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4.xml" ContentType="application/vnd.openxmlformats-officedocument.drawing+xml"/>
  <Override PartName="/xl/worksheets/sheet3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85" tabRatio="897" firstSheet="2" activeTab="2"/>
  </bookViews>
  <sheets>
    <sheet name="Indice" sheetId="1" state="hidden" r:id="rId1"/>
    <sheet name="Carátula" sheetId="2" state="hidden" r:id="rId2"/>
    <sheet name="BG" sheetId="3" r:id="rId3"/>
    <sheet name="ER" sheetId="4" r:id="rId4"/>
    <sheet name="EEPN" sheetId="5" r:id="rId5"/>
    <sheet name="EFE" sheetId="6" r:id="rId6"/>
    <sheet name="BU" sheetId="7" r:id="rId7"/>
    <sheet name="1" sheetId="8" r:id="rId8"/>
    <sheet name="2" sheetId="9" r:id="rId9"/>
    <sheet name="3" sheetId="10" r:id="rId10"/>
    <sheet name="4" sheetId="11" r:id="rId11"/>
    <sheet name="5" sheetId="12" r:id="rId12"/>
    <sheet name="6" sheetId="13" r:id="rId13"/>
    <sheet name="7" sheetId="14" r:id="rId14"/>
    <sheet name="8" sheetId="15" r:id="rId15"/>
    <sheet name="9" sheetId="16" r:id="rId16"/>
    <sheet name="10" sheetId="17" r:id="rId17"/>
    <sheet name="11" sheetId="18" r:id="rId18"/>
    <sheet name="12" sheetId="19" r:id="rId19"/>
    <sheet name="13" sheetId="20" r:id="rId20"/>
    <sheet name="A" sheetId="21" r:id="rId21"/>
    <sheet name="B" sheetId="22" r:id="rId22"/>
    <sheet name="C" sheetId="23" r:id="rId23"/>
    <sheet name="D" sheetId="24" r:id="rId24"/>
    <sheet name="E" sheetId="25" r:id="rId25"/>
    <sheet name="F" sheetId="26" r:id="rId26"/>
    <sheet name="G" sheetId="27" r:id="rId27"/>
    <sheet name="H" sheetId="28" r:id="rId28"/>
    <sheet name="I" sheetId="29" r:id="rId29"/>
    <sheet name="J" sheetId="30" r:id="rId30"/>
    <sheet name="K" sheetId="31" r:id="rId31"/>
    <sheet name="PROCARD" sheetId="32" state="hidden" r:id="rId32"/>
    <sheet name="BNF" sheetId="33" state="hidden" r:id="rId33"/>
  </sheets>
  <externalReferences>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AF2008" localSheetId="12">'[1]Datos'!#REF!</definedName>
    <definedName name="_AF2008" localSheetId="21">'[1]Datos'!#REF!</definedName>
    <definedName name="_AF2008" localSheetId="23">'[1]Datos'!#REF!</definedName>
    <definedName name="_AF2008" localSheetId="24">'[1]Datos'!#REF!</definedName>
    <definedName name="_AF2008" localSheetId="25">'[1]Datos'!#REF!</definedName>
    <definedName name="_AF2008" localSheetId="26">'[1]Datos'!#REF!</definedName>
    <definedName name="_AF2008" localSheetId="27">'[1]Datos'!#REF!</definedName>
    <definedName name="_AF2008" localSheetId="28">'[1]Datos'!#REF!</definedName>
    <definedName name="_AF2008" localSheetId="29">'[1]Datos'!#REF!</definedName>
    <definedName name="_AF2008" localSheetId="30">'[1]Datos'!#REF!</definedName>
    <definedName name="_AF2008">'[1]Datos'!#REF!</definedName>
    <definedName name="_Hlk529431976" localSheetId="30">'K'!$B$20</definedName>
    <definedName name="_TPy530231">'[2]#REF'!$A$4</definedName>
    <definedName name="_x2" localSheetId="12">'[3]Datos'!#REF!</definedName>
    <definedName name="_x2" localSheetId="21">'[3]Datos'!#REF!</definedName>
    <definedName name="_x2">'[3]Datos'!#REF!</definedName>
    <definedName name="a" localSheetId="12">'[4]Datos'!#REF!</definedName>
    <definedName name="a" localSheetId="21">'[4]Datos'!#REF!</definedName>
    <definedName name="a" localSheetId="23">'[5]Datos'!#REF!</definedName>
    <definedName name="a" localSheetId="24">'[5]Datos'!#REF!</definedName>
    <definedName name="a" localSheetId="25">'[5]Datos'!#REF!</definedName>
    <definedName name="a" localSheetId="26">'[5]Datos'!#REF!</definedName>
    <definedName name="a" localSheetId="27">'[5]Datos'!#REF!</definedName>
    <definedName name="a" localSheetId="28">'[5]Datos'!#REF!</definedName>
    <definedName name="a" localSheetId="29">'[5]Datos'!#REF!</definedName>
    <definedName name="a" localSheetId="30">'[5]Datos'!#REF!</definedName>
    <definedName name="a">'[4]Datos'!#REF!</definedName>
    <definedName name="ads" localSheetId="12">'[6]Datos'!#REF!</definedName>
    <definedName name="ads" localSheetId="21">'[6]Datos'!#REF!</definedName>
    <definedName name="ads" localSheetId="23">'[7]Datos'!#REF!</definedName>
    <definedName name="ads" localSheetId="24">'[7]Datos'!#REF!</definedName>
    <definedName name="ads" localSheetId="25">'[7]Datos'!#REF!</definedName>
    <definedName name="ads" localSheetId="26">'[7]Datos'!#REF!</definedName>
    <definedName name="ads" localSheetId="27">'[7]Datos'!#REF!</definedName>
    <definedName name="ads" localSheetId="28">'[7]Datos'!#REF!</definedName>
    <definedName name="ads" localSheetId="29">'[7]Datos'!#REF!</definedName>
    <definedName name="ads" localSheetId="30">'[7]Datos'!#REF!</definedName>
    <definedName name="ads">'[6]Datos'!#REF!</definedName>
    <definedName name="año" localSheetId="16">'[9]Datos'!#REF!</definedName>
    <definedName name="año" localSheetId="17">'[9]Datos'!#REF!</definedName>
    <definedName name="año" localSheetId="18">'[10]Datos'!#REF!</definedName>
    <definedName name="año" localSheetId="8">'[8]Datos'!#REF!</definedName>
    <definedName name="año" localSheetId="11">'[9]Datos'!#REF!</definedName>
    <definedName name="año" localSheetId="12">'[9]Datos'!#REF!</definedName>
    <definedName name="año" localSheetId="14">'[9]Datos'!#REF!</definedName>
    <definedName name="año" localSheetId="20">'[11]Datos'!#REF!</definedName>
    <definedName name="año" localSheetId="21">'[11]Datos'!#REF!</definedName>
    <definedName name="año" localSheetId="23">'[12]Datos'!#REF!</definedName>
    <definedName name="año" localSheetId="24">'[12]Datos'!#REF!</definedName>
    <definedName name="año" localSheetId="25">'[12]Datos'!#REF!</definedName>
    <definedName name="año" localSheetId="26">'[12]Datos'!#REF!</definedName>
    <definedName name="año" localSheetId="27">'[12]Datos'!#REF!</definedName>
    <definedName name="año" localSheetId="28">'[12]Datos'!#REF!</definedName>
    <definedName name="año" localSheetId="29">'[12]Datos'!#REF!</definedName>
    <definedName name="año" localSheetId="30">'[12]Datos'!#REF!</definedName>
    <definedName name="año">#REF!</definedName>
    <definedName name="año_ant" localSheetId="8">'[8]Datos'!$D$15</definedName>
    <definedName name="año_ant" localSheetId="14">'[3]Datos'!$D$15</definedName>
    <definedName name="año_ant" localSheetId="20">'[13]Datos'!$D$15</definedName>
    <definedName name="año_ant" localSheetId="21">'[13]Datos'!$D$15</definedName>
    <definedName name="año_ant" localSheetId="23">'[12]Datos'!$D$15</definedName>
    <definedName name="año_ant" localSheetId="24">'[12]Datos'!$D$15</definedName>
    <definedName name="año_ant" localSheetId="25">'[12]Datos'!$D$15</definedName>
    <definedName name="año_ant" localSheetId="26">'[12]Datos'!$D$15</definedName>
    <definedName name="año_ant" localSheetId="27">'[12]Datos'!$D$15</definedName>
    <definedName name="año_ant" localSheetId="28">'[12]Datos'!$D$15</definedName>
    <definedName name="año_ant" localSheetId="29">'[12]Datos'!$D$15</definedName>
    <definedName name="año_ant" localSheetId="30">'[12]Datos'!$D$15</definedName>
    <definedName name="año_ant">#REF!</definedName>
    <definedName name="año_ant2" localSheetId="16">'[9]Datos'!#REF!</definedName>
    <definedName name="año_ant2" localSheetId="17">'[9]Datos'!#REF!</definedName>
    <definedName name="año_ant2" localSheetId="18">'[10]Datos'!#REF!</definedName>
    <definedName name="año_ant2" localSheetId="8">'[8]Datos'!#REF!</definedName>
    <definedName name="año_ant2" localSheetId="11">'[9]Datos'!#REF!</definedName>
    <definedName name="año_ant2" localSheetId="12">'[9]Datos'!#REF!</definedName>
    <definedName name="año_ant2" localSheetId="14">'[9]Datos'!#REF!</definedName>
    <definedName name="año_ant2" localSheetId="20">'[11]Datos'!#REF!</definedName>
    <definedName name="año_ant2" localSheetId="21">'[11]Datos'!#REF!</definedName>
    <definedName name="año_ant2" localSheetId="23">'[12]Datos'!#REF!</definedName>
    <definedName name="año_ant2" localSheetId="24">'[12]Datos'!#REF!</definedName>
    <definedName name="año_ant2" localSheetId="25">'[12]Datos'!#REF!</definedName>
    <definedName name="año_ant2" localSheetId="26">'[12]Datos'!#REF!</definedName>
    <definedName name="año_ant2" localSheetId="27">'[12]Datos'!#REF!</definedName>
    <definedName name="año_ant2" localSheetId="28">'[12]Datos'!#REF!</definedName>
    <definedName name="año_ant2" localSheetId="29">'[12]Datos'!#REF!</definedName>
    <definedName name="año_ant2" localSheetId="30">'[12]Datos'!#REF!</definedName>
    <definedName name="año_ant2">#REF!</definedName>
    <definedName name="año2">#REF!</definedName>
    <definedName name="ARA_Threshold" localSheetId="12">'[2]Balance'!#REF!</definedName>
    <definedName name="ARA_Threshold" localSheetId="21">'[2]Balance'!#REF!</definedName>
    <definedName name="ARA_Threshold">'[2]Balance'!#REF!</definedName>
    <definedName name="_xlnm.Print_Area" localSheetId="16">'10'!$A$1:$D$9</definedName>
    <definedName name="_xlnm.Print_Area" localSheetId="17">'11'!$A$1:$F$26</definedName>
    <definedName name="_xlnm.Print_Area" localSheetId="18">'12'!$A$1:$D$26</definedName>
    <definedName name="_xlnm.Print_Area" localSheetId="8">'2'!#REF!</definedName>
    <definedName name="_xlnm.Print_Area" localSheetId="9">'3'!$A$1:$D$9</definedName>
    <definedName name="_xlnm.Print_Area" localSheetId="10">'4'!$A$1:$D$20</definedName>
    <definedName name="_xlnm.Print_Area" localSheetId="11">'5'!$A$1:$I$11</definedName>
    <definedName name="_xlnm.Print_Area" localSheetId="12">'6'!$A$1:$D$8</definedName>
    <definedName name="_xlnm.Print_Area" localSheetId="13">'7'!$A$1:$D$9</definedName>
    <definedName name="_xlnm.Print_Area" localSheetId="14">'8'!$A$1:$D$12</definedName>
    <definedName name="_xlnm.Print_Area" localSheetId="15">'9'!$A$1:$D$12</definedName>
    <definedName name="_xlnm.Print_Area" localSheetId="22">'C'!$A$1:$M$39</definedName>
    <definedName name="_xlnm.Print_Area" localSheetId="1">'Carátula'!$A$1:$F$47</definedName>
    <definedName name="_xlnm.Print_Area" localSheetId="23">'D'!$A$1:$C$25</definedName>
    <definedName name="_xlnm.Print_Area" localSheetId="25">'F'!$A$1:$E$41</definedName>
    <definedName name="_xlnm.Print_Area" localSheetId="26">'G'!$A$1:$F$27</definedName>
    <definedName name="_xlnm.Print_Area" localSheetId="27">'H'!$A$1:$F$42</definedName>
    <definedName name="_xlnm.Print_Area" localSheetId="28">'I'!$A$10:$E$41</definedName>
    <definedName name="_xlnm.Print_Area" localSheetId="29">'J'!$A$1:$C$22</definedName>
    <definedName name="ARP_Threshold" localSheetId="12">'[2]Balance'!#REF!</definedName>
    <definedName name="ARP_Threshold" localSheetId="21">'[2]Balance'!#REF!</definedName>
    <definedName name="ARP_Threshold" localSheetId="23">'[2]Balance'!#REF!</definedName>
    <definedName name="ARP_Threshold" localSheetId="24">'[2]Balance'!#REF!</definedName>
    <definedName name="ARP_Threshold" localSheetId="25">'[2]Balance'!#REF!</definedName>
    <definedName name="ARP_Threshold" localSheetId="26">'[2]Balance'!#REF!</definedName>
    <definedName name="ARP_Threshold" localSheetId="27">'[2]Balance'!#REF!</definedName>
    <definedName name="ARP_Threshold" localSheetId="28">'[2]Balance'!#REF!</definedName>
    <definedName name="ARP_Threshold" localSheetId="29">'[2]Balance'!#REF!</definedName>
    <definedName name="ARP_Threshold" localSheetId="30">'[2]Balance'!#REF!</definedName>
    <definedName name="ARP_Threshold">'[2]Balance'!#REF!</definedName>
    <definedName name="AS2DocOpenMode" hidden="1">"AS2DocumentEdit"</definedName>
    <definedName name="BALANCES" localSheetId="12">#REF!</definedName>
    <definedName name="BALANCES" localSheetId="21">#REF!</definedName>
    <definedName name="BALANCES">#REF!</definedName>
    <definedName name="bertha" localSheetId="12">'[3]Datos'!#REF!</definedName>
    <definedName name="bertha" localSheetId="21">'[3]Datos'!#REF!</definedName>
    <definedName name="bertha">'[3]Datos'!#REF!</definedName>
    <definedName name="clau">#REF!</definedName>
    <definedName name="Comparativo" localSheetId="16">'[9]Datos'!$D$27</definedName>
    <definedName name="Comparativo" localSheetId="17">'[9]Datos'!$D$27</definedName>
    <definedName name="Comparativo" localSheetId="18">'[10]Datos'!$D$26</definedName>
    <definedName name="Comparativo" localSheetId="8">'[8]Datos'!$D$26</definedName>
    <definedName name="Comparativo" localSheetId="11">'[9]Datos'!$D$27</definedName>
    <definedName name="Comparativo" localSheetId="12">'[9]Datos'!$D$27</definedName>
    <definedName name="Comparativo" localSheetId="14">'[9]Datos'!$D$27</definedName>
    <definedName name="Comparativo" localSheetId="20">'[13]Datos'!$D$26</definedName>
    <definedName name="Comparativo" localSheetId="21">'[13]Datos'!$D$26</definedName>
    <definedName name="Comparativo" localSheetId="23">'[12]Datos'!$D$26</definedName>
    <definedName name="Comparativo" localSheetId="24">'[12]Datos'!$D$26</definedName>
    <definedName name="Comparativo" localSheetId="25">'[12]Datos'!$D$26</definedName>
    <definedName name="Comparativo" localSheetId="26">'[12]Datos'!$D$26</definedName>
    <definedName name="Comparativo" localSheetId="27">'[12]Datos'!$D$26</definedName>
    <definedName name="Comparativo" localSheetId="28">'[12]Datos'!$D$26</definedName>
    <definedName name="Comparativo" localSheetId="29">'[12]Datos'!$D$26</definedName>
    <definedName name="Comparativo" localSheetId="30">'[12]Datos'!$D$26</definedName>
    <definedName name="Comparativo">#REF!</definedName>
    <definedName name="Consolidado" localSheetId="8">'[8]Datos'!$D$24</definedName>
    <definedName name="Consolidado" localSheetId="14">'[3]Datos'!$D$24</definedName>
    <definedName name="Consolidado" localSheetId="20">'[13]Datos'!$D$24</definedName>
    <definedName name="Consolidado" localSheetId="21">'[13]Datos'!$D$24</definedName>
    <definedName name="Consolidado" localSheetId="23">'[12]Datos'!$D$24</definedName>
    <definedName name="Consolidado" localSheetId="24">'[12]Datos'!$D$24</definedName>
    <definedName name="Consolidado" localSheetId="25">'[12]Datos'!$D$24</definedName>
    <definedName name="Consolidado" localSheetId="26">'[12]Datos'!$D$24</definedName>
    <definedName name="Consolidado" localSheetId="27">'[12]Datos'!$D$24</definedName>
    <definedName name="Consolidado" localSheetId="28">'[12]Datos'!$D$24</definedName>
    <definedName name="Consolidado" localSheetId="29">'[12]Datos'!$D$24</definedName>
    <definedName name="Consolidado" localSheetId="30">'[12]Datos'!$D$24</definedName>
    <definedName name="Consolidado">#REF!</definedName>
    <definedName name="CY_Accounts_Receivable">'[2]Balance'!$B$8</definedName>
    <definedName name="CY_Cash">'[2]Balance'!$B$6</definedName>
    <definedName name="CY_Cost_of_Sales">'[2]Estado de Resultados'!$B$7</definedName>
    <definedName name="CY_Current_Liabilities">'[2]Balance'!$B$23</definedName>
    <definedName name="CY_Gross_Profit">'[2]Estado de Resultados'!$B$9</definedName>
    <definedName name="CY_Interest_Expense">'[2]Estado de Resultados'!$B$18</definedName>
    <definedName name="CY_Inventory">'[2]Balance'!$B$12</definedName>
    <definedName name="CY_LT_Debt">'[2]Balance'!$B$24</definedName>
    <definedName name="CY_NET_PROFIT">'[2]Estado de Resultados'!$B$24</definedName>
    <definedName name="CY_Net_Revenue">'[2]Estado de Resultados'!$B$6</definedName>
    <definedName name="CY_Operating_Income">'[2]Estado de Resultados'!$B$16</definedName>
    <definedName name="CY_QUICK_ASSETS">'[2]Balance'!$B$10</definedName>
    <definedName name="CY_Tangible_Net_Worth">'[2]Estado de Resultados'!$B$31</definedName>
    <definedName name="CY_TOTAL_ASSETS">'[2]Balance'!$B$21</definedName>
    <definedName name="CY_TOTAL_CURR_ASSETS">'[2]Balance'!$B$15</definedName>
    <definedName name="CY_TOTAL_DEBT">'[2]Balance'!$B$27</definedName>
    <definedName name="CY_TOTAL_EQUITY">'[2]Balance'!$B$33</definedName>
    <definedName name="d">#REF!</definedName>
    <definedName name="da" localSheetId="8" hidden="1">{#N/A,#N/A,FALSE,"Aging Summary";#N/A,#N/A,FALSE,"Ratio Analysis";#N/A,#N/A,FALSE,"Test 120 Day Accts";#N/A,#N/A,FALSE,"Tickmarks"}</definedName>
    <definedName name="da" localSheetId="20" hidden="1">{#N/A,#N/A,FALSE,"Aging Summary";#N/A,#N/A,FALSE,"Ratio Analysis";#N/A,#N/A,FALSE,"Test 120 Day Accts";#N/A,#N/A,FALSE,"Tickmarks"}</definedName>
    <definedName name="da" localSheetId="21" hidden="1">{#N/A,#N/A,FALSE,"Aging Summary";#N/A,#N/A,FALSE,"Ratio Analysis";#N/A,#N/A,FALSE,"Test 120 Day Accts";#N/A,#N/A,FALSE,"Tickmarks"}</definedName>
    <definedName name="da" localSheetId="23" hidden="1">{#N/A,#N/A,FALSE,"Aging Summary";#N/A,#N/A,FALSE,"Ratio Analysis";#N/A,#N/A,FALSE,"Test 120 Day Accts";#N/A,#N/A,FALSE,"Tickmarks"}</definedName>
    <definedName name="da" localSheetId="24" hidden="1">{#N/A,#N/A,FALSE,"Aging Summary";#N/A,#N/A,FALSE,"Ratio Analysis";#N/A,#N/A,FALSE,"Test 120 Day Accts";#N/A,#N/A,FALSE,"Tickmarks"}</definedName>
    <definedName name="da" localSheetId="25" hidden="1">{#N/A,#N/A,FALSE,"Aging Summary";#N/A,#N/A,FALSE,"Ratio Analysis";#N/A,#N/A,FALSE,"Test 120 Day Accts";#N/A,#N/A,FALSE,"Tickmarks"}</definedName>
    <definedName name="da" localSheetId="26" hidden="1">{#N/A,#N/A,FALSE,"Aging Summary";#N/A,#N/A,FALSE,"Ratio Analysis";#N/A,#N/A,FALSE,"Test 120 Day Accts";#N/A,#N/A,FALSE,"Tickmarks"}</definedName>
    <definedName name="da" localSheetId="27" hidden="1">{#N/A,#N/A,FALSE,"Aging Summary";#N/A,#N/A,FALSE,"Ratio Analysis";#N/A,#N/A,FALSE,"Test 120 Day Accts";#N/A,#N/A,FALSE,"Tickmarks"}</definedName>
    <definedName name="da" localSheetId="28" hidden="1">{#N/A,#N/A,FALSE,"Aging Summary";#N/A,#N/A,FALSE,"Ratio Analysis";#N/A,#N/A,FALSE,"Test 120 Day Accts";#N/A,#N/A,FALSE,"Tickmarks"}</definedName>
    <definedName name="da" localSheetId="29" hidden="1">{#N/A,#N/A,FALSE,"Aging Summary";#N/A,#N/A,FALSE,"Ratio Analysis";#N/A,#N/A,FALSE,"Test 120 Day Accts";#N/A,#N/A,FALSE,"Tickmarks"}</definedName>
    <definedName name="da" localSheetId="30" hidden="1">{#N/A,#N/A,FALSE,"Aging Summary";#N/A,#N/A,FALSE,"Ratio Analysis";#N/A,#N/A,FALSE,"Test 120 Day Accts";#N/A,#N/A,FALSE,"Tickmarks"}</definedName>
    <definedName name="da" hidden="1">{#N/A,#N/A,FALSE,"Aging Summary";#N/A,#N/A,FALSE,"Ratio Analysis";#N/A,#N/A,FALSE,"Test 120 Day Accts";#N/A,#N/A,FALSE,"Tickmarks"}</definedName>
    <definedName name="DUPONT_1" localSheetId="12">#REF!</definedName>
    <definedName name="DUPONT_1" localSheetId="21">#REF!</definedName>
    <definedName name="DUPONT_1">#REF!</definedName>
    <definedName name="e" localSheetId="12">'[14]Datos'!#REF!</definedName>
    <definedName name="e" localSheetId="21">'[14]Datos'!#REF!</definedName>
    <definedName name="e">'[14]Datos'!#REF!</definedName>
    <definedName name="eepn" localSheetId="12">'[6]Datos'!#REF!</definedName>
    <definedName name="eepn" localSheetId="21">'[6]Datos'!#REF!</definedName>
    <definedName name="eepn" localSheetId="23">'[7]Datos'!#REF!</definedName>
    <definedName name="eepn" localSheetId="24">'[7]Datos'!#REF!</definedName>
    <definedName name="eepn" localSheetId="25">'[7]Datos'!#REF!</definedName>
    <definedName name="eepn" localSheetId="26">'[7]Datos'!#REF!</definedName>
    <definedName name="eepn" localSheetId="27">'[7]Datos'!#REF!</definedName>
    <definedName name="eepn" localSheetId="28">'[7]Datos'!#REF!</definedName>
    <definedName name="eepn" localSheetId="29">'[7]Datos'!#REF!</definedName>
    <definedName name="eepn" localSheetId="30">'[7]Datos'!#REF!</definedName>
    <definedName name="eepn">'[6]Datos'!#REF!</definedName>
    <definedName name="EOAF" localSheetId="12">'[6]Datos'!#REF!</definedName>
    <definedName name="EOAF" localSheetId="21">'[6]Datos'!#REF!</definedName>
    <definedName name="EOAF" localSheetId="23">'[7]Datos'!#REF!</definedName>
    <definedName name="EOAF" localSheetId="24">'[7]Datos'!#REF!</definedName>
    <definedName name="EOAF" localSheetId="25">'[7]Datos'!#REF!</definedName>
    <definedName name="EOAF" localSheetId="26">'[7]Datos'!#REF!</definedName>
    <definedName name="EOAF" localSheetId="27">'[7]Datos'!#REF!</definedName>
    <definedName name="EOAF" localSheetId="28">'[7]Datos'!#REF!</definedName>
    <definedName name="EOAF" localSheetId="29">'[7]Datos'!#REF!</definedName>
    <definedName name="EOAF" localSheetId="30">'[7]Datos'!#REF!</definedName>
    <definedName name="EOAF">'[6]Datos'!#REF!</definedName>
    <definedName name="Excel_BuiltIn_Print_Area_6" localSheetId="12">'[15]BALANCE'!#REF!</definedName>
    <definedName name="Excel_BuiltIn_Print_Area_6" localSheetId="21">'[15]BALANCE'!#REF!</definedName>
    <definedName name="Excel_BuiltIn_Print_Area_6" localSheetId="22">'[17]BALANCE'!#REF!</definedName>
    <definedName name="Excel_BuiltIn_Print_Area_6" localSheetId="1">'[17]BALANCE'!#REF!</definedName>
    <definedName name="Excel_BuiltIn_Print_Area_6" localSheetId="23">'[16]BALANCE'!#REF!</definedName>
    <definedName name="Excel_BuiltIn_Print_Area_6" localSheetId="24">'[16]BALANCE'!#REF!</definedName>
    <definedName name="Excel_BuiltIn_Print_Area_6" localSheetId="25">'[16]BALANCE'!#REF!</definedName>
    <definedName name="Excel_BuiltIn_Print_Area_6" localSheetId="26">'[16]BALANCE'!#REF!</definedName>
    <definedName name="Excel_BuiltIn_Print_Area_6" localSheetId="27">'[16]BALANCE'!#REF!</definedName>
    <definedName name="Excel_BuiltIn_Print_Area_6" localSheetId="28">'[16]BALANCE'!#REF!</definedName>
    <definedName name="Excel_BuiltIn_Print_Area_6" localSheetId="0">'[17]BALANCE'!#REF!</definedName>
    <definedName name="Excel_BuiltIn_Print_Area_6" localSheetId="29">'[16]BALANCE'!#REF!</definedName>
    <definedName name="Excel_BuiltIn_Print_Area_6" localSheetId="30">'[16]BALANCE'!#REF!</definedName>
    <definedName name="Excel_BuiltIn_Print_Area_6">'[15]BALANCE'!#REF!</definedName>
    <definedName name="Excel_BuiltIn_Print_Titles_9" localSheetId="12">'[15]Flujo de Efectivo'!#REF!</definedName>
    <definedName name="Excel_BuiltIn_Print_Titles_9" localSheetId="21">'[15]Flujo de Efectivo'!#REF!</definedName>
    <definedName name="Excel_BuiltIn_Print_Titles_9" localSheetId="22">'[17]Flujo de Efectivo'!#REF!</definedName>
    <definedName name="Excel_BuiltIn_Print_Titles_9" localSheetId="1">'[17]Flujo de Efectivo'!#REF!</definedName>
    <definedName name="Excel_BuiltIn_Print_Titles_9" localSheetId="23">'[16]Flujo de Efectivo'!#REF!</definedName>
    <definedName name="Excel_BuiltIn_Print_Titles_9" localSheetId="24">'[16]Flujo de Efectivo'!#REF!</definedName>
    <definedName name="Excel_BuiltIn_Print_Titles_9" localSheetId="25">'[16]Flujo de Efectivo'!#REF!</definedName>
    <definedName name="Excel_BuiltIn_Print_Titles_9" localSheetId="26">'[16]Flujo de Efectivo'!#REF!</definedName>
    <definedName name="Excel_BuiltIn_Print_Titles_9" localSheetId="27">'[16]Flujo de Efectivo'!#REF!</definedName>
    <definedName name="Excel_BuiltIn_Print_Titles_9" localSheetId="28">'[16]Flujo de Efectivo'!#REF!</definedName>
    <definedName name="Excel_BuiltIn_Print_Titles_9" localSheetId="0">'[17]Flujo de Efectivo'!#REF!</definedName>
    <definedName name="Excel_BuiltIn_Print_Titles_9" localSheetId="29">'[16]Flujo de Efectivo'!#REF!</definedName>
    <definedName name="Excel_BuiltIn_Print_Titles_9" localSheetId="30">'[16]Flujo de Efectivo'!#REF!</definedName>
    <definedName name="Excel_BuiltIn_Print_Titles_9">'[15]Flujo de Efectivo'!#REF!</definedName>
    <definedName name="fe_ant_" localSheetId="18">'[10]Datos'!#REF!</definedName>
    <definedName name="fe_ant_" localSheetId="8">'[8]Datos'!#REF!</definedName>
    <definedName name="fe_ant_" localSheetId="12">#REF!</definedName>
    <definedName name="fe_ant_" localSheetId="14">'[3]Datos'!#REF!</definedName>
    <definedName name="fe_ant_" localSheetId="20">'[11]Datos'!#REF!</definedName>
    <definedName name="fe_ant_" localSheetId="21">'[11]Datos'!#REF!</definedName>
    <definedName name="fe_ant_" localSheetId="23">'[12]Datos'!#REF!</definedName>
    <definedName name="fe_ant_" localSheetId="24">'[12]Datos'!#REF!</definedName>
    <definedName name="fe_ant_" localSheetId="25">'[12]Datos'!#REF!</definedName>
    <definedName name="fe_ant_" localSheetId="26">'[12]Datos'!#REF!</definedName>
    <definedName name="fe_ant_" localSheetId="27">'[12]Datos'!#REF!</definedName>
    <definedName name="fe_ant_" localSheetId="28">'[12]Datos'!#REF!</definedName>
    <definedName name="fe_ant_" localSheetId="29">'[12]Datos'!#REF!</definedName>
    <definedName name="fe_ant_" localSheetId="30">'[12]Datos'!#REF!</definedName>
    <definedName name="fe_ant_">#REF!</definedName>
    <definedName name="fe_ant_2" localSheetId="16">'[18]Datos'!$E$13</definedName>
    <definedName name="fe_ant_2" localSheetId="17">'[18]Datos'!$E$13</definedName>
    <definedName name="fe_ant_2" localSheetId="11">'[18]Datos'!$E$13</definedName>
    <definedName name="fe_ant_2" localSheetId="12">'[18]Datos'!$E$13</definedName>
    <definedName name="fe_ant_2" localSheetId="14">'[18]Datos'!$E$13</definedName>
    <definedName name="fe_ant_2">'[19]Datos'!$E$13</definedName>
    <definedName name="fe_ant_ESP" localSheetId="18">'[10]Datos'!#REF!</definedName>
    <definedName name="fe_ant_ESP" localSheetId="8">'[8]Datos'!#REF!</definedName>
    <definedName name="fe_ant_ESP" localSheetId="12">#REF!</definedName>
    <definedName name="fe_ant_ESP" localSheetId="14">'[3]Datos'!#REF!</definedName>
    <definedName name="fe_ant_ESP" localSheetId="20">'[11]Datos'!#REF!</definedName>
    <definedName name="fe_ant_ESP" localSheetId="21">'[11]Datos'!#REF!</definedName>
    <definedName name="fe_ant_ESP" localSheetId="23">'[12]Datos'!#REF!</definedName>
    <definedName name="fe_ant_ESP" localSheetId="24">'[12]Datos'!#REF!</definedName>
    <definedName name="fe_ant_ESP" localSheetId="25">'[12]Datos'!#REF!</definedName>
    <definedName name="fe_ant_ESP" localSheetId="26">'[12]Datos'!#REF!</definedName>
    <definedName name="fe_ant_ESP" localSheetId="27">'[12]Datos'!#REF!</definedName>
    <definedName name="fe_ant_ESP" localSheetId="28">'[12]Datos'!#REF!</definedName>
    <definedName name="fe_ant_ESP" localSheetId="29">'[12]Datos'!#REF!</definedName>
    <definedName name="fe_ant_ESP" localSheetId="30">'[12]Datos'!#REF!</definedName>
    <definedName name="fe_ant_ESP">#REF!</definedName>
    <definedName name="fe_cierre" localSheetId="16">'[9]Datos'!$D$7</definedName>
    <definedName name="fe_cierre" localSheetId="17">'[9]Datos'!$D$7</definedName>
    <definedName name="fe_cierre" localSheetId="18">'[10]Datos'!$D$7</definedName>
    <definedName name="fe_cierre" localSheetId="8">'[8]Datos'!$D$7</definedName>
    <definedName name="fe_cierre" localSheetId="11">'[9]Datos'!$D$7</definedName>
    <definedName name="fe_cierre" localSheetId="12">'[9]Datos'!$D$7</definedName>
    <definedName name="fe_cierre" localSheetId="14">'[9]Datos'!$D$7</definedName>
    <definedName name="fe_cierre" localSheetId="20">'[13]Datos'!$D$7</definedName>
    <definedName name="fe_cierre" localSheetId="21">'[13]Datos'!$D$7</definedName>
    <definedName name="fe_cierre" localSheetId="23">'[12]Datos'!$D$7</definedName>
    <definedName name="fe_cierre" localSheetId="24">'[12]Datos'!$D$7</definedName>
    <definedName name="fe_cierre" localSheetId="25">'[12]Datos'!$D$7</definedName>
    <definedName name="fe_cierre" localSheetId="26">'[12]Datos'!$D$7</definedName>
    <definedName name="fe_cierre" localSheetId="27">'[12]Datos'!$D$7</definedName>
    <definedName name="fe_cierre" localSheetId="28">'[12]Datos'!$D$7</definedName>
    <definedName name="fe_cierre" localSheetId="29">'[12]Datos'!$D$7</definedName>
    <definedName name="fe_cierre" localSheetId="30">'[12]Datos'!$D$7</definedName>
    <definedName name="fe_cierre">#REF!</definedName>
    <definedName name="fe_inf" localSheetId="16">'[9]Datos'!$D$9</definedName>
    <definedName name="fe_inf" localSheetId="17">'[9]Datos'!$D$9</definedName>
    <definedName name="fe_inf" localSheetId="18">'[10]Datos'!$D$9</definedName>
    <definedName name="fe_inf" localSheetId="8">'[8]Datos'!$D$9</definedName>
    <definedName name="fe_inf" localSheetId="11">'[9]Datos'!$D$9</definedName>
    <definedName name="fe_inf" localSheetId="12">'[9]Datos'!$D$9</definedName>
    <definedName name="fe_inf" localSheetId="14">'[9]Datos'!$D$9</definedName>
    <definedName name="fe_inf" localSheetId="20">'[13]Datos'!$D$9</definedName>
    <definedName name="fe_inf" localSheetId="21">'[13]Datos'!$D$9</definedName>
    <definedName name="fe_inf" localSheetId="23">'[12]Datos'!$D$9</definedName>
    <definedName name="fe_inf" localSheetId="24">'[12]Datos'!$D$9</definedName>
    <definedName name="fe_inf" localSheetId="25">'[12]Datos'!$D$9</definedName>
    <definedName name="fe_inf" localSheetId="26">'[12]Datos'!$D$9</definedName>
    <definedName name="fe_inf" localSheetId="27">'[12]Datos'!$D$9</definedName>
    <definedName name="fe_inf" localSheetId="28">'[12]Datos'!$D$9</definedName>
    <definedName name="fe_inf" localSheetId="29">'[12]Datos'!$D$9</definedName>
    <definedName name="fe_inf" localSheetId="30">'[12]Datos'!$D$9</definedName>
    <definedName name="fe_inf">#REF!</definedName>
    <definedName name="fe_inf_" localSheetId="8">'[8]Datos'!$D$13</definedName>
    <definedName name="fe_inf_" localSheetId="14">'[3]Datos'!$D$13</definedName>
    <definedName name="fe_inf_" localSheetId="20">'[13]Datos'!$D$13</definedName>
    <definedName name="fe_inf_" localSheetId="21">'[13]Datos'!$D$13</definedName>
    <definedName name="fe_inf_" localSheetId="23">'[12]Datos'!$D$13</definedName>
    <definedName name="fe_inf_" localSheetId="24">'[12]Datos'!$D$13</definedName>
    <definedName name="fe_inf_" localSheetId="25">'[12]Datos'!$D$13</definedName>
    <definedName name="fe_inf_" localSheetId="26">'[12]Datos'!$D$13</definedName>
    <definedName name="fe_inf_" localSheetId="27">'[12]Datos'!$D$13</definedName>
    <definedName name="fe_inf_" localSheetId="28">'[12]Datos'!$D$13</definedName>
    <definedName name="fe_inf_" localSheetId="29">'[12]Datos'!$D$13</definedName>
    <definedName name="fe_inf_" localSheetId="30">'[12]Datos'!$D$13</definedName>
    <definedName name="fe_inf_">#REF!</definedName>
    <definedName name="firmat" localSheetId="23" hidden="1">{"'Proposal Balance Sheet'!$A$268:$L$320"}</definedName>
    <definedName name="firmat" localSheetId="24" hidden="1">{"'Proposal Balance Sheet'!$A$268:$L$320"}</definedName>
    <definedName name="firmat" localSheetId="25" hidden="1">{"'Proposal Balance Sheet'!$A$268:$L$320"}</definedName>
    <definedName name="firmat" localSheetId="26" hidden="1">{"'Proposal Balance Sheet'!$A$268:$L$320"}</definedName>
    <definedName name="firmat" localSheetId="27" hidden="1">{"'Proposal Balance Sheet'!$A$268:$L$320"}</definedName>
    <definedName name="firmat" localSheetId="28" hidden="1">{"'Proposal Balance Sheet'!$A$268:$L$320"}</definedName>
    <definedName name="firmat" localSheetId="29" hidden="1">{"'Proposal Balance Sheet'!$A$268:$L$320"}</definedName>
    <definedName name="firmat" localSheetId="30" hidden="1">{"'Proposal Balance Sheet'!$A$268:$L$320"}</definedName>
    <definedName name="firmat" hidden="1">{"'Proposal Balance Sheet'!$A$268:$L$320"}</definedName>
    <definedName name="HTML_CodePage" hidden="1">1252</definedName>
    <definedName name="HTML_Control" localSheetId="8" hidden="1">{"'TOTAL'!$A$9:$F$798"}</definedName>
    <definedName name="HTML_Control" localSheetId="20" hidden="1">{"'TOTAL'!$A$9:$F$798"}</definedName>
    <definedName name="HTML_Control" localSheetId="21" hidden="1">{"'TOTAL'!$A$9:$F$798"}</definedName>
    <definedName name="HTML_Control" localSheetId="23" hidden="1">{"'Proposal Balance Sheet'!$A$268:$L$320"}</definedName>
    <definedName name="HTML_Control" localSheetId="24" hidden="1">{"'Proposal Balance Sheet'!$A$268:$L$320"}</definedName>
    <definedName name="HTML_Control" localSheetId="25" hidden="1">{"'Proposal Balance Sheet'!$A$268:$L$320"}</definedName>
    <definedName name="HTML_Control" localSheetId="26" hidden="1">{"'Proposal Balance Sheet'!$A$268:$L$320"}</definedName>
    <definedName name="HTML_Control" localSheetId="27" hidden="1">{"'Proposal Balance Sheet'!$A$268:$L$320"}</definedName>
    <definedName name="HTML_Control" localSheetId="28" hidden="1">{"'Proposal Balance Sheet'!$A$268:$L$320"}</definedName>
    <definedName name="HTML_Control" localSheetId="29" hidden="1">{"'Proposal Balance Sheet'!$A$268:$L$320"}</definedName>
    <definedName name="HTML_Control" localSheetId="30" hidden="1">{"'Proposal Balance Sheet'!$A$268:$L$320"}</definedName>
    <definedName name="HTML_Control" hidden="1">{"'Proposal Balance Sheet'!$A$268:$L$320"}</definedName>
    <definedName name="HTML_Description" hidden="1">""</definedName>
    <definedName name="HTML_Email" hidden="1">""</definedName>
    <definedName name="HTML_Header" localSheetId="8" hidden="1">"TOTAL"</definedName>
    <definedName name="HTML_Header" localSheetId="20" hidden="1">"TOTAL"</definedName>
    <definedName name="HTML_Header" localSheetId="21" hidden="1">"TOTAL"</definedName>
    <definedName name="HTML_Header" hidden="1">"Proposal Balance Sheet"</definedName>
    <definedName name="HTML_LastUpdate" localSheetId="8" hidden="1">"04/09/2002"</definedName>
    <definedName name="HTML_LastUpdate" localSheetId="20" hidden="1">"04/09/2002"</definedName>
    <definedName name="HTML_LastUpdate" localSheetId="21" hidden="1">"04/09/2002"</definedName>
    <definedName name="HTML_LastUpdate" hidden="1">"21.10.1999"</definedName>
    <definedName name="HTML_LineAfter" hidden="1">FALSE</definedName>
    <definedName name="HTML_LineBefore" hidden="1">FALSE</definedName>
    <definedName name="HTML_Name" localSheetId="8" hidden="1">"PHILIPS DEL PARAGUAY S.A."</definedName>
    <definedName name="HTML_Name" localSheetId="20" hidden="1">"PHILIPS DEL PARAGUAY S.A."</definedName>
    <definedName name="HTML_Name" localSheetId="21" hidden="1">"PHILIPS DEL PARAGUAY S.A."</definedName>
    <definedName name="HTML_Name" hidden="1">"PASCAL MIEVILLE"</definedName>
    <definedName name="HTML_OBDlg2" hidden="1">TRUE</definedName>
    <definedName name="HTML_OBDlg4" hidden="1">TRUE</definedName>
    <definedName name="HTML_OS" hidden="1">0</definedName>
    <definedName name="HTML_PathFile" localSheetId="8" hidden="1">"C:\My Documents\Excel\Fiscal\Liquidación Año 2001\Inventarios\HTML.htm"</definedName>
    <definedName name="HTML_PathFile" localSheetId="20" hidden="1">"C:\My Documents\Excel\Fiscal\Liquidación Año 2001\Inventarios\HTML.htm"</definedName>
    <definedName name="HTML_PathFile" localSheetId="21" hidden="1">"C:\My Documents\Excel\Fiscal\Liquidación Año 2001\Inventarios\HTML.htm"</definedName>
    <definedName name="HTML_PathFile" hidden="1">"C:\DATA\Focus\Plans comptables\MyHTML.htm"</definedName>
    <definedName name="HTML_Title" localSheetId="8" hidden="1">"PruebaInv"</definedName>
    <definedName name="HTML_Title" localSheetId="20" hidden="1">"PruebaInv"</definedName>
    <definedName name="HTML_Title" localSheetId="21" hidden="1">"PruebaInv"</definedName>
    <definedName name="HTML_Title" hidden="1">"FOCUS_CoA_explanation_all2"</definedName>
    <definedName name="List2">'[20]Ejemplo'!$A$2:$A$4</definedName>
    <definedName name="mm" localSheetId="12">'[21]Datos'!#REF!</definedName>
    <definedName name="mm" localSheetId="21">'[21]Datos'!#REF!</definedName>
    <definedName name="mm">'[21]Datos'!#REF!</definedName>
    <definedName name="OLE_LINK11" localSheetId="16">'10'!#REF!</definedName>
    <definedName name="OLE_LINK11" localSheetId="17">'11'!#REF!</definedName>
    <definedName name="OLE_LINK11" localSheetId="18">'12'!#REF!</definedName>
    <definedName name="OLE_LINK11" localSheetId="8">'2'!#REF!</definedName>
    <definedName name="OLE_LINK11" localSheetId="9">'3'!#REF!</definedName>
    <definedName name="OLE_LINK11" localSheetId="11">'5'!#REF!</definedName>
    <definedName name="OLE_LINK11" localSheetId="12">'6'!#REF!</definedName>
    <definedName name="OLE_LINK11" localSheetId="13">'7'!#REF!</definedName>
    <definedName name="OLE_LINK11" localSheetId="14">'8'!#REF!</definedName>
    <definedName name="OLE_LINK11" localSheetId="15">'9'!#REF!</definedName>
    <definedName name="OLE_LINK15" localSheetId="16">'10'!#REF!</definedName>
    <definedName name="OLE_LINK15" localSheetId="17">'11'!#REF!</definedName>
    <definedName name="OLE_LINK15" localSheetId="18">'12'!#REF!</definedName>
    <definedName name="OLE_LINK15" localSheetId="8">'2'!#REF!</definedName>
    <definedName name="OLE_LINK15" localSheetId="9">'3'!#REF!</definedName>
    <definedName name="OLE_LINK15" localSheetId="11">'5'!#REF!</definedName>
    <definedName name="OLE_LINK15" localSheetId="12">'6'!#REF!</definedName>
    <definedName name="OLE_LINK15" localSheetId="13">'7'!#REF!</definedName>
    <definedName name="OLE_LINK15" localSheetId="14">'8'!#REF!</definedName>
    <definedName name="OLE_LINK15" localSheetId="15">'9'!#REF!</definedName>
    <definedName name="OLE_LINK21" localSheetId="16">'10'!#REF!</definedName>
    <definedName name="OLE_LINK21" localSheetId="17">'11'!#REF!</definedName>
    <definedName name="OLE_LINK21" localSheetId="18">'12'!#REF!</definedName>
    <definedName name="OLE_LINK21" localSheetId="8">'2'!#REF!</definedName>
    <definedName name="OLE_LINK21" localSheetId="9">'3'!#REF!</definedName>
    <definedName name="OLE_LINK21" localSheetId="11">'5'!#REF!</definedName>
    <definedName name="OLE_LINK21" localSheetId="12">'6'!#REF!</definedName>
    <definedName name="OLE_LINK21" localSheetId="13">'7'!#REF!</definedName>
    <definedName name="OLE_LINK21" localSheetId="14">'8'!#REF!</definedName>
    <definedName name="OLE_LINK21" localSheetId="15">'9'!#REF!</definedName>
    <definedName name="OLE_LINK27" localSheetId="16">'10'!#REF!</definedName>
    <definedName name="OLE_LINK27" localSheetId="17">'11'!#REF!</definedName>
    <definedName name="OLE_LINK27" localSheetId="18">'12'!#REF!</definedName>
    <definedName name="OLE_LINK27" localSheetId="8">'2'!#REF!</definedName>
    <definedName name="OLE_LINK27" localSheetId="9">'3'!$A$1</definedName>
    <definedName name="OLE_LINK27" localSheetId="11">'5'!#REF!</definedName>
    <definedName name="OLE_LINK27" localSheetId="12">'6'!#REF!</definedName>
    <definedName name="OLE_LINK27" localSheetId="13">'7'!#REF!</definedName>
    <definedName name="OLE_LINK27" localSheetId="14">'8'!#REF!</definedName>
    <definedName name="OLE_LINK27" localSheetId="15">'9'!#REF!</definedName>
    <definedName name="OLE_LINK31" localSheetId="16">'10'!#REF!</definedName>
    <definedName name="OLE_LINK31" localSheetId="17">'11'!#REF!</definedName>
    <definedName name="OLE_LINK31" localSheetId="18">'12'!#REF!</definedName>
    <definedName name="OLE_LINK31" localSheetId="8">'2'!#REF!</definedName>
    <definedName name="OLE_LINK31" localSheetId="9">'3'!#REF!</definedName>
    <definedName name="OLE_LINK31" localSheetId="11">'5'!#REF!</definedName>
    <definedName name="OLE_LINK31" localSheetId="12">'6'!#REF!</definedName>
    <definedName name="OLE_LINK31" localSheetId="13">'7'!#REF!</definedName>
    <definedName name="OLE_LINK31" localSheetId="14">'8'!#REF!</definedName>
    <definedName name="OLE_LINK31" localSheetId="15">'9'!#REF!</definedName>
    <definedName name="OLE_LINK31" localSheetId="20">#REF!</definedName>
    <definedName name="OLE_LINK31" localSheetId="21">#REF!</definedName>
    <definedName name="OLE_LINK31" localSheetId="23">#REF!</definedName>
    <definedName name="OLE_LINK31" localSheetId="24">#REF!</definedName>
    <definedName name="OLE_LINK31" localSheetId="25">#REF!</definedName>
    <definedName name="OLE_LINK31" localSheetId="26">#REF!</definedName>
    <definedName name="OLE_LINK31" localSheetId="27">#REF!</definedName>
    <definedName name="OLE_LINK31" localSheetId="28">#REF!</definedName>
    <definedName name="OLE_LINK31" localSheetId="29">#REF!</definedName>
    <definedName name="OLE_LINK31" localSheetId="30">#REF!</definedName>
    <definedName name="OLE_LINK31">#REF!</definedName>
    <definedName name="OLE_LINK32" localSheetId="16">'10'!#REF!</definedName>
    <definedName name="OLE_LINK32" localSheetId="17">'11'!#REF!</definedName>
    <definedName name="OLE_LINK32" localSheetId="18">'12'!#REF!</definedName>
    <definedName name="OLE_LINK32" localSheetId="8">'2'!#REF!</definedName>
    <definedName name="OLE_LINK32" localSheetId="9">'3'!#REF!</definedName>
    <definedName name="OLE_LINK32" localSheetId="11">'5'!#REF!</definedName>
    <definedName name="OLE_LINK32" localSheetId="12">'6'!#REF!</definedName>
    <definedName name="OLE_LINK32" localSheetId="13">'7'!#REF!</definedName>
    <definedName name="OLE_LINK32" localSheetId="14">'8'!#REF!</definedName>
    <definedName name="OLE_LINK32" localSheetId="15">'9'!#REF!</definedName>
    <definedName name="OLE_LINK32" localSheetId="20">#REF!</definedName>
    <definedName name="OLE_LINK32" localSheetId="21">#REF!</definedName>
    <definedName name="OLE_LINK32" localSheetId="23">#REF!</definedName>
    <definedName name="OLE_LINK32" localSheetId="24">#REF!</definedName>
    <definedName name="OLE_LINK32" localSheetId="25">#REF!</definedName>
    <definedName name="OLE_LINK32" localSheetId="26">#REF!</definedName>
    <definedName name="OLE_LINK32" localSheetId="27">#REF!</definedName>
    <definedName name="OLE_LINK32" localSheetId="28">#REF!</definedName>
    <definedName name="OLE_LINK32" localSheetId="29">#REF!</definedName>
    <definedName name="OLE_LINK32" localSheetId="30">#REF!</definedName>
    <definedName name="OLE_LINK32">#REF!</definedName>
    <definedName name="OLE_LINK37" localSheetId="16">'10'!#REF!</definedName>
    <definedName name="OLE_LINK37" localSheetId="17">'11'!#REF!</definedName>
    <definedName name="OLE_LINK37" localSheetId="18">'12'!#REF!</definedName>
    <definedName name="OLE_LINK37" localSheetId="8">'2'!#REF!</definedName>
    <definedName name="OLE_LINK37" localSheetId="9">'3'!#REF!</definedName>
    <definedName name="OLE_LINK37" localSheetId="11">'5'!#REF!</definedName>
    <definedName name="OLE_LINK37" localSheetId="12">'6'!#REF!</definedName>
    <definedName name="OLE_LINK37" localSheetId="13">'7'!#REF!</definedName>
    <definedName name="OLE_LINK37" localSheetId="14">'8'!#REF!</definedName>
    <definedName name="OLE_LINK37" localSheetId="15">'9'!#REF!</definedName>
    <definedName name="OLE_LINK4" localSheetId="16">'10'!#REF!</definedName>
    <definedName name="OLE_LINK4" localSheetId="17">'11'!#REF!</definedName>
    <definedName name="OLE_LINK4" localSheetId="18">'12'!#REF!</definedName>
    <definedName name="OLE_LINK4" localSheetId="8">'2'!#REF!</definedName>
    <definedName name="OLE_LINK4" localSheetId="9">'3'!#REF!</definedName>
    <definedName name="OLE_LINK4" localSheetId="11">'5'!#REF!</definedName>
    <definedName name="OLE_LINK4" localSheetId="12">'6'!#REF!</definedName>
    <definedName name="OLE_LINK4" localSheetId="13">'7'!#REF!</definedName>
    <definedName name="OLE_LINK4" localSheetId="14">'8'!#REF!</definedName>
    <definedName name="OLE_LINK4" localSheetId="15">'9'!#REF!</definedName>
    <definedName name="OLE_LINK48" localSheetId="16">'10'!#REF!</definedName>
    <definedName name="OLE_LINK48" localSheetId="17">'11'!#REF!</definedName>
    <definedName name="OLE_LINK48" localSheetId="18">'12'!#REF!</definedName>
    <definedName name="OLE_LINK48" localSheetId="8">'2'!#REF!</definedName>
    <definedName name="OLE_LINK48" localSheetId="9">'3'!#REF!</definedName>
    <definedName name="OLE_LINK48" localSheetId="11">'5'!#REF!</definedName>
    <definedName name="OLE_LINK48" localSheetId="12">'6'!#REF!</definedName>
    <definedName name="OLE_LINK48" localSheetId="13">'7'!#REF!</definedName>
    <definedName name="OLE_LINK48" localSheetId="14">'8'!#REF!</definedName>
    <definedName name="OLE_LINK48" localSheetId="15">'9'!#REF!</definedName>
    <definedName name="OLE_LINK54" localSheetId="16">'10'!#REF!</definedName>
    <definedName name="OLE_LINK54" localSheetId="17">'11'!#REF!</definedName>
    <definedName name="OLE_LINK54" localSheetId="18">'12'!$A$1</definedName>
    <definedName name="OLE_LINK54" localSheetId="8">'2'!#REF!</definedName>
    <definedName name="OLE_LINK54" localSheetId="9">'3'!#REF!</definedName>
    <definedName name="OLE_LINK54" localSheetId="11">'5'!#REF!</definedName>
    <definedName name="OLE_LINK54" localSheetId="12">'6'!#REF!</definedName>
    <definedName name="OLE_LINK54" localSheetId="13">'7'!#REF!</definedName>
    <definedName name="OLE_LINK54" localSheetId="14">'8'!#REF!</definedName>
    <definedName name="OLE_LINK54" localSheetId="15">'9'!#REF!</definedName>
    <definedName name="OLE_LINK56" localSheetId="16">'10'!#REF!</definedName>
    <definedName name="OLE_LINK56" localSheetId="17">'11'!#REF!</definedName>
    <definedName name="OLE_LINK56" localSheetId="18">'12'!#REF!</definedName>
    <definedName name="OLE_LINK56" localSheetId="8">'2'!#REF!</definedName>
    <definedName name="OLE_LINK56" localSheetId="9">'3'!#REF!</definedName>
    <definedName name="OLE_LINK56" localSheetId="11">'5'!#REF!</definedName>
    <definedName name="OLE_LINK56" localSheetId="12">'6'!#REF!</definedName>
    <definedName name="OLE_LINK56" localSheetId="13">'7'!#REF!</definedName>
    <definedName name="OLE_LINK56" localSheetId="14">'8'!#REF!</definedName>
    <definedName name="OLE_LINK56" localSheetId="15">'9'!#REF!</definedName>
    <definedName name="OLE_LINK58" localSheetId="16">'10'!#REF!</definedName>
    <definedName name="OLE_LINK58" localSheetId="17">'11'!#REF!</definedName>
    <definedName name="OLE_LINK58" localSheetId="18">'12'!#REF!</definedName>
    <definedName name="OLE_LINK58" localSheetId="8">'2'!#REF!</definedName>
    <definedName name="OLE_LINK58" localSheetId="9">'3'!#REF!</definedName>
    <definedName name="OLE_LINK58" localSheetId="11">'5'!#REF!</definedName>
    <definedName name="OLE_LINK58" localSheetId="12">'6'!#REF!</definedName>
    <definedName name="OLE_LINK58" localSheetId="13">'7'!#REF!</definedName>
    <definedName name="OLE_LINK58" localSheetId="14">'8'!#REF!</definedName>
    <definedName name="OLE_LINK58" localSheetId="15">'9'!#REF!</definedName>
    <definedName name="OLE_LINK59" localSheetId="16">'10'!#REF!</definedName>
    <definedName name="OLE_LINK59" localSheetId="17">'11'!#REF!</definedName>
    <definedName name="OLE_LINK59" localSheetId="18">'12'!#REF!</definedName>
    <definedName name="OLE_LINK59" localSheetId="8">'2'!#REF!</definedName>
    <definedName name="OLE_LINK59" localSheetId="9">'3'!#REF!</definedName>
    <definedName name="OLE_LINK59" localSheetId="11">'5'!#REF!</definedName>
    <definedName name="OLE_LINK59" localSheetId="12">'6'!#REF!</definedName>
    <definedName name="OLE_LINK59" localSheetId="13">'7'!#REF!</definedName>
    <definedName name="OLE_LINK59" localSheetId="14">'8'!#REF!</definedName>
    <definedName name="OLE_LINK59" localSheetId="15">'9'!#REF!</definedName>
    <definedName name="OLE_LINK6" localSheetId="16">'10'!#REF!</definedName>
    <definedName name="OLE_LINK6" localSheetId="17">'11'!#REF!</definedName>
    <definedName name="OLE_LINK6" localSheetId="18">'12'!#REF!</definedName>
    <definedName name="OLE_LINK6" localSheetId="8">'2'!#REF!</definedName>
    <definedName name="OLE_LINK6" localSheetId="9">'3'!#REF!</definedName>
    <definedName name="OLE_LINK6" localSheetId="11">'5'!#REF!</definedName>
    <definedName name="OLE_LINK6" localSheetId="12">'6'!#REF!</definedName>
    <definedName name="OLE_LINK6" localSheetId="13">'7'!#REF!</definedName>
    <definedName name="OLE_LINK6" localSheetId="14">'8'!#REF!</definedName>
    <definedName name="OLE_LINK6" localSheetId="15">'9'!#REF!</definedName>
    <definedName name="PL_Dollar_Threshold" localSheetId="12">#REF!</definedName>
    <definedName name="PL_Dollar_Threshold" localSheetId="20">#REF!</definedName>
    <definedName name="PL_Dollar_Threshold" localSheetId="21">#REF!</definedName>
    <definedName name="PL_Dollar_Threshold">#REF!</definedName>
    <definedName name="PL_Percent_Threshold" localSheetId="12">#REF!</definedName>
    <definedName name="PL_Percent_Threshold" localSheetId="20">#REF!</definedName>
    <definedName name="PL_Percent_Threshold" localSheetId="21">#REF!</definedName>
    <definedName name="PL_Percent_Threshold" localSheetId="23">#REF!</definedName>
    <definedName name="PL_Percent_Threshold" localSheetId="24">#REF!</definedName>
    <definedName name="PL_Percent_Threshold" localSheetId="25">#REF!</definedName>
    <definedName name="PL_Percent_Threshold" localSheetId="26">#REF!</definedName>
    <definedName name="PL_Percent_Threshold" localSheetId="27">#REF!</definedName>
    <definedName name="PL_Percent_Threshold" localSheetId="28">#REF!</definedName>
    <definedName name="PL_Percent_Threshold" localSheetId="29">#REF!</definedName>
    <definedName name="PL_Percent_Threshold" localSheetId="30">#REF!</definedName>
    <definedName name="PL_Percent_Threshold">#REF!</definedName>
    <definedName name="posizao" localSheetId="23" hidden="1">{"'Proposal Balance Sheet'!$A$268:$L$320"}</definedName>
    <definedName name="posizao" localSheetId="24" hidden="1">{"'Proposal Balance Sheet'!$A$268:$L$320"}</definedName>
    <definedName name="posizao" localSheetId="25" hidden="1">{"'Proposal Balance Sheet'!$A$268:$L$320"}</definedName>
    <definedName name="posizao" localSheetId="26" hidden="1">{"'Proposal Balance Sheet'!$A$268:$L$320"}</definedName>
    <definedName name="posizao" localSheetId="27" hidden="1">{"'Proposal Balance Sheet'!$A$268:$L$320"}</definedName>
    <definedName name="posizao" localSheetId="28" hidden="1">{"'Proposal Balance Sheet'!$A$268:$L$320"}</definedName>
    <definedName name="posizao" localSheetId="29" hidden="1">{"'Proposal Balance Sheet'!$A$268:$L$320"}</definedName>
    <definedName name="posizao" localSheetId="30" hidden="1">{"'Proposal Balance Sheet'!$A$268:$L$320"}</definedName>
    <definedName name="posizao" hidden="1">{"'Proposal Balance Sheet'!$A$268:$L$320"}</definedName>
    <definedName name="PRINT_AREA_MI" localSheetId="12">#REF!</definedName>
    <definedName name="PRINT_AREA_MI" localSheetId="21">#REF!</definedName>
    <definedName name="PRINT_AREA_MI">#REF!</definedName>
    <definedName name="PRINT_TITLES_MI" localSheetId="12">#REF!</definedName>
    <definedName name="PRINT_TITLES_MI" localSheetId="21">#REF!</definedName>
    <definedName name="PRINT_TITLES_MI" localSheetId="23">#REF!</definedName>
    <definedName name="PRINT_TITLES_MI" localSheetId="24">#REF!</definedName>
    <definedName name="PRINT_TITLES_MI" localSheetId="25">#REF!</definedName>
    <definedName name="PRINT_TITLES_MI" localSheetId="26">#REF!</definedName>
    <definedName name="PRINT_TITLES_MI" localSheetId="27">#REF!</definedName>
    <definedName name="PRINT_TITLES_MI" localSheetId="28">#REF!</definedName>
    <definedName name="PRINT_TITLES_MI" localSheetId="29">#REF!</definedName>
    <definedName name="PRINT_TITLES_MI" localSheetId="30">#REF!</definedName>
    <definedName name="PRINT_TITLES_MI">#REF!</definedName>
    <definedName name="prueba" localSheetId="12">#REF!</definedName>
    <definedName name="prueba" localSheetId="21">#REF!</definedName>
    <definedName name="prueba" localSheetId="23">#REF!</definedName>
    <definedName name="prueba" localSheetId="24">#REF!</definedName>
    <definedName name="prueba" localSheetId="25">#REF!</definedName>
    <definedName name="prueba" localSheetId="26">#REF!</definedName>
    <definedName name="prueba" localSheetId="27">#REF!</definedName>
    <definedName name="prueba" localSheetId="28">#REF!</definedName>
    <definedName name="prueba" localSheetId="29">#REF!</definedName>
    <definedName name="prueba" localSheetId="30">#REF!</definedName>
    <definedName name="prueba">#REF!</definedName>
    <definedName name="PY_Accounts_Receivable">'[2]Balance'!$C$8</definedName>
    <definedName name="PY_Cash">'[2]Balance'!$C$6</definedName>
    <definedName name="PY_Cost_of_Sales">'[2]Estado de Resultados'!$C$7</definedName>
    <definedName name="PY_Current_Liabilities">'[2]Balance'!$C$23</definedName>
    <definedName name="PY_Gross_Profit">'[2]Estado de Resultados'!$C$9</definedName>
    <definedName name="PY_Interest_Expense">'[2]Estado de Resultados'!$C$18</definedName>
    <definedName name="PY_Inventory">'[2]Balance'!$C$12</definedName>
    <definedName name="PY_LT_Debt">'[2]Balance'!$C$24</definedName>
    <definedName name="PY_NET_PROFIT">'[2]Estado de Resultados'!$C$24</definedName>
    <definedName name="PY_Net_Revenue">'[2]Estado de Resultados'!$C$6</definedName>
    <definedName name="PY_Operating_Income">'[2]Estado de Resultados'!$C$16</definedName>
    <definedName name="PY_QUICK_ASSETS">'[2]Balance'!$C$10</definedName>
    <definedName name="PY_Tangible_Net_Worth">'[2]Estado de Resultados'!$C$31</definedName>
    <definedName name="PY_TOTAL_ASSETS">'[2]Balance'!$C$21</definedName>
    <definedName name="PY_TOTAL_CURR_ASSETS">'[2]Balance'!$C$15</definedName>
    <definedName name="PY_TOTAL_DEBT">'[2]Balance'!$C$27</definedName>
    <definedName name="PY_TOTAL_EQUITY">'[2]Balance'!$C$33</definedName>
    <definedName name="PY2_Accounts_Receivable">'[2]Balance'!$F$8</definedName>
    <definedName name="PY2_Cash">'[2]Balance'!$F$6</definedName>
    <definedName name="PY2_Current_Liabilities">'[2]Balance'!$F$23</definedName>
    <definedName name="PY2_Gross_Profit">'[2]Estado de Resultados'!$F$9</definedName>
    <definedName name="PY2_Interest_Expense">'[2]Estado de Resultados'!$F$18</definedName>
    <definedName name="PY2_Inventory">'[2]Balance'!$F$12</definedName>
    <definedName name="PY2_LT_Debt">'[2]Balance'!$F$24</definedName>
    <definedName name="PY2_NET_PROFIT">'[2]Estado de Resultados'!$F$24</definedName>
    <definedName name="PY2_Net_Revenue">'[2]Estado de Resultados'!$F$6</definedName>
    <definedName name="PY2_Operating_Income">'[2]Estado de Resultados'!$F$16</definedName>
    <definedName name="PY2_QUICK_ASSETS">'[2]Balance'!$F$10</definedName>
    <definedName name="PY2_Tangible_Net_Worth">'[2]Estado de Resultados'!$F$31</definedName>
    <definedName name="PY2_TOTAL_ASSETS">'[2]Balance'!$F$21</definedName>
    <definedName name="PY2_TOTAL_CURR_ASSETS">'[2]Balance'!$F$15</definedName>
    <definedName name="PY2_TOTAL_DEBT">'[2]Balance'!$F$27</definedName>
    <definedName name="PY2_TOTAL_EQUITY">'[2]Balance'!$F$33</definedName>
    <definedName name="qw" localSheetId="21">#REF!</definedName>
    <definedName name="qw">#REF!</definedName>
    <definedName name="SDF" localSheetId="12">'[3]Datos'!#REF!</definedName>
    <definedName name="SDF" localSheetId="21">'[3]Datos'!#REF!</definedName>
    <definedName name="SDF">'[3]Datos'!#REF!</definedName>
    <definedName name="TbPy530057" localSheetId="12">'[2]#REF'!#REF!</definedName>
    <definedName name="TbPy530057" localSheetId="21">'[2]#REF'!#REF!</definedName>
    <definedName name="TbPy530057">'[2]#REF'!#REF!</definedName>
    <definedName name="TbPy530159">'[2]#REF'!$A$4</definedName>
    <definedName name="TextRefCopyRangeCount" hidden="1">2</definedName>
    <definedName name="vinculada" localSheetId="12">'[21]Datos'!#REF!</definedName>
    <definedName name="vinculada" localSheetId="21">'[21]Datos'!#REF!</definedName>
    <definedName name="vinculada">'[21]Datos'!#REF!</definedName>
    <definedName name="vvvvvvvvv" localSheetId="12">'[14]Datos'!#REF!</definedName>
    <definedName name="vvvvvvvvv" localSheetId="21">'[14]Datos'!#REF!</definedName>
    <definedName name="vvvvvvvvv">'[14]Datos'!#REF!</definedName>
    <definedName name="wrn.Aging._.and._.Trend._.Analysis." localSheetId="8" hidden="1">{#N/A,#N/A,FALSE,"Aging Summary";#N/A,#N/A,FALSE,"Ratio Analysis";#N/A,#N/A,FALSE,"Test 120 Day Accts";#N/A,#N/A,FALSE,"Tickmarks"}</definedName>
    <definedName name="wrn.Aging._.and._.Trend._.Analysis." localSheetId="20" hidden="1">{#N/A,#N/A,FALSE,"Aging Summary";#N/A,#N/A,FALSE,"Ratio Analysis";#N/A,#N/A,FALSE,"Test 120 Day Accts";#N/A,#N/A,FALSE,"Tickmarks"}</definedName>
    <definedName name="wrn.Aging._.and._.Trend._.Analysis." localSheetId="21" hidden="1">{#N/A,#N/A,FALSE,"Aging Summary";#N/A,#N/A,FALSE,"Ratio Analysis";#N/A,#N/A,FALSE,"Test 120 Day Accts";#N/A,#N/A,FALSE,"Tickmarks"}</definedName>
    <definedName name="wrn.Aging._.and._.Trend._.Analysis." localSheetId="23" hidden="1">{#N/A,#N/A,FALSE,"Aging Summary";#N/A,#N/A,FALSE,"Ratio Analysis";#N/A,#N/A,FALSE,"Test 120 Day Accts";#N/A,#N/A,FALSE,"Tickmarks"}</definedName>
    <definedName name="wrn.Aging._.and._.Trend._.Analysis." localSheetId="24" hidden="1">{#N/A,#N/A,FALSE,"Aging Summary";#N/A,#N/A,FALSE,"Ratio Analysis";#N/A,#N/A,FALSE,"Test 120 Day Accts";#N/A,#N/A,FALSE,"Tickmarks"}</definedName>
    <definedName name="wrn.Aging._.and._.Trend._.Analysis." localSheetId="25" hidden="1">{#N/A,#N/A,FALSE,"Aging Summary";#N/A,#N/A,FALSE,"Ratio Analysis";#N/A,#N/A,FALSE,"Test 120 Day Accts";#N/A,#N/A,FALSE,"Tickmarks"}</definedName>
    <definedName name="wrn.Aging._.and._.Trend._.Analysis." localSheetId="26" hidden="1">{#N/A,#N/A,FALSE,"Aging Summary";#N/A,#N/A,FALSE,"Ratio Analysis";#N/A,#N/A,FALSE,"Test 120 Day Accts";#N/A,#N/A,FALSE,"Tickmarks"}</definedName>
    <definedName name="wrn.Aging._.and._.Trend._.Analysis." localSheetId="27" hidden="1">{#N/A,#N/A,FALSE,"Aging Summary";#N/A,#N/A,FALSE,"Ratio Analysis";#N/A,#N/A,FALSE,"Test 120 Day Accts";#N/A,#N/A,FALSE,"Tickmarks"}</definedName>
    <definedName name="wrn.Aging._.and._.Trend._.Analysis." localSheetId="28" hidden="1">{#N/A,#N/A,FALSE,"Aging Summary";#N/A,#N/A,FALSE,"Ratio Analysis";#N/A,#N/A,FALSE,"Test 120 Day Accts";#N/A,#N/A,FALSE,"Tickmarks"}</definedName>
    <definedName name="wrn.Aging._.and._.Trend._.Analysis." localSheetId="29" hidden="1">{#N/A,#N/A,FALSE,"Aging Summary";#N/A,#N/A,FALSE,"Ratio Analysis";#N/A,#N/A,FALSE,"Test 120 Day Accts";#N/A,#N/A,FALSE,"Tickmarks"}</definedName>
    <definedName name="wrn.Aging._.and._.Trend._.Analysis." localSheetId="30" hidden="1">{#N/A,#N/A,FALSE,"Aging Summary";#N/A,#N/A,FALSE,"Ratio Analysis";#N/A,#N/A,FALSE,"Test 120 Day Accts";#N/A,#N/A,FALSE,"Tickmarks"}</definedName>
    <definedName name="wrn.Aging._.and._.Trend._.Analysis." hidden="1">{#N/A,#N/A,FALSE,"Aging Summary";#N/A,#N/A,FALSE,"Ratio Analysis";#N/A,#N/A,FALSE,"Test 120 Day Accts";#N/A,#N/A,FALSE,"Tickmarks"}</definedName>
  </definedNames>
  <calcPr fullCalcOnLoad="1"/>
</workbook>
</file>

<file path=xl/sharedStrings.xml><?xml version="1.0" encoding="utf-8"?>
<sst xmlns="http://schemas.openxmlformats.org/spreadsheetml/2006/main" count="789" uniqueCount="616">
  <si>
    <t xml:space="preserve"> </t>
  </si>
  <si>
    <t>Revalúo de bienes de uso</t>
  </si>
  <si>
    <t>Diferencia de cambio</t>
  </si>
  <si>
    <t>Deudores simple plaza</t>
  </si>
  <si>
    <t>Reserva legal</t>
  </si>
  <si>
    <t>IMPUESTO A LA RENTA</t>
  </si>
  <si>
    <t>Créditos por ventas - Neto</t>
  </si>
  <si>
    <t>AMORTIZACIONES</t>
  </si>
  <si>
    <t xml:space="preserve">                                                                    </t>
  </si>
  <si>
    <t>Anticipos al personal</t>
  </si>
  <si>
    <t>Reserva de revalúo</t>
  </si>
  <si>
    <t>Impuesto a la renta</t>
  </si>
  <si>
    <t>Otros gastos</t>
  </si>
  <si>
    <t>Otros créditos</t>
  </si>
  <si>
    <t>Capital</t>
  </si>
  <si>
    <t>Deudas diversas</t>
  </si>
  <si>
    <t>POSICIÓN NETA</t>
  </si>
  <si>
    <t>Retribuciones personales y cargas sociales</t>
  </si>
  <si>
    <t>Resultados acumulados</t>
  </si>
  <si>
    <t>PATRIMONIO</t>
  </si>
  <si>
    <t>TOTAL PATRIMONIO</t>
  </si>
  <si>
    <t>TOTAL PASIVO Y PATRIMONIO</t>
  </si>
  <si>
    <t xml:space="preserve">PASIVO </t>
  </si>
  <si>
    <t xml:space="preserve">CONTROL </t>
  </si>
  <si>
    <t>Créditos por ventas</t>
  </si>
  <si>
    <t xml:space="preserve">ACTIVO </t>
  </si>
  <si>
    <t>Activo Corriente</t>
  </si>
  <si>
    <t>Total Activo Corriente</t>
  </si>
  <si>
    <t>Activo No Corriente</t>
  </si>
  <si>
    <t>Total Activo No Corriente</t>
  </si>
  <si>
    <t>Pasivo Corriente</t>
  </si>
  <si>
    <t>Total Pasivo Corriente</t>
  </si>
  <si>
    <t>Deudas comerciales</t>
  </si>
  <si>
    <t>Deudas financieras</t>
  </si>
  <si>
    <t>ACTIVO CORRIENTE</t>
  </si>
  <si>
    <t>PASIVO CORRIENTE</t>
  </si>
  <si>
    <t>Intereses pagados</t>
  </si>
  <si>
    <t>TOTAL ACTIVO</t>
  </si>
  <si>
    <t>TOTAL PASIVO</t>
  </si>
  <si>
    <t xml:space="preserve">Saldos al inicio </t>
  </si>
  <si>
    <t>Saldos al cierre</t>
  </si>
  <si>
    <t>Disponibilidades</t>
  </si>
  <si>
    <t>Nota</t>
  </si>
  <si>
    <t xml:space="preserve">RESULTADO NETO </t>
  </si>
  <si>
    <t>Total</t>
  </si>
  <si>
    <t>No Corriente</t>
  </si>
  <si>
    <t>Corriente</t>
  </si>
  <si>
    <t>INGRESOS OPERATIVOS</t>
  </si>
  <si>
    <t>RESULTADOS FINANCIEROS</t>
  </si>
  <si>
    <t>ACTIVIDADES DE OPERACIÓN</t>
  </si>
  <si>
    <t>ACTIVIDADES DE INVERSIÓN</t>
  </si>
  <si>
    <t xml:space="preserve">Nota 4 – Otros créditos </t>
  </si>
  <si>
    <t>Nota 5 - Bienes de cambio</t>
  </si>
  <si>
    <t>Honorarios profesionales</t>
  </si>
  <si>
    <t>Proveedores simple plaza</t>
  </si>
  <si>
    <t>Pagos efectuados a proveedores y empleados</t>
  </si>
  <si>
    <t>Flujos netos de efectivo por actividades de operación</t>
  </si>
  <si>
    <t>Flujos netos de efectivo por actividades de inversión</t>
  </si>
  <si>
    <t>3.</t>
  </si>
  <si>
    <t>ACTIVIDADES DE FINANCIACIÓN</t>
  </si>
  <si>
    <t>Flujos netos de efectivo por actividades de financiación</t>
  </si>
  <si>
    <t>4.</t>
  </si>
  <si>
    <t>5.</t>
  </si>
  <si>
    <t>6.</t>
  </si>
  <si>
    <t>Totales</t>
  </si>
  <si>
    <t>ACTIVO</t>
  </si>
  <si>
    <t>PASIVO</t>
  </si>
  <si>
    <t>Impuestos, tasas y patentes</t>
  </si>
  <si>
    <t>OTRAS INVERSIONES</t>
  </si>
  <si>
    <t>Subtotal</t>
  </si>
  <si>
    <t>Otros ingresos operativos</t>
  </si>
  <si>
    <t>Publicidad y propaganda</t>
  </si>
  <si>
    <t>Servicios básicos</t>
  </si>
  <si>
    <t>Alquileres pagados</t>
  </si>
  <si>
    <t>Depreciaciones</t>
  </si>
  <si>
    <t>Resultado por venta de bienes de uso</t>
  </si>
  <si>
    <t>RESULTADOS DIVERSOS</t>
  </si>
  <si>
    <t>RESULTADO BRUTO</t>
  </si>
  <si>
    <t>Inversiones</t>
  </si>
  <si>
    <t>GASTOS DE ADMINISTRACION Y VENTAS</t>
  </si>
  <si>
    <t>Sueldos y otras remuneraciones</t>
  </si>
  <si>
    <t>Contribuciones sociales</t>
  </si>
  <si>
    <t>Capacitación al personal y seguro médico</t>
  </si>
  <si>
    <t>Gastos comerciales</t>
  </si>
  <si>
    <t>Gastos de representación</t>
  </si>
  <si>
    <t>Agua, luz y telefono</t>
  </si>
  <si>
    <t>Alquiler pagados</t>
  </si>
  <si>
    <t>Manten. y reparación de Bienes de Uso</t>
  </si>
  <si>
    <t>Papelería y útiles</t>
  </si>
  <si>
    <t>Honorarios y remuneraciones por servicios</t>
  </si>
  <si>
    <t>Otros Gastos</t>
  </si>
  <si>
    <t>Costos por unidades de negocio</t>
  </si>
  <si>
    <t>Depreciaciones de bienes de uso</t>
  </si>
  <si>
    <t>Int.,Com., Dif. de Cambio y Otras Pérd.</t>
  </si>
  <si>
    <t>Egresos</t>
  </si>
  <si>
    <t>Pasivos</t>
  </si>
  <si>
    <t>Activos</t>
  </si>
  <si>
    <t>VALORES ORIGINALES</t>
  </si>
  <si>
    <t>Valores al inicio</t>
  </si>
  <si>
    <t>Aumentos</t>
  </si>
  <si>
    <t>Disminuciones</t>
  </si>
  <si>
    <t>Revaluacio-
nes</t>
  </si>
  <si>
    <t>Valores al cierre</t>
  </si>
  <si>
    <t>Acumuladas al inicio</t>
  </si>
  <si>
    <t xml:space="preserve">Valores netos </t>
  </si>
  <si>
    <t>Tasa (%)</t>
  </si>
  <si>
    <t>Importe</t>
  </si>
  <si>
    <t>Bienes de uso</t>
  </si>
  <si>
    <t>Maquinarias</t>
  </si>
  <si>
    <t>Maquinarias POS</t>
  </si>
  <si>
    <t>Software</t>
  </si>
  <si>
    <t>Capital social</t>
  </si>
  <si>
    <t xml:space="preserve"> Total de Patrimonio</t>
  </si>
  <si>
    <t>Nota 2 - Principales políticas y prácticas contables aplicadas</t>
  </si>
  <si>
    <t>Promedio</t>
  </si>
  <si>
    <t>Dólar estadounidense</t>
  </si>
  <si>
    <t>Menos: Previsión para deudores incobrables</t>
  </si>
  <si>
    <t>Deudores varios</t>
  </si>
  <si>
    <t>(En Guaraníes)</t>
  </si>
  <si>
    <t>Bienes de uso - Neto (Anexo 1)</t>
  </si>
  <si>
    <t>Dinelco Internacional S.A.</t>
  </si>
  <si>
    <t>Menos: Previsión para otros créditos</t>
  </si>
  <si>
    <t>Obras de arte</t>
  </si>
  <si>
    <t>Inmuebles recibidos en dación de pago</t>
  </si>
  <si>
    <t>Intangibles - Neto (Anexo 1)</t>
  </si>
  <si>
    <t>Menos: Previsión por desvalorización</t>
  </si>
  <si>
    <t>Cuentas a pagar a comercios</t>
  </si>
  <si>
    <t>Acreedores varios</t>
  </si>
  <si>
    <t>Dividendos a distribuir</t>
  </si>
  <si>
    <t>Provisiones y cargas sociales</t>
  </si>
  <si>
    <t>BEPSA DEL PARAGUAY S.A.</t>
  </si>
  <si>
    <t>ANEXO B</t>
  </si>
  <si>
    <t>C U E N T A S</t>
  </si>
  <si>
    <t>al inicio</t>
  </si>
  <si>
    <t>al cierre</t>
  </si>
  <si>
    <t>del</t>
  </si>
  <si>
    <t>Econ. Eleonora Scavone</t>
  </si>
  <si>
    <t>Contador General</t>
  </si>
  <si>
    <t>Síndico</t>
  </si>
  <si>
    <t>Presidente</t>
  </si>
  <si>
    <t xml:space="preserve">BEPSA DEL PARAGUAY S.A. </t>
  </si>
  <si>
    <t>EMISORA DE CAPITAL ABIERTO</t>
  </si>
  <si>
    <t>ANEXO C</t>
  </si>
  <si>
    <t>INVERSIONES, ACCIONES, DEBENTURES Y OTROS TITULOS EMITIDOS EN SERIE</t>
  </si>
  <si>
    <t>PARTICIPACION EN OTRAS SOCIEDADES</t>
  </si>
  <si>
    <t>Información sobre el Emisor</t>
  </si>
  <si>
    <t>Denominación y caracte-</t>
  </si>
  <si>
    <t>Valor</t>
  </si>
  <si>
    <t xml:space="preserve">Valor </t>
  </si>
  <si>
    <t>rísticas de los valores</t>
  </si>
  <si>
    <t xml:space="preserve">Nominal </t>
  </si>
  <si>
    <t>Nominal</t>
  </si>
  <si>
    <t>Patrimonial</t>
  </si>
  <si>
    <t>de</t>
  </si>
  <si>
    <t xml:space="preserve">de </t>
  </si>
  <si>
    <t>% de</t>
  </si>
  <si>
    <t>Actividad</t>
  </si>
  <si>
    <t>Según Ultimo Balance</t>
  </si>
  <si>
    <t>Emisor</t>
  </si>
  <si>
    <t>Clase</t>
  </si>
  <si>
    <t>Unitario</t>
  </si>
  <si>
    <t>Cantidad</t>
  </si>
  <si>
    <t>Proporc.</t>
  </si>
  <si>
    <t>Libros</t>
  </si>
  <si>
    <t>Cotización</t>
  </si>
  <si>
    <t>Participación</t>
  </si>
  <si>
    <t>Principal</t>
  </si>
  <si>
    <t>Resultado</t>
  </si>
  <si>
    <t>Patrimonio Neto</t>
  </si>
  <si>
    <t>Inversiones temporarias</t>
  </si>
  <si>
    <t>Inversiones Permanentes</t>
  </si>
  <si>
    <t>Ceregral S.A.E.C.A</t>
  </si>
  <si>
    <t>Acciones</t>
  </si>
  <si>
    <t>Almacenes Generales</t>
  </si>
  <si>
    <t>de Depositos</t>
  </si>
  <si>
    <t>50$</t>
  </si>
  <si>
    <t>Aportes Irrevocables</t>
  </si>
  <si>
    <t xml:space="preserve">Servicio de envío de </t>
  </si>
  <si>
    <t>Dinero</t>
  </si>
  <si>
    <t>registrado</t>
  </si>
  <si>
    <t>Inversiones no Corrientes</t>
  </si>
  <si>
    <t>Otras Inversiones</t>
  </si>
  <si>
    <t>Obras de Arte</t>
  </si>
  <si>
    <t>Prevision sobre Inversion en Trade &amp; Commerce Bank</t>
  </si>
  <si>
    <t>ANEXO E</t>
  </si>
  <si>
    <t>(Expresado en guaraníes)</t>
  </si>
  <si>
    <t>P R E V I S I O N E S</t>
  </si>
  <si>
    <t>Saldos</t>
  </si>
  <si>
    <t>R U B R O S</t>
  </si>
  <si>
    <t>Disminuc.</t>
  </si>
  <si>
    <t xml:space="preserve">                              EMISORA DE CAPITAL ABIERTO</t>
  </si>
  <si>
    <t>ANEXO F</t>
  </si>
  <si>
    <t>COSTO DE MERCADERIAS O PRODUCTOS VENDIDOS O</t>
  </si>
  <si>
    <t>SERVICIOS PRESTADOS</t>
  </si>
  <si>
    <t>D E T A L L E</t>
  </si>
  <si>
    <t>I. COSTO DE MERCADERIAS O PRODUCTOS VENDIDOS</t>
  </si>
  <si>
    <t xml:space="preserve">     Mercaderías de reventa</t>
  </si>
  <si>
    <t>SIN MOVIMIENTO</t>
  </si>
  <si>
    <t xml:space="preserve">     a) Compras</t>
  </si>
  <si>
    <t>Diferencia de Inventario</t>
  </si>
  <si>
    <t>Resultado por Tenencia</t>
  </si>
  <si>
    <t xml:space="preserve">     b) Devoluciones</t>
  </si>
  <si>
    <t>II. COSTO DE SERVICIOS PRESTADOS</t>
  </si>
  <si>
    <t xml:space="preserve">     COSTO DE MERCADERIAS O PRODUCTOS VENDIDOS</t>
  </si>
  <si>
    <t xml:space="preserve">      Y SERVICIOS PRESTADOS</t>
  </si>
  <si>
    <t xml:space="preserve">                                EMISORA DE CAPITAL ABIERTO</t>
  </si>
  <si>
    <t>ANEXO G</t>
  </si>
  <si>
    <t>ACTIVOS Y PASIVOS EN MONEDA EXTRANJERA</t>
  </si>
  <si>
    <t>ANEXO H</t>
  </si>
  <si>
    <t>INFORMACION REQUERIDA SOBRE COSTOS Y GASTOS</t>
  </si>
  <si>
    <t xml:space="preserve">Gastos </t>
  </si>
  <si>
    <t xml:space="preserve">Total </t>
  </si>
  <si>
    <t>Gastos</t>
  </si>
  <si>
    <t xml:space="preserve">Financieros </t>
  </si>
  <si>
    <t>TOTAL</t>
  </si>
  <si>
    <t xml:space="preserve">y otros </t>
  </si>
  <si>
    <t>RUBROS</t>
  </si>
  <si>
    <t>Operación</t>
  </si>
  <si>
    <t>Administración</t>
  </si>
  <si>
    <t>Comercialización</t>
  </si>
  <si>
    <t>Actual</t>
  </si>
  <si>
    <t>Anterior</t>
  </si>
  <si>
    <t>ANEXO I</t>
  </si>
  <si>
    <t>DATOS  ESTADISTICOS</t>
  </si>
  <si>
    <t>INDICADORES OPERATIVOS</t>
  </si>
  <si>
    <t>Cantidad de empleados</t>
  </si>
  <si>
    <t>Cantidad de sucursales</t>
  </si>
  <si>
    <t>Cantidad de POS instalados</t>
  </si>
  <si>
    <t>Cantidad de comercios activos</t>
  </si>
  <si>
    <t>Cantidad de ATM instalados</t>
  </si>
  <si>
    <t>Cantidad de transacciones en POS</t>
  </si>
  <si>
    <t>Cantidad de transacciones en ATM</t>
  </si>
  <si>
    <t>INDICES ECONOMICO - FINANCIEROS</t>
  </si>
  <si>
    <t>I N D I C E S</t>
  </si>
  <si>
    <t xml:space="preserve">Liquidez </t>
  </si>
  <si>
    <t xml:space="preserve">Endeudamiento </t>
  </si>
  <si>
    <t xml:space="preserve">Rentabilidad  </t>
  </si>
  <si>
    <t>ANEXO K</t>
  </si>
  <si>
    <t>INFORME SOBRE PERSONAS VINCULADAS</t>
  </si>
  <si>
    <t>A) PARTES VINCULADAS O RELACIONADAS: Según Art. 34 de la Ley 1284/98</t>
  </si>
  <si>
    <t>Inciso a) A las personas con derecho a voto que controlen al menos el diez por ciento del capital de las mismas;</t>
  </si>
  <si>
    <t>Nombre</t>
  </si>
  <si>
    <t>% Participación</t>
  </si>
  <si>
    <t>En el capital</t>
  </si>
  <si>
    <t>En Cantidad de voto</t>
  </si>
  <si>
    <t>Procard S.A.</t>
  </si>
  <si>
    <t>Inciso b) A las sociedades anónimas en las que éstas controlen por lo menos el diez por ciento del capital</t>
  </si>
  <si>
    <t>Inciso c) A sus accionistas que tengan potestades de elegir en asambleas al menos un director; y,</t>
  </si>
  <si>
    <t>Inciso d) Y a sus directores, administradores, síndicos, auditores y apoderados</t>
  </si>
  <si>
    <t>Según Art. 27 de la Res. 763/04</t>
  </si>
  <si>
    <t>Inversiones de la sociedad en valores de otras empresas</t>
  </si>
  <si>
    <t xml:space="preserve">Inversiones </t>
  </si>
  <si>
    <t>(-) Previsiones Valores en Otras Empresas</t>
  </si>
  <si>
    <t>C.P.  Hugo Villalba</t>
  </si>
  <si>
    <t>Dr. Juan José Galeano</t>
  </si>
  <si>
    <t>Ceregral S.A.E.C.A.</t>
  </si>
  <si>
    <t>Aportes a capitalizar</t>
  </si>
  <si>
    <t xml:space="preserve">1. </t>
  </si>
  <si>
    <t>Efectivo generado por las operaciones</t>
  </si>
  <si>
    <t xml:space="preserve">2. </t>
  </si>
  <si>
    <t>Venta de bienes de uso</t>
  </si>
  <si>
    <t>Efecto estimado de la diferencia de cambio sobre el saldo de efectivo</t>
  </si>
  <si>
    <t xml:space="preserve">Incremento neto de efectivo y equivalentes </t>
  </si>
  <si>
    <t>Efectivo y equivalentes al inicio del año</t>
  </si>
  <si>
    <t>Efectivo y equivalentes al final del año</t>
  </si>
  <si>
    <t>Aumento de capital</t>
  </si>
  <si>
    <t>Muebles y equipos en general</t>
  </si>
  <si>
    <t>Herramientas y equipos</t>
  </si>
  <si>
    <t>Equipos de informática</t>
  </si>
  <si>
    <t>Automóviles, camionetas, camiones</t>
  </si>
  <si>
    <t>Bienes restantes</t>
  </si>
  <si>
    <t>Montajes e instalaciones</t>
  </si>
  <si>
    <t>Derechos adquiridos</t>
  </si>
  <si>
    <t>Constr. o mejoras en predio ajeno</t>
  </si>
  <si>
    <t>Adquisiciones de bienes de uso</t>
  </si>
  <si>
    <t>Acumuladas al cierre</t>
  </si>
  <si>
    <t>Equipos POS</t>
  </si>
  <si>
    <t>Parcelas Jardín de la Paz</t>
  </si>
  <si>
    <t xml:space="preserve">Constitución de previsiones </t>
  </si>
  <si>
    <t>La siguiente es la evolución de la previsión para otros créditos:</t>
  </si>
  <si>
    <t>Cajeros automáticos</t>
  </si>
  <si>
    <t>Nota 3 – Créditos por ventas - Neto</t>
  </si>
  <si>
    <t xml:space="preserve">Nota 7 - Deudas comerciales </t>
  </si>
  <si>
    <t>Nota 6 - Inversiones</t>
  </si>
  <si>
    <t>Nota 8 - Deudas financieras</t>
  </si>
  <si>
    <t>Nota 10 - Gastos del personal</t>
  </si>
  <si>
    <t>Reclasificaciones</t>
  </si>
  <si>
    <t>INTANGIBLES</t>
  </si>
  <si>
    <t>Desarrollo de Software</t>
  </si>
  <si>
    <t>Amortizaciones</t>
  </si>
  <si>
    <t>ESTADOS CONTABLES</t>
  </si>
  <si>
    <r>
      <t xml:space="preserve">Denominación:  </t>
    </r>
    <r>
      <rPr>
        <b/>
        <sz val="10"/>
        <rFont val="Times New Roman"/>
        <family val="1"/>
      </rPr>
      <t>BEPSA DEL PARAGUAY S.A. EMISORA DE CAPITAL ABIERTO</t>
    </r>
  </si>
  <si>
    <t>Domicilio legal:  Mcal. López 4135 e/ San Martín y Cap. Juan Motta.-</t>
  </si>
  <si>
    <t>Actividad principal: Servicios de red electrónica de transferencias</t>
  </si>
  <si>
    <t>Inscripción en el</t>
  </si>
  <si>
    <t>Del estatuto o contrato social: Escritura Pública Nº 34 de fecha 26/03/91</t>
  </si>
  <si>
    <t>Registro Público</t>
  </si>
  <si>
    <t xml:space="preserve">De las modificaciones: N° 292, folio1679 y sgtes. del 03/04/91; N° 343, folio 3390 y sgtes. </t>
  </si>
  <si>
    <t xml:space="preserve">de Comercio Nº 566 </t>
  </si>
  <si>
    <t>del 15/09/93; N°925, folio 4909 y sgtes. del 19/08/94; N° 536, folio 6811 y sgtes. del 28/10/96;</t>
  </si>
  <si>
    <t>Folio 1955 y sgtes.</t>
  </si>
  <si>
    <t>N°427, folio 5610 y sgtes. del 04/12/02; N°428, folio 5618 y sgtes. del 04/12/02; N°80, folio 984 y</t>
  </si>
  <si>
    <t>del 15/06/1990</t>
  </si>
  <si>
    <t>sgtes. del 24/01/03; N°81, folio 1004 y sgtes. del 24/01/03 y Nº 763, folio 9064 y sgtes. del 26/09/03;</t>
  </si>
  <si>
    <t>Inscripción en la Comisión Nacional de Valores: SECA 008/01-11-94. Resolución N° 112/94</t>
  </si>
  <si>
    <t>Fecha de vencimiento del estatuto o contrato social: Año 2089</t>
  </si>
  <si>
    <t xml:space="preserve">Composición del capital: Nominativas: Nominativas= Ordinarias de Voto Multiple y Ordinarias Simples. </t>
  </si>
  <si>
    <t>Acciones suscriptas e integradas</t>
  </si>
  <si>
    <t>Series</t>
  </si>
  <si>
    <t>Tipo</t>
  </si>
  <si>
    <t>1 al 3</t>
  </si>
  <si>
    <t>OVM</t>
  </si>
  <si>
    <t>Nominativas</t>
  </si>
  <si>
    <t>3 al 19</t>
  </si>
  <si>
    <t>OS</t>
  </si>
  <si>
    <t>Total de capital integrado</t>
  </si>
  <si>
    <t>INDICE</t>
  </si>
  <si>
    <t>Contenido</t>
  </si>
  <si>
    <t>Página</t>
  </si>
  <si>
    <t>Dictamen de los Auditores Independientes</t>
  </si>
  <si>
    <t xml:space="preserve"> 4 - 5</t>
  </si>
  <si>
    <t>Estado de Evolución del Patrimonio Neto por el año terminado</t>
  </si>
  <si>
    <t xml:space="preserve"> 10 - 22</t>
  </si>
  <si>
    <t>Anexos exigidos por la Comisión Nacional de Valores</t>
  </si>
  <si>
    <t xml:space="preserve"> 23 - 34</t>
  </si>
  <si>
    <t>ANEXO 1</t>
  </si>
  <si>
    <t>Gastos pagados por adelantado</t>
  </si>
  <si>
    <t>Remuneraciones</t>
  </si>
  <si>
    <t>Cargas sociales</t>
  </si>
  <si>
    <t>Mantenimiento de bienes de uso</t>
  </si>
  <si>
    <t>Costos por servicios prestados</t>
  </si>
  <si>
    <t>Procesamiento tarjetas de crédito</t>
  </si>
  <si>
    <t>Procesamiento tarjetas de débito</t>
  </si>
  <si>
    <t>Otros ingresos</t>
  </si>
  <si>
    <t xml:space="preserve">Nota 9 - Deudas diversas </t>
  </si>
  <si>
    <t>Los saldos con compañías vinculadas son los siguientes:</t>
  </si>
  <si>
    <t>Nota 12 - Saldos y transacciones con compañías vinculadas</t>
  </si>
  <si>
    <t>ANEXO A</t>
  </si>
  <si>
    <t>(En miles de guaraníes)</t>
  </si>
  <si>
    <t>BIENES DE USO</t>
  </si>
  <si>
    <t>Remitirse al Anexo 1 de la página 10.</t>
  </si>
  <si>
    <t>ACTIVOS INTANGIBLES</t>
  </si>
  <si>
    <t>13.1</t>
  </si>
  <si>
    <t>13.3</t>
  </si>
  <si>
    <t>13.2</t>
  </si>
  <si>
    <t>2.11</t>
  </si>
  <si>
    <t>Previsiones</t>
  </si>
  <si>
    <t>DEDUCIDAS DEL ACTIVO</t>
  </si>
  <si>
    <t>Previsión para otros créditos (Nota 4)</t>
  </si>
  <si>
    <t>Previsión sobre inversiones (Nota 6)</t>
  </si>
  <si>
    <t>Gastos e intereses bancarios</t>
  </si>
  <si>
    <t>Pagos de créditos financieros</t>
  </si>
  <si>
    <t>Compañías vinculadas (Nota 12)</t>
  </si>
  <si>
    <t>Acreedores fiscales</t>
  </si>
  <si>
    <t>Balance General al 31 de Diciembre del 2013</t>
  </si>
  <si>
    <t>Estado de Resultados por el año terminado el 31 de diciembre de 2013</t>
  </si>
  <si>
    <t>el 31 de diciembre de 2013</t>
  </si>
  <si>
    <t>Estado de Flujos de Efectivo por el año terminado el 31 de diciembre de 2013</t>
  </si>
  <si>
    <t>Notas a los Estados Contables al 31 de diciembre de 2013</t>
  </si>
  <si>
    <t>20 al 22</t>
  </si>
  <si>
    <t>Gs. 11.000.000.000.--</t>
  </si>
  <si>
    <t>Aportes a Capitalizar</t>
  </si>
  <si>
    <t>Nº 77, folio 234 y sgtes. del 13/05/09.; N° 68, folio 165 y sgtes. Del  16/12/13----</t>
  </si>
  <si>
    <t>Resultado del año</t>
  </si>
  <si>
    <t>Reserva legal del año</t>
  </si>
  <si>
    <t>Utilidad por acción</t>
  </si>
  <si>
    <t>Previsión para deudores incobrables (Nota 3)</t>
  </si>
  <si>
    <t>Comparado con cifras del año anterior</t>
  </si>
  <si>
    <t>Total del año</t>
  </si>
  <si>
    <t>Total año anterior</t>
  </si>
  <si>
    <t xml:space="preserve">   Existencias al Comienzo del año:</t>
  </si>
  <si>
    <t xml:space="preserve">   Compras y Costos de Producción del año</t>
  </si>
  <si>
    <t xml:space="preserve">   Existencia al cierre del año</t>
  </si>
  <si>
    <t>Comparado con cifras  del año anterior</t>
  </si>
  <si>
    <t>Acumulado al Final del año</t>
  </si>
  <si>
    <t>Totales año actual</t>
  </si>
  <si>
    <t>Totales del año</t>
  </si>
  <si>
    <t xml:space="preserve">  EMISORA DE CAPITAL ABIERTO</t>
  </si>
  <si>
    <t xml:space="preserve">    BEPSA DEL PARAGUAY S.A.</t>
  </si>
  <si>
    <t xml:space="preserve">  (Expresado en Guaraníes)</t>
  </si>
  <si>
    <t>Ingreso dinelco pos</t>
  </si>
  <si>
    <t>Año Actual</t>
  </si>
  <si>
    <t>Año Anterior</t>
  </si>
  <si>
    <t>US$</t>
  </si>
  <si>
    <t>Gs</t>
  </si>
  <si>
    <t>Año</t>
  </si>
  <si>
    <t>Acumulado a fin del año</t>
  </si>
  <si>
    <t>actual</t>
  </si>
  <si>
    <t>Prevision sobre inmuebles (Nota 5)</t>
  </si>
  <si>
    <t>Del ejercicio</t>
  </si>
  <si>
    <t>Totales ejercicio actual</t>
  </si>
  <si>
    <t>Total ejercicio anterior</t>
  </si>
  <si>
    <t>Por el ejercicio Nº 24 iniciado el 1º de enero al 31 de Marzo de 2014, en forma comparativa con cifras del año anterior</t>
  </si>
  <si>
    <t>Ejercicio</t>
  </si>
  <si>
    <t>Desarrollo EMV/POS</t>
  </si>
  <si>
    <t xml:space="preserve">Previsiones </t>
  </si>
  <si>
    <t>2) El porcentaje de participación es del 100%, la Econ. Eleonora Scavone es miembro del Directorio en el cargo de Presidente.</t>
  </si>
  <si>
    <t>Pasivo No Corriente</t>
  </si>
  <si>
    <t xml:space="preserve">Total Pasivo No Corriente </t>
  </si>
  <si>
    <t xml:space="preserve">No Corriente </t>
  </si>
  <si>
    <r>
      <t xml:space="preserve">Dinelco Internacional S.A. </t>
    </r>
    <r>
      <rPr>
        <sz val="9"/>
        <color indexed="9"/>
        <rFont val="Century Gothic"/>
        <family val="2"/>
      </rPr>
      <t>(inversiones)</t>
    </r>
  </si>
  <si>
    <t>2.4</t>
  </si>
  <si>
    <r>
      <t>Deudas financieras</t>
    </r>
    <r>
      <rPr>
        <sz val="9"/>
        <color indexed="9"/>
        <rFont val="Century Gothic"/>
        <family val="2"/>
      </rPr>
      <t>.</t>
    </r>
  </si>
  <si>
    <t>IVA Gastos</t>
  </si>
  <si>
    <t>Banco Moneda Nacional</t>
  </si>
  <si>
    <t xml:space="preserve">Caja </t>
  </si>
  <si>
    <t>Banco Moneda Extranjera (USD)</t>
  </si>
  <si>
    <r>
      <t>Créditos fiscales</t>
    </r>
    <r>
      <rPr>
        <sz val="9"/>
        <color indexed="9"/>
        <rFont val="Century Gothic"/>
        <family val="2"/>
      </rPr>
      <t>.</t>
    </r>
  </si>
  <si>
    <r>
      <t>Anticipos varios</t>
    </r>
    <r>
      <rPr>
        <sz val="9"/>
        <color indexed="9"/>
        <rFont val="Century Gothic"/>
        <family val="2"/>
      </rPr>
      <t>.</t>
    </r>
  </si>
  <si>
    <r>
      <t>Menos: Previsión para otros créditos</t>
    </r>
    <r>
      <rPr>
        <sz val="9"/>
        <color indexed="9"/>
        <rFont val="Century Gothic"/>
        <family val="2"/>
      </rPr>
      <t>.</t>
    </r>
  </si>
  <si>
    <t>Bonos PG1</t>
  </si>
  <si>
    <t>Bonos PG2</t>
  </si>
  <si>
    <t>(-) Interés a vencer - Bonos PG2</t>
  </si>
  <si>
    <t>* Bonos PG1 S1:10,75% , S2: 11,75%, S3:12,75% y S4: 13,50%</t>
  </si>
  <si>
    <t>* Bonos PG2 S1:11,75% , S2: 12,50%, S3:13,25% y S4: 14,00%</t>
  </si>
  <si>
    <t>COMPENSACIONES DIARIAS CLEARING  AL 30/06/2017:</t>
  </si>
  <si>
    <t xml:space="preserve">TOTAL BNF </t>
  </si>
  <si>
    <t>TOTAL PRO</t>
  </si>
  <si>
    <t>PR 8 PROCARD S.A.</t>
  </si>
  <si>
    <t>F.C. N° 9716- 9717- 9713- 9718 Comisión Atm´s Enero a Abril 2017</t>
  </si>
  <si>
    <t>F.C. N° 1-7-14224 Comisión Atm - Mayo 2017</t>
  </si>
  <si>
    <t>F.C. N° 1-7-14646 Comisión Atm - Junio 2017</t>
  </si>
  <si>
    <t>F.C. N° 1-7-14631 Tarifario Junio 2017</t>
  </si>
  <si>
    <t>DEUDAS A PAGAR - PROCARD S.A.</t>
  </si>
  <si>
    <t>Eleonora Concepción Scavone</t>
  </si>
  <si>
    <t>Plana Directiva</t>
  </si>
  <si>
    <t>Vice - Presidente</t>
  </si>
  <si>
    <t xml:space="preserve">Director </t>
  </si>
  <si>
    <t xml:space="preserve">Lic. Giannina Scavone </t>
  </si>
  <si>
    <t>Sindico Titular</t>
  </si>
  <si>
    <t>Director  Suplente</t>
  </si>
  <si>
    <t xml:space="preserve">Plana Administrativa </t>
  </si>
  <si>
    <t>Lic. Marcos Godinot</t>
  </si>
  <si>
    <t>Lic. Lilian Romero</t>
  </si>
  <si>
    <t>Gerente de Recursos Humanos</t>
  </si>
  <si>
    <t>Gerente de Negocios</t>
  </si>
  <si>
    <t>Lic. Francesco Scavone</t>
  </si>
  <si>
    <t xml:space="preserve">Gerente Comercial </t>
  </si>
  <si>
    <t>1) El porcentaje de participación es del 5,69%, no se cuenta con participación en el Directorio 2017</t>
  </si>
  <si>
    <t>Créditos por ventas - Clearing</t>
  </si>
  <si>
    <t xml:space="preserve">Clearing </t>
  </si>
  <si>
    <t>Situación</t>
  </si>
  <si>
    <t>Gs.</t>
  </si>
  <si>
    <t>%</t>
  </si>
  <si>
    <t>Normal</t>
  </si>
  <si>
    <t>Criterio de Clasificación</t>
  </si>
  <si>
    <t xml:space="preserve">Créditos por ventas </t>
  </si>
  <si>
    <t>Deudas comerciales - Clearing</t>
  </si>
  <si>
    <t>Saldo al 31 de Diciembre 2017</t>
  </si>
  <si>
    <t xml:space="preserve">Monto </t>
  </si>
  <si>
    <t>a) Cartera No vencida</t>
  </si>
  <si>
    <t xml:space="preserve">Gs. </t>
  </si>
  <si>
    <t>Créditos clearing</t>
  </si>
  <si>
    <t xml:space="preserve">b) Cartera Vencida </t>
  </si>
  <si>
    <t xml:space="preserve">En gestión de Cobro </t>
  </si>
  <si>
    <t>Total de Cartera de créditos</t>
  </si>
  <si>
    <t xml:space="preserve">(-) Total de previsiones </t>
  </si>
  <si>
    <t xml:space="preserve">Total Neto de cartera de créditos </t>
  </si>
  <si>
    <t xml:space="preserve">Cartera Vencida </t>
  </si>
  <si>
    <t>Grupo Internacional de Finanzas</t>
  </si>
  <si>
    <t>Banco Continental</t>
  </si>
  <si>
    <t>Deudas Financieras</t>
  </si>
  <si>
    <t>Cuentas a pagar a comercios - Clearing</t>
  </si>
  <si>
    <t>Préstamos a Pagar</t>
  </si>
  <si>
    <t xml:space="preserve">(-) Interés a vencer - Préstamos </t>
  </si>
  <si>
    <t>La composición es la siguiente:</t>
  </si>
  <si>
    <t>1) Las tasas de intereses de las Emisiones de Bonos, fueron pactadas de la sgte. forma:</t>
  </si>
  <si>
    <t>Banco Continental S.A.E.C.A.</t>
  </si>
  <si>
    <t>Total Ingresos operativos</t>
  </si>
  <si>
    <t>Gastos financieros (bancarios)</t>
  </si>
  <si>
    <t>Menos: Previsión para Inversiones</t>
  </si>
  <si>
    <t>Total deudas comerciales</t>
  </si>
  <si>
    <t>Total Deudas financieras</t>
  </si>
  <si>
    <t>Previsión Sobre Inversiones</t>
  </si>
  <si>
    <t>anterior</t>
  </si>
  <si>
    <t>DESCRIPCION</t>
  </si>
  <si>
    <t>Pago de Impuestos</t>
  </si>
  <si>
    <t>Obtención de créditos financieros/Aporte Capital</t>
  </si>
  <si>
    <t>Activos Intangibles</t>
  </si>
  <si>
    <t>Licencias Adquiridas</t>
  </si>
  <si>
    <t>2) La tasa efectiva del Préstamo es de 12,87% y 9,56% respectivamente</t>
  </si>
  <si>
    <t>(-) Previsiones sobre Inversiones</t>
  </si>
  <si>
    <t>Transferencia de Resultado</t>
  </si>
  <si>
    <t>Nota 1 - Información básica sobre la entidad</t>
  </si>
  <si>
    <t>La sociedad tiene por objeto principal dedicarse a la prestación de servicios de una Red Electrónica de Transferencia a las entidades bancarias, financieras, comerciales e industriales del mercado paraguayo, a otras redes de servicios electrónicos regionales o internacionales y a las entidades públicas, autárquicas o no, nacionales o municipales. Los servicios que la sociedad BEPSA DEL PARAGUAY SOCIEDAD ANÓNIMA brinda, son todos aquellos que requieren de procesamiento electrónico computarizado, como ser: red de cajeros automáticos, red de terminales de puntos de venta, sistema de administración, sistemas de tarjeta de crédito, banco en casa, sistema de acceso a base de datos y de información financiera bursátil, cotizaciones de mercado o cualquier otro tipo de procesamiento de información y transferencias de fondos y datos que los adelantos tecnológicos permitan brindar en el futuro. La sociedad se encuentra autorizada y tiene plena capacidad jurídica para entender y desarrollar cualquier tipo de actividades comerciales, industriales, inmobiliarias, empresariales, actual como agencia de turismo y afines o cualquier otra actividad lícita sin más limitaciones que las previstas en las leyes respectivas y sus estatutos.</t>
  </si>
  <si>
    <t xml:space="preserve">2.1 </t>
  </si>
  <si>
    <t>Bases de preparación</t>
  </si>
  <si>
    <t>La moneda funcional y de presentación de los estados financieros de la entidad es el Guaraní, la moneda local de Paraguay.</t>
  </si>
  <si>
    <t>Dado que la inflación acumulada en los últimos tres años, calculada a base del Índice de Precios al Consumidor emitido por el Banco Central del Paraguay, ha sido inferior al 100%, los estados financieros se presentan en unidad de medida heterogénea. Consecuentemente los estados financieros no fueron reexpresados en moneda homogénea de poder adquisitivo constante. Los estados financieros fueron preparados utilizando como principal criterio de valuación el costo histórico, con las excepciones que se mencionan en los siguientes numerales de esta nota.</t>
  </si>
  <si>
    <t xml:space="preserve">Las transacciones en moneda extranjera son convertidas al Guaraní a la cotización vigente </t>
  </si>
  <si>
    <t>El siguiente es el detalle de las cotizaciones de la moneda extranjera operada por la entidad respecto al guaraní, al promedio y cierre de los estados financieros:</t>
  </si>
  <si>
    <t>En la fecha de la transacción. Los activos y pasivos monetarios denominados en moneda extranjera son convertidos al Guaraní a la cotización vigente a la fecha de cierre de los estados financieros. Las diferencias de cambio resultantes figuran presentadas en el Estado de Resultados.</t>
  </si>
  <si>
    <t>2.5</t>
  </si>
  <si>
    <t>Créditos por ventas y otros créditos</t>
  </si>
  <si>
    <t>2.2</t>
  </si>
  <si>
    <t>Moneda extranjera</t>
  </si>
  <si>
    <t>2.3</t>
  </si>
  <si>
    <t>Deterioro</t>
  </si>
  <si>
    <t>Caja y bancos se presentan por su valor nominal.</t>
  </si>
  <si>
    <t>2.6</t>
  </si>
  <si>
    <t>2.7</t>
  </si>
  <si>
    <t>Bienes de uso e intangibles</t>
  </si>
  <si>
    <t>Valor bruto</t>
  </si>
  <si>
    <t>Los activos intangibles figuran presentados a sus valores de adquisición, netos de amortizaciones y pérdidas por deterioro cuando corresponde (Nota 2.3).</t>
  </si>
  <si>
    <t>Gastos posteriores</t>
  </si>
  <si>
    <t>2.8</t>
  </si>
  <si>
    <t>Deudas comerciales y deudas diversas</t>
  </si>
  <si>
    <t>Las deudas comerciales y deudas diversas están presentadas a su costo amortizado.</t>
  </si>
  <si>
    <t>2.9</t>
  </si>
  <si>
    <t>2.10</t>
  </si>
  <si>
    <t>Patrimonio</t>
  </si>
  <si>
    <t>Los dividendos son reconocidos como pasivo en la fecha que son aprobados.</t>
  </si>
  <si>
    <t>2.12</t>
  </si>
  <si>
    <t xml:space="preserve">Determinación del resultado </t>
  </si>
  <si>
    <t>La entidad aplicó el principio de lo devengado para el reconocimiento de los ingresos y la imputación de costos y gastos.</t>
  </si>
  <si>
    <t>El consumo de los bienes de cambio que integra el costo de los bienes vendidos.</t>
  </si>
  <si>
    <t>La amortización de los bienes de uso e intangibles es calculada como se indica en la Nota 2.7.</t>
  </si>
  <si>
    <t>Los resultados financieros incluyen diferencias de cambio e intereses ganados y perdidos como se indica en las Notas 2.2 y 2.9 respectivamente.</t>
  </si>
  <si>
    <t>El gasto por impuesto a la renta es calculado, como se indica en la Nota 2.11.</t>
  </si>
  <si>
    <t>2.13</t>
  </si>
  <si>
    <t>Uso de estimaciones contables</t>
  </si>
  <si>
    <t>La preparación de los estados financieros requiere por parte de la Dirección de la empresa la aplicación de estimaciones contables relevantes, la realización de juicios y supuestos en el proceso de aplicación de las políticas contables que afectan a los importes de activos y pasivos registrados y los activos y pasivos contingentes revelados a la fecha de la emisión de los presentes estados financieros, como así también los ingresos y gastos registrados en el año. Los resultados reales pueden diferir de las estimaciones realizadas.</t>
  </si>
  <si>
    <t>Las áreas más significativas en las que la Dirección de la empresa ha realizado estimaciones de incertidumbre y juicios críticos en la aplicación de políticas contables y que tienen un mayor efecto sobre el importe reconocido en los estados financieros conciernen las previsiones para deudores incobrables, las inversiones, las amortizaciones y el cargo por impuesto a la renta. Los resultados reales futuros pueden diferir de las estimaciones y evaluaciones realizadas a la fecha de preparación de los presentes estados financieros.</t>
  </si>
  <si>
    <t>2.14</t>
  </si>
  <si>
    <t>Definición de fondos</t>
  </si>
  <si>
    <t>Para la preparación del Estado de Flujos de Efectivo se definió como fondos a las disponibilidades.</t>
  </si>
  <si>
    <t>Los valores contables de los activos de la entidad, diferentes de bienes de cambio, son revisados a la fecha de cada estado financiero para determinar si existe un 
indicativo de deterioro. Si algún indicativo de deterioro existiera, el monto recuperable del activo es estimado como el mayor del precio neto de venta y el valor de uso, reconociéndose una pérdida por deterioro en el Estado de Resultados cuando el valor contable del activo o su unidad generadora de efectivo exceden su monto recuperable.</t>
  </si>
  <si>
    <t xml:space="preserve">En el caso de activos, diferentes de bienes de uso, una pérdida por deterioro es revertida hasta el monto que no exceda el valor contable que hubiera correspondido 
si no se hubiera reconocido el deterioro, cuando posteriormente se produce un aumento en la estimación del monto recuperable.  </t>
  </si>
  <si>
    <t xml:space="preserve">En el caso de bienes de uso, revaluados según se indica en la Nota 2.7, una pérdida por deterioro es revertida hasta el monto que no exceda el valor contable
revaluado que hubiera correspondido si no se hubiera reconocido el deterioro, cuando posteriormente se produce un aumento en la estimación del monto recuperable. </t>
  </si>
  <si>
    <t xml:space="preserve">Los estados financieros se han preparado de acuerdo con las normas contables y criterios de valuación dictados por la Comisión Nacional de Valores y con normas de 
información financiera emitidas por el Consejo de Contadores Públicos del Paraguay. </t>
  </si>
  <si>
    <t>Las inversiones en otras empresas están contabilizadas bajo el método de participación   (VPP – Valor Patrimonial Proporcional), registradas inicialmente al costo, y ajustadas
 posteriormente en función de los cambios que experimenta, tras la adquisición, la porción de los activos netos de la entidad participada que corresponde al inversor. El resultado del periodo del inversor recogerá la porción que le corresponda en los resultados de la participada.</t>
  </si>
  <si>
    <t>Los bienes de uso figuran presentados a sus valores de adquisición, ajustados por el coeficiente de revalúo emitido por la Subsecretaría de Estado de Tributación a partir del 
mes siguiente al de su incorporación, netos de amortizaciones y pérdidas por deterioro cuando corresponde (ver Notas 2.3 y 13.3).</t>
  </si>
  <si>
    <t>Los gastos posteriores incurridos para reemplazar un componente de un bien de uso son únicamente activados cuando éstos incrementan los beneficios futuros de los mismos.  
Los demás gastos son reconocidos en el Estado de Resultados en el momento en que se incurren.</t>
  </si>
  <si>
    <t>Las amortizaciones son cargadas al Estado de Resultados utilizando porcentajes fijos sobre los valores antes referidos, calculados según la vida útil estimada para cada 
categoría, a partir del mes siguiente al de su incorporación.  Los porcentajes de amortización utilizados para cada categoría se exponen en el Anexo 1.</t>
  </si>
  <si>
    <t>La entidad evalúa para cada activo intangible adquirido si la vida útil es finita o indefinida. A estos efectos se entiende que un activo intangible tiene vida útil indefinida 
cuando no existe un límite previsible al periodo durante el cual va a generar entrada de flujos netos de efectivo.  Las amortizaciones de los activos intangibles con vidas útiles finitas se calculan usando porcentajes fijos sobre los valores amortizables, según la vida útil esperada para cada categoría a partir de la fecha en que el activo esté disponible para su utilización.</t>
  </si>
  <si>
    <t>Las deudas financieras están presentadas a su costo amortizado, con cualquier diferencia entre el costo y su valor de cancelación, reconocida en el Estado de Resultados durante 
el período de financiamiento, utilizando tasas de interés efectivas.</t>
  </si>
  <si>
    <t xml:space="preserve">El Impuesto a la renta se basa en la utilidad contable antes de este concepto, ajustada por las partidas que la ley incluye o excluye para la determinación de la renta neta imponible 
a la que se le aplica la tasa vigente del 10%. </t>
  </si>
  <si>
    <t>Los ingresos operativos representan el importe de los servicios suministrados a terceros y son reconocidos en el Estado de Resultados cuando los riesgos y beneficios significativos asociados 
a los mismos han sido transferidos al comprador.</t>
  </si>
  <si>
    <t>El detalle de Créditos por ventas es el siguiente:</t>
  </si>
  <si>
    <t>El detalle de Deudas comerciales es el siguiente:</t>
  </si>
  <si>
    <t>El detalle de las deudas diversas es la siguiente:</t>
  </si>
  <si>
    <t>Los gastos del personal incurridos por la entidad han sido los siguientes:</t>
  </si>
  <si>
    <t>Nota 11– Instrumentos financieros</t>
  </si>
  <si>
    <t>Como resultado del curso normal de los negocios de la entidad surgen exposiciones a riesgos de crédito, riesgo de tasa de interés y riesgo de moneda.</t>
  </si>
  <si>
    <t>11.1 Riesto de Crédito</t>
  </si>
  <si>
    <t>La Dirección tiene políticas de crédito que permiten monitorear este riesgo de forma continua y espera un correcto comportamiento crediticio y los eventuales 
incumplimientos están cubiertos razonablemente por las previsiones existentes.</t>
  </si>
  <si>
    <t>11.2 Riesgos de tasa de interés</t>
  </si>
  <si>
    <t>El detalle de los pasivos financieros que devengan intereses se expone en la Nota 7.</t>
  </si>
  <si>
    <t>11.3 Riesgo de moneda</t>
  </si>
  <si>
    <t>La entidad incurre en riesgos de moneda extranjera en ventas y compras denominadas en monedas diferentes al guaraní. La moneda que origina principalmente este riesgo es el Dólar Estadounidense. Este riesgo es monitoreado de forma de mantener la exposición al mismo en niveles aceptables.</t>
  </si>
  <si>
    <t>El siguiente es el detalle de la exposición al riesgo de moneda:</t>
  </si>
  <si>
    <t>Nota 13 – Patrimonio</t>
  </si>
  <si>
    <t>Remitirse al Anexo 1 de la página 8.</t>
  </si>
  <si>
    <t>Sixta Salinas</t>
  </si>
  <si>
    <t>Silvana Scavone</t>
  </si>
  <si>
    <t>Gabriel Benitez</t>
  </si>
  <si>
    <t>Giannina Scavone</t>
  </si>
  <si>
    <t>Wilson Medina</t>
  </si>
  <si>
    <t>Francesco Scavone</t>
  </si>
  <si>
    <t>Ricardo Kiko</t>
  </si>
  <si>
    <t>Sindico Suplente</t>
  </si>
  <si>
    <r>
      <t>Inversiones</t>
    </r>
    <r>
      <rPr>
        <sz val="9"/>
        <color indexed="9"/>
        <rFont val="Century Gothic"/>
        <family val="2"/>
      </rPr>
      <t>.</t>
    </r>
  </si>
  <si>
    <r>
      <t>Otros créditos</t>
    </r>
    <r>
      <rPr>
        <sz val="9"/>
        <color indexed="9"/>
        <rFont val="Century Gothic"/>
        <family val="2"/>
      </rPr>
      <t>.</t>
    </r>
  </si>
  <si>
    <t>Prima de Emisión</t>
  </si>
  <si>
    <t>Saldo al 31 de Diciembre 2018</t>
  </si>
  <si>
    <t>Aportes no capitalizados</t>
  </si>
  <si>
    <t>Dividendos pagados</t>
  </si>
  <si>
    <t xml:space="preserve">Normal menor a 3 meses </t>
  </si>
  <si>
    <t xml:space="preserve">En gestión de Cobro igual o mayor a 3 meses de atraso </t>
  </si>
  <si>
    <t>Certificado de ahorro</t>
  </si>
  <si>
    <t>(-) Interés a vencer - Bonos PG1 y PG2</t>
  </si>
  <si>
    <t>Santa Ana y San Joaquin S.A.</t>
  </si>
  <si>
    <t>Roberto Ubeda</t>
  </si>
  <si>
    <t>Gerente General</t>
  </si>
  <si>
    <t>Lic. Laura Martinez de Cohene</t>
  </si>
  <si>
    <t>Gerente Financiero</t>
  </si>
  <si>
    <r>
      <t>BEPSA DEL PARAGUAY SOCIEDAD ANÓNIMA fue constituida por escritura Nº 05, de fecha 19 de enero de 1990. Sus estatutos sociales fueron aprobados y su personería jurídica reconocida por Decreto Nº 5.411 del Poder Ejecutivo de fecha 09 de abril de 1990 y sus modificaciones por escritura pública Nº 34, del 26 de marzo de 1991, escritura pública Nº 91 del 06 de agosto de 1993, escritura pública Nº 252 del 18 de julio de 1994,  por escritura pública Nº 384 del 03 de julio de 1996, escritura pública Nº 93 del 08 de noviembre de 2001 y su complementaria escritura pública Nº 16 del 10 de abril de 2002, escritura pública Nº 20 del 10 de octubre de 2002 y su complementaria escritura pública Nº 31 del 16 de diciembre de 2002, escritura pública Nº 99 del 7 de agosto de 2003</t>
    </r>
    <r>
      <rPr>
        <sz val="10"/>
        <color indexed="10"/>
        <rFont val="Century Gothic"/>
        <family val="2"/>
      </rPr>
      <t>,</t>
    </r>
    <r>
      <rPr>
        <sz val="10"/>
        <rFont val="Century Gothic"/>
        <family val="2"/>
      </rPr>
      <t xml:space="preserve"> escritura pública Nº 77 del 13 de mayo de 2009, escritura pública N° 68 del 16 de diciembre de 2013, escritura pública Nº 51 del 15 de Diciembre de 2014, escritura publica Nº 24 del 06 de mayo de 2016, escritura publica Nº 13 del veinte y tres de abril de 23/04/18, folio 12 en fecha 21/05/19, Nº 40 folio 151 de fecha 24/06/19</t>
    </r>
  </si>
  <si>
    <t>Balance General  al 31 de diciembre 2019</t>
  </si>
  <si>
    <t>El Anexo 1 y las Notas 1 a 13 que se adjuntan forman parte integral de los estados financieros.</t>
  </si>
  <si>
    <t>Estados de Resultados al 31 de diciembre del 2019</t>
  </si>
  <si>
    <t>Estado de Evolución del Patrimonio Neto por el año terminado el 31 de diciembre de 2019</t>
  </si>
  <si>
    <t>Saldo al 31 de diciembre 2019</t>
  </si>
  <si>
    <t>Estado de Flujos de Efectivo por el año terminado el 31 de diciembre del 2019</t>
  </si>
  <si>
    <t>Adquisiciones de intangibles</t>
  </si>
  <si>
    <t>Variación en inversiones Largo Plazo</t>
  </si>
  <si>
    <t>Cuadro de Bienes de Uso, Intangibles y Amortizaciones al 31 de diciembre de 2019</t>
  </si>
  <si>
    <t>Notas a los Estados Financieros al 31 de diciembre de 2019</t>
  </si>
  <si>
    <t xml:space="preserve">        Cierre diciembre 2019</t>
  </si>
  <si>
    <t xml:space="preserve">        Cierre diciembre 2018</t>
  </si>
  <si>
    <t>A pesar de que las estimaciones realizadas por la Dirección de la empresa se han calculado en función de la mejor información disponible al 31 de diciembre 2019, es posible que acontecimientos que puedan tener lugar en el futuro obliguen a su modificación en los próximos años. El efecto en los estados financieros de las modificaciones que, en su caso, se derivasen de los ajustes a efectuar durante los próximos años, es reconocido en el año en que la estimación es modificada y en los años futuros afectados, o sea, se registra en forma prospectiva.</t>
  </si>
  <si>
    <t>Intereses devengados</t>
  </si>
  <si>
    <t>Otras Deudas Financieras</t>
  </si>
  <si>
    <t>De acuerdo con lo establecido en el artículo 91 de la Ley Nº 1034/1.983 del Comerciante, la entidad debe afectar el 5% de la utilidad del año como reserva legal hasta que el saldo de dicha reserva represente el 20% del capital suscripto. El saldo de la cuenta al 31 de Diciembre del 2018 asciende a Gs. 964.594.901, para el año 2019 el saldo asciende a 1.015.114.090.</t>
  </si>
  <si>
    <t>El saldo de este rubro corresponde a la revaluación de los bienes de uso. La reexpresión de los bienes de uso al 31 de Diciembre  de 2019 ascendió  Gs. 63.602.416  y durante el año  2018 fue de Gs. 743.454.639 El  incremento patrimonial producido por el revalúo de los bienes de uso podrá ser capitalizado, no pudiendo ser distribuido como dividendo, utilidad o beneficio.</t>
  </si>
  <si>
    <t>ESTADOS FINANCIEROS AL 31 DE DICIEMBRE DE 2019</t>
  </si>
  <si>
    <t>ESTADOS FINANCIEROS AL 31 DE DICIEMBRE 2019</t>
  </si>
  <si>
    <t>BALANCE GENERAL AL 3I DE DICIEMBRE 2019</t>
  </si>
  <si>
    <t>Total al 31/12/2019</t>
  </si>
  <si>
    <t>Total al 31/12/2018</t>
  </si>
  <si>
    <t>ESTADOS FINANCIEROS AL 31 DE DICIEMBRE DEL 2019</t>
  </si>
  <si>
    <t xml:space="preserve">                                      EMISORA DE CAPITAL ABIERTO</t>
  </si>
  <si>
    <t>Negocios y Servicios</t>
  </si>
  <si>
    <t>Eleonora Scavone - % de Partic. En Votos = 23,02</t>
  </si>
  <si>
    <t>Banco Continental S.A.E.C.A. - % de Partic. En Votos = 25,97</t>
  </si>
  <si>
    <t>Maximiliano Altieri Fadul</t>
  </si>
  <si>
    <t>Pedro Elias Loblein Saucedo</t>
  </si>
  <si>
    <t>Director</t>
  </si>
  <si>
    <t>Director Suplente</t>
  </si>
  <si>
    <t xml:space="preserve">Director Suplente </t>
  </si>
  <si>
    <t>Geronimo Pirovano</t>
  </si>
  <si>
    <t>Lic. Abdon Casco</t>
  </si>
  <si>
    <t>Gerente de Operaciones</t>
  </si>
  <si>
    <r>
      <t xml:space="preserve">Ceregral S.A.E.C.A. </t>
    </r>
    <r>
      <rPr>
        <b/>
        <sz val="9"/>
        <rFont val="Century Gothic"/>
        <family val="2"/>
      </rPr>
      <t>(1)</t>
    </r>
  </si>
  <si>
    <r>
      <t xml:space="preserve">Dinelco Internacional S.A. </t>
    </r>
    <r>
      <rPr>
        <b/>
        <sz val="9"/>
        <rFont val="Century Gothic"/>
        <family val="2"/>
      </rPr>
      <t>(2)</t>
    </r>
  </si>
  <si>
    <t>Los créditos se presentan por su costo amortizado menos cualquier pérdida por deterioro (Nota 2.3). La previsión para deudores incobrables es constituida en función a 
una antigüedad igual o superior a 3 meses por el 100% del saldo.</t>
  </si>
  <si>
    <t>Al 31 de dicembre del 2018 el capital fue de Gs. 20.000.000.000 y al 31 de diciembre del 2019 el capital suscripto e integrado es de Gs. 38.855.800.000.- Está compuesta por 388.558 acciones, con un valor nominal de Gs. 100.000 cada una.</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</si>
</sst>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quot;₲&quot;\ * #,##0_ ;_ &quot;₲&quot;\ * \-#,##0_ ;_ &quot;₲&quot;\ * &quot;-&quot;_ ;_ @_ "/>
    <numFmt numFmtId="167" formatCode="_ * #,##0_ ;_ * \-#,##0_ ;_ * &quot;-&quot;_ ;_ @_ "/>
    <numFmt numFmtId="168" formatCode="_ * #,##0.00_ ;_ * \-#,##0.00_ ;_ * &quot;-&quot;??_ ;_ @_ "/>
    <numFmt numFmtId="169" formatCode="_(* #,##0_);_(* \(#,##0\);_(* &quot;-&quot;_);_(@_)"/>
    <numFmt numFmtId="170" formatCode="_(* #,##0.00_);_(* \(#,##0.00\);_(* &quot;-&quot;??_);_(@_)"/>
    <numFmt numFmtId="171" formatCode="_(&quot;$&quot;* #,##0.00_);_(&quot;$&quot;* \(#,##0.00\);_(&quot;$&quot;* &quot;-&quot;??_);_(@_)"/>
    <numFmt numFmtId="172" formatCode="_-* #,##0_-;\(#,##0\)_-;_-* &quot;-&quot;_-;_-@_-"/>
    <numFmt numFmtId="173" formatCode="_-* #,##0_-;\(#,##0\)_-;_-* &quot;&quot;_-;_-@_-"/>
    <numFmt numFmtId="174" formatCode="#,##0_);\(#,##0\);\ &quot;-&quot;_)"/>
    <numFmt numFmtId="175" formatCode="[$-409]mmm\-yy;@"/>
    <numFmt numFmtId="176" formatCode="[$-380A]d&quot; de &quot;mmmm&quot; de &quot;yyyy;@"/>
    <numFmt numFmtId="177" formatCode="_(0%;\(0%\)"/>
    <numFmt numFmtId="178" formatCode="_(* #,##0_);_(* \(#,##0\);_(* &quot;-&quot;??_);_(@_)"/>
    <numFmt numFmtId="179" formatCode="_([$Gs-3C0A]\ * #,##0_);_([$Gs-3C0A]\ * \(#,##0\);_([$Gs-3C0A]\ * &quot;-&quot;??_);_(@_)"/>
    <numFmt numFmtId="180" formatCode="_ [$€-2]\ * #,##0.00_ ;_ [$€-2]\ * \-#,##0.00_ ;_ [$€-2]\ * &quot;-&quot;??_ "/>
    <numFmt numFmtId="181" formatCode="0.0%"/>
    <numFmt numFmtId="182" formatCode="_-* #,##0\ _B_F_-;\-* #,##0\ _B_F_-;_-* &quot;-&quot;\ _B_F_-;_-@_-"/>
    <numFmt numFmtId="183" formatCode="_-* #,##0.00\ _D_M_-;\-* #,##0.00\ _D_M_-;_-* &quot;-&quot;??\ _D_M_-;_-@_-"/>
    <numFmt numFmtId="184" formatCode="00,000,000"/>
    <numFmt numFmtId="185" formatCode="000,000,000,000,000"/>
    <numFmt numFmtId="186" formatCode="00,000,000,000"/>
    <numFmt numFmtId="187" formatCode="_ * #,##0_ ;_ * \-#,##0_ ;_ * &quot;-&quot;??_ ;_ @_ "/>
    <numFmt numFmtId="188" formatCode="_-* #,##0.00\ _$_-;\-* #,##0.00\ _$_-;_-* &quot;-&quot;??\ _$_-;_-@_-"/>
    <numFmt numFmtId="189" formatCode="_(* #,##0.00_);_(* \(#,##0.00\);_(* \-??_);_(@_)"/>
    <numFmt numFmtId="190" formatCode="_(* #,##0_);_(* \(#,##0\);_(* \-_);_(@_)"/>
    <numFmt numFmtId="191" formatCode="#,##0;\(#,##0\)"/>
    <numFmt numFmtId="192" formatCode="d/m/yy"/>
    <numFmt numFmtId="193" formatCode="#,##0.0"/>
    <numFmt numFmtId="194" formatCode="0.000"/>
    <numFmt numFmtId="195" formatCode="#,##0.000;[Black]\(#,##0.000\)"/>
    <numFmt numFmtId="196" formatCode="dd/mm/yyyy;@"/>
    <numFmt numFmtId="197" formatCode="#.##0,"/>
    <numFmt numFmtId="198" formatCode="00,000"/>
    <numFmt numFmtId="199" formatCode="dd\-mm\-yy;@"/>
    <numFmt numFmtId="200" formatCode="_(&quot;₲&quot;\ * #,##0_);_(&quot;₲&quot;\ * \(#,##0\);_(&quot;₲&quot;\ * &quot;-&quot;_);_(@_)"/>
    <numFmt numFmtId="201" formatCode="00,000.0"/>
    <numFmt numFmtId="202" formatCode="00,000.00"/>
    <numFmt numFmtId="203" formatCode="_(* #,##0.0_);_(* \(#,##0.0\);_(* &quot;-&quot;??_);_(@_)"/>
    <numFmt numFmtId="204" formatCode="_-* #,##0\ _€_-;\-* #,##0\ _€_-;_-* &quot;-&quot;??\ _€_-;_-@_-"/>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0.000_);_(* \(#,##0.000\);_(* &quot;-&quot;??_);_(@_)"/>
    <numFmt numFmtId="210" formatCode="_(* #,##0.0000_);_(* \(#,##0.0000\);_(* &quot;-&quot;??_);_(@_)"/>
  </numFmts>
  <fonts count="112">
    <font>
      <sz val="10"/>
      <name val="Verdana"/>
      <family val="0"/>
    </font>
    <font>
      <sz val="11"/>
      <color indexed="8"/>
      <name val="Calibri"/>
      <family val="2"/>
    </font>
    <font>
      <sz val="8"/>
      <name val="Verdana"/>
      <family val="2"/>
    </font>
    <font>
      <sz val="10"/>
      <name val="Arial"/>
      <family val="2"/>
    </font>
    <font>
      <sz val="10"/>
      <name val="Times New Roman"/>
      <family val="1"/>
    </font>
    <font>
      <b/>
      <sz val="10"/>
      <name val="Times New Roman"/>
      <family val="1"/>
    </font>
    <font>
      <b/>
      <sz val="12"/>
      <name val="Times New Roman"/>
      <family val="1"/>
    </font>
    <font>
      <b/>
      <sz val="14"/>
      <name val="Times New Roman"/>
      <family val="1"/>
    </font>
    <font>
      <b/>
      <sz val="10"/>
      <name val="Verdana"/>
      <family val="2"/>
    </font>
    <font>
      <sz val="10"/>
      <color indexed="8"/>
      <name val="Arial"/>
      <family val="2"/>
    </font>
    <font>
      <u val="single"/>
      <sz val="7.5"/>
      <color indexed="36"/>
      <name val="Arial"/>
      <family val="2"/>
    </font>
    <font>
      <u val="single"/>
      <sz val="7.5"/>
      <color indexed="12"/>
      <name val="Arial"/>
      <family val="2"/>
    </font>
    <font>
      <sz val="10"/>
      <name val="Genev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u val="single"/>
      <sz val="10"/>
      <name val="Times New Roman"/>
      <family val="1"/>
    </font>
    <font>
      <sz val="8"/>
      <name val="Times New Roman"/>
      <family val="1"/>
    </font>
    <font>
      <sz val="1"/>
      <color indexed="8"/>
      <name val="Courier"/>
      <family val="3"/>
    </font>
    <font>
      <i/>
      <sz val="1"/>
      <color indexed="8"/>
      <name val="Courier"/>
      <family val="3"/>
    </font>
    <font>
      <b/>
      <sz val="9"/>
      <name val="Century Gothic"/>
      <family val="2"/>
    </font>
    <font>
      <sz val="9"/>
      <name val="Century Gothic"/>
      <family val="2"/>
    </font>
    <font>
      <sz val="9"/>
      <color indexed="8"/>
      <name val="Century Gothic"/>
      <family val="2"/>
    </font>
    <font>
      <sz val="9"/>
      <color indexed="9"/>
      <name val="Century Gothic"/>
      <family val="2"/>
    </font>
    <font>
      <sz val="10"/>
      <name val="Century Gothic"/>
      <family val="2"/>
    </font>
    <font>
      <b/>
      <i/>
      <sz val="9"/>
      <name val="Century Gothic"/>
      <family val="2"/>
    </font>
    <font>
      <b/>
      <sz val="11"/>
      <name val="Century Gothic"/>
      <family val="2"/>
    </font>
    <font>
      <b/>
      <sz val="11"/>
      <color indexed="8"/>
      <name val="Century Gothic"/>
      <family val="2"/>
    </font>
    <font>
      <b/>
      <sz val="10"/>
      <name val="Century Gothic"/>
      <family val="2"/>
    </font>
    <font>
      <sz val="8"/>
      <name val="Century Gothic"/>
      <family val="2"/>
    </font>
    <font>
      <b/>
      <sz val="8"/>
      <name val="Century Gothic"/>
      <family val="2"/>
    </font>
    <font>
      <b/>
      <sz val="9"/>
      <color indexed="8"/>
      <name val="Century Gothic"/>
      <family val="2"/>
    </font>
    <font>
      <b/>
      <u val="single"/>
      <sz val="9"/>
      <color indexed="8"/>
      <name val="Century Gothic"/>
      <family val="2"/>
    </font>
    <font>
      <b/>
      <u val="single"/>
      <sz val="9"/>
      <name val="Century Gothic"/>
      <family val="2"/>
    </font>
    <font>
      <b/>
      <sz val="9"/>
      <color indexed="9"/>
      <name val="Century Gothic"/>
      <family val="2"/>
    </font>
    <font>
      <i/>
      <sz val="9"/>
      <name val="Century Gothic"/>
      <family val="2"/>
    </font>
    <font>
      <b/>
      <sz val="8"/>
      <color indexed="8"/>
      <name val="Century Gothic"/>
      <family val="2"/>
    </font>
    <font>
      <b/>
      <sz val="10"/>
      <color indexed="8"/>
      <name val="Century Gothic"/>
      <family val="2"/>
    </font>
    <font>
      <sz val="11"/>
      <name val="Century Gothic"/>
      <family val="2"/>
    </font>
    <font>
      <b/>
      <sz val="12"/>
      <name val="Century Gothic"/>
      <family val="2"/>
    </font>
    <font>
      <sz val="12"/>
      <name val="Century Gothic"/>
      <family val="2"/>
    </font>
    <font>
      <b/>
      <u val="single"/>
      <sz val="11"/>
      <name val="Century Gothic"/>
      <family val="2"/>
    </font>
    <font>
      <u val="single"/>
      <sz val="9"/>
      <name val="Century Gothic"/>
      <family val="2"/>
    </font>
    <font>
      <b/>
      <u val="double"/>
      <sz val="9"/>
      <name val="Century Gothic"/>
      <family val="2"/>
    </font>
    <font>
      <sz val="24"/>
      <name val="Century Gothic"/>
      <family val="2"/>
    </font>
    <font>
      <b/>
      <i/>
      <sz val="10"/>
      <name val="Century Gothic"/>
      <family val="2"/>
    </font>
    <font>
      <b/>
      <u val="double"/>
      <sz val="10"/>
      <name val="Century Gothic"/>
      <family val="2"/>
    </font>
    <font>
      <i/>
      <sz val="11"/>
      <name val="Century Gothic"/>
      <family val="2"/>
    </font>
    <font>
      <i/>
      <u val="single"/>
      <sz val="11"/>
      <name val="Century Gothic"/>
      <family val="2"/>
    </font>
    <font>
      <sz val="10"/>
      <color indexed="10"/>
      <name val="Century Gothic"/>
      <family val="2"/>
    </font>
    <font>
      <b/>
      <sz val="14"/>
      <color indexed="8"/>
      <name val="Times New Roman"/>
      <family val="1"/>
    </font>
    <font>
      <b/>
      <sz val="16"/>
      <color indexed="8"/>
      <name val="Times New Roman"/>
      <family val="1"/>
    </font>
    <font>
      <sz val="10"/>
      <color indexed="8"/>
      <name val="Times New Roman"/>
      <family val="1"/>
    </font>
    <font>
      <b/>
      <sz val="11"/>
      <color indexed="8"/>
      <name val="Times New Roman"/>
      <family val="1"/>
    </font>
    <font>
      <b/>
      <i/>
      <sz val="10"/>
      <name val="Times New Roman"/>
      <family val="1"/>
    </font>
    <font>
      <i/>
      <sz val="10"/>
      <name val="Times New Roman"/>
      <family val="1"/>
    </font>
    <font>
      <b/>
      <sz val="10"/>
      <color indexed="8"/>
      <name val="Times New Roman"/>
      <family val="1"/>
    </font>
    <font>
      <b/>
      <i/>
      <sz val="9"/>
      <name val="Times New Roman"/>
      <family val="1"/>
    </font>
    <font>
      <b/>
      <sz val="9"/>
      <color indexed="10"/>
      <name val="Century Gothic"/>
      <family val="2"/>
    </font>
    <font>
      <b/>
      <sz val="11"/>
      <color indexed="10"/>
      <name val="Calibri"/>
      <family val="2"/>
    </font>
    <font>
      <b/>
      <sz val="15"/>
      <color indexed="62"/>
      <name val="Calibri"/>
      <family val="2"/>
    </font>
    <font>
      <b/>
      <sz val="11"/>
      <color indexed="62"/>
      <name val="Calibri"/>
      <family val="2"/>
    </font>
    <font>
      <u val="single"/>
      <sz val="10"/>
      <color indexed="12"/>
      <name val="Arial"/>
      <family val="2"/>
    </font>
    <font>
      <u val="single"/>
      <sz val="10"/>
      <color indexed="20"/>
      <name val="Verdana"/>
      <family val="2"/>
    </font>
    <font>
      <sz val="11"/>
      <color indexed="19"/>
      <name val="Calibri"/>
      <family val="2"/>
    </font>
    <font>
      <b/>
      <sz val="18"/>
      <color indexed="62"/>
      <name val="Cambria"/>
      <family val="2"/>
    </font>
    <font>
      <b/>
      <sz val="13"/>
      <color indexed="62"/>
      <name val="Calibri"/>
      <family val="2"/>
    </font>
    <font>
      <b/>
      <sz val="11"/>
      <color indexed="8"/>
      <name val="Calibri"/>
      <family val="2"/>
    </font>
    <font>
      <u val="single"/>
      <sz val="10"/>
      <color indexed="12"/>
      <name val="Times New Roman"/>
      <family val="1"/>
    </font>
    <font>
      <sz val="9"/>
      <color indexed="10"/>
      <name val="Century Gothic"/>
      <family val="2"/>
    </font>
    <font>
      <b/>
      <sz val="10"/>
      <color indexed="10"/>
      <name val="Verdana"/>
      <family val="2"/>
    </font>
    <font>
      <b/>
      <u val="doubleAccounting"/>
      <sz val="10"/>
      <color indexed="10"/>
      <name val="Verdana"/>
      <family val="2"/>
    </font>
    <font>
      <sz val="10"/>
      <color indexed="8"/>
      <name val="Century Gothic"/>
      <family val="2"/>
    </font>
    <font>
      <b/>
      <sz val="9"/>
      <color indexed="30"/>
      <name val="Century Gothic"/>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Verdana"/>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theme="10"/>
      <name val="Times New Roman"/>
      <family val="1"/>
    </font>
    <font>
      <sz val="9"/>
      <color rgb="FFFF0000"/>
      <name val="Century Gothic"/>
      <family val="2"/>
    </font>
    <font>
      <b/>
      <sz val="10"/>
      <color rgb="FFFF0000"/>
      <name val="Verdana"/>
      <family val="2"/>
    </font>
    <font>
      <b/>
      <u val="doubleAccounting"/>
      <sz val="10"/>
      <color rgb="FFFF0000"/>
      <name val="Verdana"/>
      <family val="2"/>
    </font>
    <font>
      <sz val="9"/>
      <color theme="1"/>
      <name val="Century Gothic"/>
      <family val="2"/>
    </font>
    <font>
      <sz val="10"/>
      <color theme="1"/>
      <name val="Century Gothic"/>
      <family val="2"/>
    </font>
    <font>
      <b/>
      <sz val="9"/>
      <color rgb="FF0070C0"/>
      <name val="Century Gothic"/>
      <family val="2"/>
    </font>
  </fonts>
  <fills count="5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81">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indexed="8"/>
      </left>
      <right/>
      <top/>
      <bottom/>
    </border>
    <border>
      <left/>
      <right style="double">
        <color indexed="8"/>
      </right>
      <top/>
      <bottom/>
    </border>
    <border>
      <left style="double">
        <color indexed="8"/>
      </left>
      <right/>
      <top/>
      <bottom style="double">
        <color indexed="8"/>
      </bottom>
    </border>
    <border>
      <left/>
      <right/>
      <top/>
      <bottom style="double">
        <color indexed="8"/>
      </bottom>
    </border>
    <border>
      <left/>
      <right style="double">
        <color indexed="8"/>
      </right>
      <top/>
      <bottom style="double">
        <color indexed="8"/>
      </bottom>
    </border>
    <border>
      <left style="thin"/>
      <right style="thin"/>
      <top style="thin"/>
      <bottom style="thin"/>
    </border>
    <border>
      <left style="thin"/>
      <right/>
      <top style="thin"/>
      <bottom/>
    </border>
    <border>
      <left/>
      <right/>
      <top style="thin"/>
      <bottom/>
    </border>
    <border>
      <left style="thin"/>
      <right style="thin"/>
      <top style="thin"/>
      <bottom/>
    </border>
    <border>
      <left style="thin"/>
      <right/>
      <top/>
      <bottom/>
    </border>
    <border>
      <left style="thin"/>
      <right/>
      <top/>
      <bottom style="thin"/>
    </border>
    <border>
      <left/>
      <right/>
      <top/>
      <bottom style="thin"/>
    </border>
    <border>
      <left style="thin"/>
      <right style="thin"/>
      <top/>
      <bottom style="thin"/>
    </border>
    <border>
      <left style="thin"/>
      <right style="thin"/>
      <top/>
      <bottom/>
    </border>
    <border>
      <left/>
      <right/>
      <top style="thin"/>
      <bottom style="thin"/>
    </border>
    <border>
      <left/>
      <right/>
      <top style="thin"/>
      <bottom style="double"/>
    </border>
    <border>
      <left style="thin">
        <color indexed="8"/>
      </left>
      <right style="thin">
        <color indexed="8"/>
      </right>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style="thin">
        <color indexed="8"/>
      </bottom>
    </border>
    <border>
      <left/>
      <right/>
      <top style="thin">
        <color indexed="8"/>
      </top>
      <bottom/>
    </border>
    <border>
      <left style="thin">
        <color indexed="8"/>
      </left>
      <right/>
      <top style="thin">
        <color indexed="8"/>
      </top>
      <bottom/>
    </border>
    <border>
      <left/>
      <right style="thin">
        <color indexed="8"/>
      </right>
      <top/>
      <bottom/>
    </border>
    <border>
      <left/>
      <right/>
      <top/>
      <bottom style="thin">
        <color indexed="8"/>
      </bottom>
    </border>
    <border>
      <left style="thin">
        <color indexed="8"/>
      </left>
      <right/>
      <top/>
      <bottom style="thin">
        <color indexed="8"/>
      </bottom>
    </border>
    <border>
      <left/>
      <right style="thin">
        <color indexed="8"/>
      </right>
      <top style="thin">
        <color indexed="8"/>
      </top>
      <bottom/>
    </border>
    <border>
      <left/>
      <right style="thin">
        <color indexed="8"/>
      </right>
      <top/>
      <bottom style="thin">
        <color indexed="8"/>
      </bottom>
    </border>
    <border>
      <left style="thin">
        <color indexed="8"/>
      </left>
      <right style="thin"/>
      <top/>
      <bottom/>
    </border>
    <border>
      <left style="thin">
        <color indexed="8"/>
      </left>
      <right style="thin">
        <color indexed="8"/>
      </right>
      <top/>
      <bottom style="double">
        <color indexed="8"/>
      </bottom>
    </border>
    <border>
      <left style="thin">
        <color indexed="8"/>
      </left>
      <right style="thin"/>
      <top style="thin">
        <color indexed="8"/>
      </top>
      <bottom/>
    </border>
    <border>
      <left style="thin">
        <color indexed="8"/>
      </left>
      <right style="thin"/>
      <top/>
      <bottom style="thin">
        <color indexed="8"/>
      </bottom>
    </border>
    <border>
      <left style="thin"/>
      <right/>
      <top style="thin"/>
      <bottom style="thin"/>
    </border>
    <border>
      <left/>
      <right style="thin"/>
      <top style="thin"/>
      <bottom style="thin"/>
    </border>
    <border>
      <left style="thin">
        <color indexed="8"/>
      </left>
      <right style="thin">
        <color indexed="8"/>
      </right>
      <top/>
      <bottom style="thin"/>
    </border>
    <border>
      <left/>
      <right style="thin">
        <color indexed="8"/>
      </right>
      <top style="thin"/>
      <bottom/>
    </border>
    <border>
      <left style="thin">
        <color indexed="8"/>
      </left>
      <right style="thin">
        <color indexed="8"/>
      </right>
      <top style="thin"/>
      <bottom/>
    </border>
    <border>
      <left style="thin">
        <color indexed="8"/>
      </left>
      <right style="thin"/>
      <top style="thin"/>
      <bottom/>
    </border>
    <border>
      <left style="thin">
        <color indexed="8"/>
      </left>
      <right/>
      <top style="thin"/>
      <bottom/>
    </border>
    <border>
      <left style="thin"/>
      <right style="thin">
        <color indexed="8"/>
      </right>
      <top/>
      <bottom/>
    </border>
    <border>
      <left style="thin">
        <color indexed="8"/>
      </left>
      <right/>
      <top style="thin"/>
      <bottom style="double"/>
    </border>
    <border>
      <left style="thin">
        <color indexed="8"/>
      </left>
      <right style="thin"/>
      <top style="thin"/>
      <bottom style="double"/>
    </border>
    <border>
      <left style="thin">
        <color indexed="8"/>
      </left>
      <right style="thin">
        <color indexed="8"/>
      </right>
      <top style="double"/>
      <bottom/>
    </border>
    <border>
      <left style="thin">
        <color indexed="8"/>
      </left>
      <right style="thin"/>
      <top style="double"/>
      <bottom/>
    </border>
    <border>
      <left style="thin">
        <color indexed="8"/>
      </left>
      <right/>
      <top/>
      <bottom style="double">
        <color indexed="8"/>
      </bottom>
    </border>
    <border>
      <left style="thin"/>
      <right style="thin">
        <color indexed="8"/>
      </right>
      <top/>
      <bottom style="double"/>
    </border>
    <border>
      <left style="thin">
        <color indexed="8"/>
      </left>
      <right style="thin"/>
      <top/>
      <bottom style="double">
        <color indexed="8"/>
      </bottom>
    </border>
    <border>
      <left/>
      <right style="thin"/>
      <top/>
      <bottom style="thin"/>
    </border>
    <border>
      <left/>
      <right/>
      <top/>
      <bottom style="double"/>
    </border>
    <border>
      <left/>
      <right/>
      <top style="double"/>
      <bottom style="double"/>
    </border>
    <border>
      <left style="medium"/>
      <right style="medium"/>
      <top style="medium"/>
      <bottom/>
    </border>
    <border>
      <left/>
      <right/>
      <top/>
      <bottom style="medium"/>
    </border>
    <border>
      <left style="medium"/>
      <right style="medium"/>
      <top/>
      <bottom style="medium"/>
    </border>
    <border>
      <left style="medium"/>
      <right style="medium"/>
      <top/>
      <bottom/>
    </border>
    <border>
      <left style="medium"/>
      <right style="medium"/>
      <top style="medium"/>
      <bottom style="double"/>
    </border>
    <border>
      <left style="double">
        <color indexed="8"/>
      </left>
      <right style="double">
        <color indexed="8"/>
      </right>
      <top style="double">
        <color indexed="8"/>
      </top>
      <bottom/>
    </border>
    <border>
      <left style="medium"/>
      <right/>
      <top style="medium"/>
      <bottom style="medium"/>
    </border>
    <border>
      <left/>
      <right/>
      <top style="medium"/>
      <bottom style="medium"/>
    </border>
    <border>
      <left/>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thin"/>
      <top style="thin"/>
      <bottom/>
    </border>
  </borders>
  <cellStyleXfs count="33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86" fillId="33" borderId="0" applyNumberFormat="0" applyBorder="0" applyAlignment="0" applyProtection="0"/>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14" fillId="3" borderId="0" applyNumberFormat="0" applyBorder="0" applyAlignment="0" applyProtection="0"/>
    <xf numFmtId="0" fontId="87" fillId="38" borderId="0" applyNumberFormat="0" applyBorder="0" applyAlignment="0" applyProtection="0"/>
    <xf numFmtId="0" fontId="15" fillId="39" borderId="1" applyNumberFormat="0" applyAlignment="0" applyProtection="0"/>
    <xf numFmtId="0" fontId="88" fillId="40" borderId="2" applyNumberFormat="0" applyAlignment="0" applyProtection="0"/>
    <xf numFmtId="0" fontId="89" fillId="41" borderId="3" applyNumberFormat="0" applyAlignment="0" applyProtection="0"/>
    <xf numFmtId="0" fontId="90" fillId="0" borderId="4" applyNumberFormat="0" applyFill="0" applyAlignment="0" applyProtection="0"/>
    <xf numFmtId="0" fontId="16" fillId="42" borderId="5" applyNumberFormat="0" applyAlignment="0" applyProtection="0"/>
    <xf numFmtId="0" fontId="3" fillId="0" borderId="0" applyFont="0" applyFill="0" applyBorder="0" applyAlignment="0" applyProtection="0"/>
    <xf numFmtId="188" fontId="3" fillId="0" borderId="0" applyFont="0" applyFill="0" applyBorder="0" applyAlignment="0" applyProtection="0"/>
    <xf numFmtId="0" fontId="3" fillId="0" borderId="0" applyFont="0" applyFill="0" applyBorder="0" applyAlignment="0" applyProtection="0"/>
    <xf numFmtId="0" fontId="91" fillId="0" borderId="6" applyNumberFormat="0" applyFill="0" applyAlignment="0" applyProtection="0"/>
    <xf numFmtId="0" fontId="92" fillId="0" borderId="0" applyNumberFormat="0" applyFill="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6" fillId="48" borderId="0" applyNumberFormat="0" applyBorder="0" applyAlignment="0" applyProtection="0"/>
    <xf numFmtId="0" fontId="93" fillId="49" borderId="2" applyNumberFormat="0" applyAlignment="0" applyProtection="0"/>
    <xf numFmtId="0" fontId="9" fillId="0" borderId="0">
      <alignment vertical="top"/>
      <protection/>
    </xf>
    <xf numFmtId="180" fontId="3" fillId="0" borderId="0" applyFont="0" applyFill="0" applyBorder="0" applyAlignment="0" applyProtection="0"/>
    <xf numFmtId="180" fontId="3" fillId="0" borderId="0" applyFont="0" applyFill="0" applyBorder="0" applyAlignment="0" applyProtection="0"/>
    <xf numFmtId="0" fontId="1" fillId="0" borderId="0">
      <alignment/>
      <protection/>
    </xf>
    <xf numFmtId="0" fontId="17" fillId="0" borderId="0" applyNumberFormat="0" applyFill="0" applyBorder="0" applyAlignment="0" applyProtection="0"/>
    <xf numFmtId="197" fontId="29" fillId="0" borderId="0">
      <alignment/>
      <protection locked="0"/>
    </xf>
    <xf numFmtId="197" fontId="29" fillId="0" borderId="0">
      <alignment/>
      <protection locked="0"/>
    </xf>
    <xf numFmtId="197" fontId="30" fillId="0" borderId="0">
      <alignment/>
      <protection locked="0"/>
    </xf>
    <xf numFmtId="197" fontId="29" fillId="0" borderId="0">
      <alignment/>
      <protection locked="0"/>
    </xf>
    <xf numFmtId="197" fontId="29" fillId="0" borderId="0">
      <alignment/>
      <protection locked="0"/>
    </xf>
    <xf numFmtId="197" fontId="29" fillId="0" borderId="0">
      <alignment/>
      <protection locked="0"/>
    </xf>
    <xf numFmtId="197" fontId="30" fillId="0" borderId="0">
      <alignment/>
      <protection locked="0"/>
    </xf>
    <xf numFmtId="0" fontId="10" fillId="0" borderId="0" applyNumberFormat="0" applyFill="0" applyBorder="0" applyAlignment="0" applyProtection="0"/>
    <xf numFmtId="0" fontId="18" fillId="4" borderId="0" applyNumberFormat="0" applyBorder="0" applyAlignment="0" applyProtection="0"/>
    <xf numFmtId="0" fontId="19" fillId="0" borderId="7" applyNumberFormat="0" applyFill="0" applyAlignment="0" applyProtection="0"/>
    <xf numFmtId="0" fontId="20" fillId="0" borderId="8" applyNumberFormat="0" applyFill="0" applyAlignment="0" applyProtection="0"/>
    <xf numFmtId="0" fontId="21" fillId="0" borderId="9" applyNumberFormat="0" applyFill="0" applyAlignment="0" applyProtection="0"/>
    <xf numFmtId="0" fontId="21"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11" fillId="0" borderId="0" applyNumberFormat="0" applyFill="0" applyBorder="0" applyAlignment="0" applyProtection="0"/>
    <xf numFmtId="0" fontId="96" fillId="50" borderId="0" applyNumberFormat="0" applyBorder="0" applyAlignment="0" applyProtection="0"/>
    <xf numFmtId="0" fontId="22" fillId="7" borderId="1" applyNumberFormat="0" applyAlignment="0" applyProtection="0"/>
    <xf numFmtId="0" fontId="23" fillId="0" borderId="10" applyNumberFormat="0" applyFill="0" applyAlignment="0" applyProtection="0"/>
    <xf numFmtId="170" fontId="2"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7" fontId="0" fillId="0" borderId="0" applyFont="0" applyFill="0" applyBorder="0" applyAlignment="0" applyProtection="0"/>
    <xf numFmtId="167" fontId="85" fillId="0" borderId="0" applyFont="0" applyFill="0" applyBorder="0" applyAlignment="0" applyProtection="0"/>
    <xf numFmtId="167" fontId="85"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70" fontId="85" fillId="0" borderId="0" applyFont="0" applyFill="0" applyBorder="0" applyAlignment="0" applyProtection="0"/>
    <xf numFmtId="170"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68" fontId="85"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5" fontId="85" fillId="0" borderId="0" applyFont="0" applyFill="0" applyBorder="0" applyAlignment="0" applyProtection="0"/>
    <xf numFmtId="43" fontId="3"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3"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89" fontId="3" fillId="0" borderId="0" applyFill="0" applyBorder="0" applyAlignment="0" applyProtection="0"/>
    <xf numFmtId="40" fontId="3" fillId="0" borderId="0" applyFill="0" applyBorder="0" applyAlignment="0" applyProtection="0"/>
    <xf numFmtId="171" fontId="2" fillId="0" borderId="0" applyFont="0" applyFill="0" applyBorder="0" applyAlignment="0" applyProtection="0"/>
    <xf numFmtId="166" fontId="0" fillId="0" borderId="0" applyFont="0" applyFill="0" applyBorder="0" applyAlignment="0" applyProtection="0"/>
    <xf numFmtId="200" fontId="0"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0" fontId="97" fillId="51" borderId="0" applyNumberFormat="0" applyBorder="0" applyAlignment="0" applyProtection="0"/>
    <xf numFmtId="0" fontId="97"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85" fillId="0" borderId="0">
      <alignment/>
      <protection/>
    </xf>
    <xf numFmtId="0" fontId="3"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3" fillId="0" borderId="0">
      <alignment/>
      <protection/>
    </xf>
    <xf numFmtId="0" fontId="98" fillId="0" borderId="0">
      <alignment/>
      <protection/>
    </xf>
    <xf numFmtId="0" fontId="0"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3"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3"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85" fillId="0" borderId="0">
      <alignment/>
      <protection/>
    </xf>
    <xf numFmtId="0" fontId="0" fillId="0" borderId="0">
      <alignment/>
      <protection/>
    </xf>
    <xf numFmtId="0" fontId="85" fillId="0" borderId="0">
      <alignment/>
      <protection/>
    </xf>
    <xf numFmtId="0" fontId="85"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2"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52" borderId="11" applyNumberFormat="0" applyFont="0" applyAlignment="0" applyProtection="0"/>
    <xf numFmtId="0" fontId="85" fillId="52" borderId="11" applyNumberFormat="0" applyFont="0" applyAlignment="0" applyProtection="0"/>
    <xf numFmtId="0" fontId="1" fillId="53" borderId="12" applyNumberFormat="0" applyFont="0" applyAlignment="0" applyProtection="0"/>
    <xf numFmtId="0" fontId="1" fillId="53" borderId="12" applyNumberFormat="0" applyFont="0" applyAlignment="0" applyProtection="0"/>
    <xf numFmtId="0" fontId="24" fillId="39" borderId="13" applyNumberFormat="0" applyAlignment="0" applyProtection="0"/>
    <xf numFmtId="181"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3" fontId="3" fillId="0" borderId="0" applyFont="0" applyFill="0" applyBorder="0" applyAlignment="0" applyProtection="0"/>
    <xf numFmtId="0" fontId="99" fillId="40" borderId="14"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0" borderId="0" applyNumberFormat="0" applyFill="0" applyBorder="0" applyAlignment="0" applyProtection="0"/>
    <xf numFmtId="0" fontId="103" fillId="0" borderId="15" applyNumberFormat="0" applyFill="0" applyAlignment="0" applyProtection="0"/>
    <xf numFmtId="0" fontId="92" fillId="0" borderId="16" applyNumberFormat="0" applyFill="0" applyAlignment="0" applyProtection="0"/>
    <xf numFmtId="0" fontId="102" fillId="0" borderId="0" applyNumberFormat="0" applyFill="0" applyBorder="0" applyAlignment="0" applyProtection="0"/>
    <xf numFmtId="0" fontId="104" fillId="0" borderId="17" applyNumberFormat="0" applyFill="0" applyAlignment="0" applyProtection="0"/>
    <xf numFmtId="0" fontId="26" fillId="0" borderId="0" applyNumberFormat="0" applyFill="0" applyBorder="0" applyAlignment="0" applyProtection="0"/>
  </cellStyleXfs>
  <cellXfs count="748">
    <xf numFmtId="0" fontId="0" fillId="0" borderId="0" xfId="0" applyAlignment="1">
      <alignment/>
    </xf>
    <xf numFmtId="0" fontId="0" fillId="0" borderId="0" xfId="0" applyFill="1" applyAlignment="1">
      <alignment/>
    </xf>
    <xf numFmtId="0" fontId="4" fillId="0" borderId="0" xfId="217" applyFont="1">
      <alignment/>
      <protection/>
    </xf>
    <xf numFmtId="3" fontId="4" fillId="0" borderId="0" xfId="217" applyNumberFormat="1" applyFont="1" applyAlignment="1">
      <alignment horizontal="center"/>
      <protection/>
    </xf>
    <xf numFmtId="0" fontId="0" fillId="0" borderId="0" xfId="0" applyFont="1" applyAlignment="1">
      <alignment/>
    </xf>
    <xf numFmtId="0" fontId="4" fillId="0" borderId="0" xfId="307" applyFont="1">
      <alignment/>
      <protection/>
    </xf>
    <xf numFmtId="0" fontId="4" fillId="0" borderId="18" xfId="307" applyFont="1" applyBorder="1">
      <alignment/>
      <protection/>
    </xf>
    <xf numFmtId="0" fontId="4" fillId="0" borderId="0" xfId="307" applyFont="1" applyBorder="1">
      <alignment/>
      <protection/>
    </xf>
    <xf numFmtId="0" fontId="4" fillId="0" borderId="19" xfId="307" applyFont="1" applyBorder="1">
      <alignment/>
      <protection/>
    </xf>
    <xf numFmtId="0" fontId="4" fillId="0" borderId="18" xfId="307" applyFont="1" applyBorder="1" applyAlignment="1">
      <alignment horizontal="left"/>
      <protection/>
    </xf>
    <xf numFmtId="0" fontId="4" fillId="0" borderId="0" xfId="307" applyFont="1" applyBorder="1" applyAlignment="1">
      <alignment horizontal="left"/>
      <protection/>
    </xf>
    <xf numFmtId="0" fontId="4" fillId="0" borderId="19" xfId="307" applyFont="1" applyBorder="1" applyAlignment="1">
      <alignment horizontal="left"/>
      <protection/>
    </xf>
    <xf numFmtId="0" fontId="5" fillId="0" borderId="0" xfId="307" applyFont="1" applyBorder="1">
      <alignment/>
      <protection/>
    </xf>
    <xf numFmtId="14" fontId="4" fillId="0" borderId="18" xfId="307" applyNumberFormat="1" applyFont="1" applyBorder="1" applyAlignment="1">
      <alignment horizontal="left"/>
      <protection/>
    </xf>
    <xf numFmtId="14" fontId="4" fillId="0" borderId="0" xfId="307" applyNumberFormat="1" applyFont="1" applyBorder="1" applyAlignment="1">
      <alignment horizontal="left"/>
      <protection/>
    </xf>
    <xf numFmtId="0" fontId="4" fillId="0" borderId="19" xfId="307" applyFont="1" applyBorder="1" applyAlignment="1">
      <alignment horizontal="center"/>
      <protection/>
    </xf>
    <xf numFmtId="0" fontId="4" fillId="0" borderId="18" xfId="307" applyFont="1" applyBorder="1" applyAlignment="1">
      <alignment horizontal="center"/>
      <protection/>
    </xf>
    <xf numFmtId="0" fontId="4" fillId="0" borderId="0" xfId="307" applyFont="1" applyBorder="1" applyAlignment="1">
      <alignment horizontal="center"/>
      <protection/>
    </xf>
    <xf numFmtId="0" fontId="27" fillId="0" borderId="18" xfId="307" applyFont="1" applyBorder="1" applyAlignment="1">
      <alignment horizontal="center"/>
      <protection/>
    </xf>
    <xf numFmtId="0" fontId="27" fillId="0" borderId="0" xfId="307" applyFont="1" applyBorder="1" applyAlignment="1">
      <alignment horizontal="center"/>
      <protection/>
    </xf>
    <xf numFmtId="0" fontId="27" fillId="0" borderId="19" xfId="307" applyFont="1" applyBorder="1" applyAlignment="1">
      <alignment horizontal="center"/>
      <protection/>
    </xf>
    <xf numFmtId="3" fontId="4" fillId="0" borderId="18" xfId="307" applyNumberFormat="1" applyFont="1" applyBorder="1" applyAlignment="1">
      <alignment horizontal="right"/>
      <protection/>
    </xf>
    <xf numFmtId="3" fontId="4" fillId="0" borderId="0" xfId="307" applyNumberFormat="1" applyFont="1" applyBorder="1" applyAlignment="1">
      <alignment horizontal="right"/>
      <protection/>
    </xf>
    <xf numFmtId="3" fontId="4" fillId="0" borderId="0" xfId="307" applyNumberFormat="1" applyFont="1" applyBorder="1">
      <alignment/>
      <protection/>
    </xf>
    <xf numFmtId="3" fontId="4" fillId="0" borderId="19" xfId="307" applyNumberFormat="1" applyFont="1" applyBorder="1" applyAlignment="1">
      <alignment horizontal="center"/>
      <protection/>
    </xf>
    <xf numFmtId="3" fontId="4" fillId="0" borderId="19" xfId="307" applyNumberFormat="1" applyFont="1" applyBorder="1">
      <alignment/>
      <protection/>
    </xf>
    <xf numFmtId="3" fontId="4" fillId="0" borderId="18" xfId="307" applyNumberFormat="1" applyFont="1" applyBorder="1" applyAlignment="1">
      <alignment horizontal="left"/>
      <protection/>
    </xf>
    <xf numFmtId="0" fontId="27" fillId="0" borderId="18" xfId="307" applyFont="1" applyBorder="1" applyAlignment="1">
      <alignment horizontal="right"/>
      <protection/>
    </xf>
    <xf numFmtId="0" fontId="27" fillId="0" borderId="0" xfId="307" applyFont="1" applyBorder="1" applyAlignment="1">
      <alignment horizontal="right"/>
      <protection/>
    </xf>
    <xf numFmtId="3" fontId="27" fillId="0" borderId="18" xfId="307" applyNumberFormat="1" applyFont="1" applyBorder="1" applyAlignment="1">
      <alignment horizontal="right"/>
      <protection/>
    </xf>
    <xf numFmtId="0" fontId="27" fillId="0" borderId="20" xfId="307" applyFont="1" applyBorder="1">
      <alignment/>
      <protection/>
    </xf>
    <xf numFmtId="0" fontId="27" fillId="0" borderId="21" xfId="307" applyFont="1" applyBorder="1">
      <alignment/>
      <protection/>
    </xf>
    <xf numFmtId="0" fontId="4" fillId="0" borderId="21" xfId="307" applyFont="1" applyBorder="1">
      <alignment/>
      <protection/>
    </xf>
    <xf numFmtId="0" fontId="4" fillId="0" borderId="22" xfId="307" applyFont="1" applyBorder="1">
      <alignment/>
      <protection/>
    </xf>
    <xf numFmtId="0" fontId="28" fillId="0" borderId="0" xfId="307" applyFont="1" applyAlignment="1">
      <alignment horizontal="center"/>
      <protection/>
    </xf>
    <xf numFmtId="0" fontId="28" fillId="0" borderId="0" xfId="307" applyFont="1">
      <alignment/>
      <protection/>
    </xf>
    <xf numFmtId="3" fontId="105" fillId="0" borderId="0" xfId="116" applyNumberFormat="1" applyFont="1" applyBorder="1" applyAlignment="1" applyProtection="1">
      <alignment horizontal="center"/>
      <protection/>
    </xf>
    <xf numFmtId="0" fontId="7" fillId="0" borderId="0" xfId="302" applyFont="1" applyFill="1" applyBorder="1" applyAlignment="1">
      <alignment/>
      <protection/>
    </xf>
    <xf numFmtId="0" fontId="6" fillId="0" borderId="0" xfId="302" applyFont="1" applyFill="1" applyBorder="1" applyAlignment="1">
      <alignment/>
      <protection/>
    </xf>
    <xf numFmtId="0" fontId="6" fillId="0" borderId="0" xfId="302" applyFont="1" applyFill="1" applyBorder="1" applyAlignment="1">
      <alignment horizontal="center"/>
      <protection/>
    </xf>
    <xf numFmtId="0" fontId="4" fillId="0" borderId="0" xfId="217" applyFont="1" applyAlignment="1">
      <alignment horizontal="center"/>
      <protection/>
    </xf>
    <xf numFmtId="0" fontId="5" fillId="0" borderId="23" xfId="217" applyFont="1" applyBorder="1" applyAlignment="1">
      <alignment horizontal="center"/>
      <protection/>
    </xf>
    <xf numFmtId="0" fontId="4" fillId="0" borderId="24" xfId="217" applyFont="1" applyBorder="1">
      <alignment/>
      <protection/>
    </xf>
    <xf numFmtId="0" fontId="4" fillId="0" borderId="25" xfId="217" applyFont="1" applyBorder="1">
      <alignment/>
      <protection/>
    </xf>
    <xf numFmtId="0" fontId="4" fillId="0" borderId="26" xfId="217" applyFont="1" applyBorder="1" applyAlignment="1">
      <alignment horizontal="center"/>
      <protection/>
    </xf>
    <xf numFmtId="0" fontId="4" fillId="0" borderId="27" xfId="217" applyFont="1" applyBorder="1">
      <alignment/>
      <protection/>
    </xf>
    <xf numFmtId="0" fontId="4" fillId="0" borderId="0" xfId="217" applyFont="1" applyBorder="1">
      <alignment/>
      <protection/>
    </xf>
    <xf numFmtId="0" fontId="4" fillId="0" borderId="28" xfId="217" applyFont="1" applyBorder="1">
      <alignment/>
      <protection/>
    </xf>
    <xf numFmtId="0" fontId="4" fillId="0" borderId="29" xfId="217" applyFont="1" applyBorder="1">
      <alignment/>
      <protection/>
    </xf>
    <xf numFmtId="3" fontId="4" fillId="0" borderId="30" xfId="217" applyNumberFormat="1" applyFont="1" applyBorder="1" applyAlignment="1">
      <alignment horizontal="center"/>
      <protection/>
    </xf>
    <xf numFmtId="178" fontId="4" fillId="0" borderId="0" xfId="122" applyNumberFormat="1" applyFont="1" applyBorder="1" applyAlignment="1">
      <alignment/>
    </xf>
    <xf numFmtId="0" fontId="4" fillId="0" borderId="0" xfId="307" applyFont="1" applyFill="1" applyBorder="1">
      <alignment/>
      <protection/>
    </xf>
    <xf numFmtId="0" fontId="27" fillId="0" borderId="19" xfId="307" applyFont="1" applyFill="1" applyBorder="1" applyAlignment="1">
      <alignment horizontal="center"/>
      <protection/>
    </xf>
    <xf numFmtId="3" fontId="4" fillId="0" borderId="0" xfId="307" applyNumberFormat="1" applyFont="1" applyFill="1" applyBorder="1" applyAlignment="1">
      <alignment horizontal="right"/>
      <protection/>
    </xf>
    <xf numFmtId="0" fontId="4" fillId="0" borderId="0" xfId="307" applyFont="1" applyFill="1" applyBorder="1" applyAlignment="1">
      <alignment horizontal="center"/>
      <protection/>
    </xf>
    <xf numFmtId="3" fontId="4" fillId="0" borderId="0" xfId="307" applyNumberFormat="1" applyFont="1" applyFill="1" applyBorder="1">
      <alignment/>
      <protection/>
    </xf>
    <xf numFmtId="3" fontId="4" fillId="0" borderId="0" xfId="307" applyNumberFormat="1" applyFont="1" applyFill="1" applyBorder="1" applyAlignment="1">
      <alignment horizontal="center"/>
      <protection/>
    </xf>
    <xf numFmtId="3" fontId="4" fillId="0" borderId="19" xfId="307" applyNumberFormat="1" applyFont="1" applyFill="1" applyBorder="1" applyAlignment="1">
      <alignment horizontal="center"/>
      <protection/>
    </xf>
    <xf numFmtId="3" fontId="4" fillId="0" borderId="19" xfId="307" applyNumberFormat="1" applyFont="1" applyFill="1" applyBorder="1">
      <alignment/>
      <protection/>
    </xf>
    <xf numFmtId="3" fontId="4" fillId="54" borderId="31" xfId="217" applyNumberFormat="1" applyFont="1" applyFill="1" applyBorder="1" applyAlignment="1">
      <alignment horizontal="center"/>
      <protection/>
    </xf>
    <xf numFmtId="0" fontId="4" fillId="0" borderId="19" xfId="307" applyFont="1" applyFill="1" applyBorder="1">
      <alignment/>
      <protection/>
    </xf>
    <xf numFmtId="0" fontId="4" fillId="0" borderId="0" xfId="307" applyFont="1" applyFill="1" applyBorder="1" applyAlignment="1">
      <alignment/>
      <protection/>
    </xf>
    <xf numFmtId="3" fontId="0" fillId="0" borderId="0" xfId="0" applyNumberFormat="1" applyAlignment="1">
      <alignment/>
    </xf>
    <xf numFmtId="0" fontId="8" fillId="0" borderId="0" xfId="0" applyFont="1" applyAlignment="1">
      <alignment/>
    </xf>
    <xf numFmtId="0" fontId="32" fillId="0" borderId="0" xfId="290" applyFont="1" applyAlignment="1" applyProtection="1">
      <alignment vertical="center"/>
      <protection/>
    </xf>
    <xf numFmtId="0" fontId="32" fillId="0" borderId="0" xfId="290" applyFont="1" applyAlignment="1">
      <alignment horizontal="justify" vertical="top" wrapText="1"/>
      <protection/>
    </xf>
    <xf numFmtId="0" fontId="31" fillId="0" borderId="32" xfId="290" applyFont="1" applyFill="1" applyBorder="1" applyAlignment="1">
      <alignment vertical="top"/>
      <protection/>
    </xf>
    <xf numFmtId="17" fontId="31" fillId="0" borderId="32" xfId="290" applyNumberFormat="1" applyFont="1" applyFill="1" applyBorder="1" applyAlignment="1" applyProtection="1">
      <alignment vertical="center"/>
      <protection/>
    </xf>
    <xf numFmtId="0" fontId="32" fillId="0" borderId="0" xfId="290" applyFont="1" applyBorder="1" applyAlignment="1">
      <alignment horizontal="justify" vertical="top" wrapText="1"/>
      <protection/>
    </xf>
    <xf numFmtId="0" fontId="31" fillId="0" borderId="0" xfId="290" applyNumberFormat="1" applyFont="1" applyFill="1" applyBorder="1" applyAlignment="1" quotePrefix="1">
      <alignment horizontal="center" vertical="center" wrapText="1"/>
      <protection/>
    </xf>
    <xf numFmtId="0" fontId="31" fillId="0" borderId="0" xfId="290" applyFont="1" applyFill="1" applyBorder="1" applyAlignment="1">
      <alignment horizontal="center" vertical="center" wrapText="1"/>
      <protection/>
    </xf>
    <xf numFmtId="0" fontId="106" fillId="0" borderId="0" xfId="304" applyFont="1" applyAlignment="1" applyProtection="1">
      <alignment vertical="center"/>
      <protection/>
    </xf>
    <xf numFmtId="0" fontId="32" fillId="0" borderId="0" xfId="0" applyFont="1" applyAlignment="1" applyProtection="1">
      <alignment vertical="center"/>
      <protection/>
    </xf>
    <xf numFmtId="0" fontId="35" fillId="0" borderId="0" xfId="0" applyFont="1" applyAlignment="1" applyProtection="1">
      <alignment vertical="center"/>
      <protection/>
    </xf>
    <xf numFmtId="0" fontId="32" fillId="0" borderId="0" xfId="0" applyFont="1" applyAlignment="1">
      <alignment/>
    </xf>
    <xf numFmtId="0" fontId="32" fillId="0" borderId="0" xfId="304" applyFont="1" applyAlignment="1">
      <alignment vertical="center"/>
      <protection/>
    </xf>
    <xf numFmtId="0" fontId="32" fillId="0" borderId="0" xfId="0" applyFont="1" applyAlignment="1">
      <alignment vertical="center"/>
    </xf>
    <xf numFmtId="174" fontId="32" fillId="0" borderId="0" xfId="0" applyNumberFormat="1" applyFont="1" applyFill="1" applyAlignment="1">
      <alignment vertical="center"/>
    </xf>
    <xf numFmtId="17" fontId="42" fillId="0" borderId="0" xfId="310" applyNumberFormat="1" applyFont="1" applyBorder="1" applyAlignment="1" applyProtection="1">
      <alignment horizontal="center" vertical="center" wrapText="1"/>
      <protection/>
    </xf>
    <xf numFmtId="174" fontId="31" fillId="0" borderId="0" xfId="0" applyNumberFormat="1" applyFont="1" applyFill="1" applyAlignment="1">
      <alignment vertical="center"/>
    </xf>
    <xf numFmtId="39" fontId="32" fillId="0" borderId="0" xfId="0" applyNumberFormat="1" applyFont="1" applyFill="1" applyBorder="1" applyAlignment="1" applyProtection="1">
      <alignment horizontal="right"/>
      <protection locked="0"/>
    </xf>
    <xf numFmtId="37" fontId="32" fillId="0" borderId="0" xfId="0" applyNumberFormat="1" applyFont="1" applyFill="1" applyBorder="1" applyAlignment="1" applyProtection="1">
      <alignment horizontal="right"/>
      <protection locked="0"/>
    </xf>
    <xf numFmtId="39" fontId="31" fillId="0" borderId="33" xfId="0" applyNumberFormat="1" applyFont="1" applyFill="1" applyBorder="1" applyAlignment="1" applyProtection="1">
      <alignment horizontal="right"/>
      <protection/>
    </xf>
    <xf numFmtId="37" fontId="31" fillId="0" borderId="33" xfId="0" applyNumberFormat="1" applyFont="1" applyFill="1" applyBorder="1" applyAlignment="1" applyProtection="1">
      <alignment horizontal="right"/>
      <protection/>
    </xf>
    <xf numFmtId="0" fontId="31" fillId="0" borderId="0" xfId="304" applyFont="1" applyAlignment="1">
      <alignment vertical="center"/>
      <protection/>
    </xf>
    <xf numFmtId="178" fontId="32" fillId="0" borderId="0" xfId="122" applyNumberFormat="1" applyFont="1" applyFill="1" applyBorder="1" applyAlignment="1" applyProtection="1">
      <alignment horizontal="right"/>
      <protection locked="0"/>
    </xf>
    <xf numFmtId="174" fontId="31" fillId="0" borderId="0" xfId="0" applyNumberFormat="1" applyFont="1" applyFill="1" applyAlignment="1">
      <alignment/>
    </xf>
    <xf numFmtId="169" fontId="8" fillId="0" borderId="0" xfId="123" applyFont="1" applyAlignment="1">
      <alignment/>
    </xf>
    <xf numFmtId="169" fontId="8" fillId="0" borderId="29" xfId="123" applyFont="1" applyBorder="1" applyAlignment="1">
      <alignment/>
    </xf>
    <xf numFmtId="0" fontId="107" fillId="0" borderId="0" xfId="0" applyFont="1" applyAlignment="1">
      <alignment/>
    </xf>
    <xf numFmtId="169" fontId="108" fillId="0" borderId="0" xfId="0" applyNumberFormat="1" applyFont="1" applyAlignment="1">
      <alignment/>
    </xf>
    <xf numFmtId="0" fontId="41" fillId="0" borderId="0" xfId="0" applyFont="1" applyFill="1" applyAlignment="1">
      <alignment/>
    </xf>
    <xf numFmtId="199" fontId="32" fillId="0" borderId="0" xfId="0" applyNumberFormat="1" applyFont="1" applyFill="1" applyBorder="1" applyAlignment="1" applyProtection="1">
      <alignment horizontal="center"/>
      <protection/>
    </xf>
    <xf numFmtId="0" fontId="32" fillId="0" borderId="0" xfId="272" applyFont="1" applyFill="1">
      <alignment/>
      <protection/>
    </xf>
    <xf numFmtId="169" fontId="32" fillId="0" borderId="0" xfId="123" applyFont="1" applyFill="1" applyBorder="1" applyAlignment="1" applyProtection="1">
      <alignment horizontal="center" vertical="center" wrapText="1"/>
      <protection/>
    </xf>
    <xf numFmtId="169" fontId="32" fillId="0" borderId="29" xfId="123" applyFont="1" applyFill="1" applyBorder="1" applyAlignment="1" applyProtection="1">
      <alignment horizontal="center" vertical="center" wrapText="1"/>
      <protection/>
    </xf>
    <xf numFmtId="169" fontId="31" fillId="0" borderId="0" xfId="123" applyFont="1" applyFill="1" applyBorder="1" applyAlignment="1" applyProtection="1">
      <alignment horizontal="center" vertical="center" wrapText="1"/>
      <protection/>
    </xf>
    <xf numFmtId="169" fontId="107" fillId="0" borderId="0" xfId="0" applyNumberFormat="1" applyFont="1" applyAlignment="1">
      <alignment/>
    </xf>
    <xf numFmtId="0" fontId="107" fillId="0" borderId="0" xfId="0" applyFont="1" applyAlignment="1">
      <alignment horizontal="center"/>
    </xf>
    <xf numFmtId="37" fontId="49" fillId="55" borderId="34" xfId="217" applyNumberFormat="1" applyFont="1" applyFill="1" applyBorder="1">
      <alignment/>
      <protection/>
    </xf>
    <xf numFmtId="37" fontId="49" fillId="55" borderId="34" xfId="217" applyNumberFormat="1" applyFont="1" applyFill="1" applyBorder="1" applyAlignment="1">
      <alignment horizontal="right"/>
      <protection/>
    </xf>
    <xf numFmtId="0" fontId="49" fillId="55" borderId="0" xfId="217" applyFont="1" applyFill="1">
      <alignment/>
      <protection/>
    </xf>
    <xf numFmtId="37" fontId="49" fillId="55" borderId="34" xfId="162" applyNumberFormat="1" applyFont="1" applyFill="1" applyBorder="1" applyAlignment="1">
      <alignment horizontal="right"/>
    </xf>
    <xf numFmtId="3" fontId="49" fillId="55" borderId="0" xfId="217" applyNumberFormat="1" applyFont="1" applyFill="1">
      <alignment/>
      <protection/>
    </xf>
    <xf numFmtId="37" fontId="37" fillId="55" borderId="35" xfId="217" applyNumberFormat="1" applyFont="1" applyFill="1" applyBorder="1">
      <alignment/>
      <protection/>
    </xf>
    <xf numFmtId="37" fontId="37" fillId="55" borderId="35" xfId="217" applyNumberFormat="1" applyFont="1" applyFill="1" applyBorder="1" applyAlignment="1">
      <alignment horizontal="right"/>
      <protection/>
    </xf>
    <xf numFmtId="3" fontId="49" fillId="55" borderId="0" xfId="217" applyNumberFormat="1" applyFont="1" applyFill="1" applyAlignment="1">
      <alignment horizontal="center"/>
      <protection/>
    </xf>
    <xf numFmtId="37" fontId="49" fillId="55" borderId="36" xfId="217" applyNumberFormat="1" applyFont="1" applyFill="1" applyBorder="1" applyAlignment="1">
      <alignment horizontal="center"/>
      <protection/>
    </xf>
    <xf numFmtId="3" fontId="49" fillId="55" borderId="36" xfId="217" applyNumberFormat="1" applyFont="1" applyFill="1" applyBorder="1">
      <alignment/>
      <protection/>
    </xf>
    <xf numFmtId="37" fontId="49" fillId="55" borderId="34" xfId="217" applyNumberFormat="1" applyFont="1" applyFill="1" applyBorder="1" applyAlignment="1">
      <alignment horizontal="center"/>
      <protection/>
    </xf>
    <xf numFmtId="0" fontId="49" fillId="55" borderId="37" xfId="217" applyFont="1" applyFill="1" applyBorder="1">
      <alignment/>
      <protection/>
    </xf>
    <xf numFmtId="37" fontId="49" fillId="55" borderId="38" xfId="217" applyNumberFormat="1" applyFont="1" applyFill="1" applyBorder="1" applyAlignment="1">
      <alignment horizontal="center"/>
      <protection/>
    </xf>
    <xf numFmtId="37" fontId="49" fillId="55" borderId="36" xfId="217" applyNumberFormat="1" applyFont="1" applyFill="1" applyBorder="1">
      <alignment/>
      <protection/>
    </xf>
    <xf numFmtId="0" fontId="37" fillId="55" borderId="36" xfId="295" applyFont="1" applyFill="1" applyBorder="1">
      <alignment/>
      <protection/>
    </xf>
    <xf numFmtId="0" fontId="37" fillId="55" borderId="39" xfId="295" applyFont="1" applyFill="1" applyBorder="1">
      <alignment/>
      <protection/>
    </xf>
    <xf numFmtId="0" fontId="37" fillId="55" borderId="40" xfId="295" applyFont="1" applyFill="1" applyBorder="1">
      <alignment/>
      <protection/>
    </xf>
    <xf numFmtId="0" fontId="37" fillId="55" borderId="34" xfId="295" applyFont="1" applyFill="1" applyBorder="1" applyAlignment="1">
      <alignment horizontal="center"/>
      <protection/>
    </xf>
    <xf numFmtId="0" fontId="37" fillId="55" borderId="37" xfId="295" applyFont="1" applyFill="1" applyBorder="1" applyAlignment="1">
      <alignment horizontal="center"/>
      <protection/>
    </xf>
    <xf numFmtId="0" fontId="37" fillId="55" borderId="41" xfId="295" applyFont="1" applyFill="1" applyBorder="1" applyAlignment="1">
      <alignment horizontal="center"/>
      <protection/>
    </xf>
    <xf numFmtId="0" fontId="37" fillId="55" borderId="38" xfId="295" applyFont="1" applyFill="1" applyBorder="1" applyAlignment="1">
      <alignment horizontal="center"/>
      <protection/>
    </xf>
    <xf numFmtId="0" fontId="37" fillId="55" borderId="42" xfId="295" applyFont="1" applyFill="1" applyBorder="1" applyAlignment="1">
      <alignment horizontal="center"/>
      <protection/>
    </xf>
    <xf numFmtId="0" fontId="49" fillId="55" borderId="34" xfId="295" applyFont="1" applyFill="1" applyBorder="1">
      <alignment/>
      <protection/>
    </xf>
    <xf numFmtId="190" fontId="49" fillId="55" borderId="34" xfId="295" applyNumberFormat="1" applyFont="1" applyFill="1" applyBorder="1">
      <alignment/>
      <protection/>
    </xf>
    <xf numFmtId="0" fontId="49" fillId="55" borderId="38" xfId="295" applyFont="1" applyFill="1" applyBorder="1">
      <alignment/>
      <protection/>
    </xf>
    <xf numFmtId="190" fontId="49" fillId="55" borderId="38" xfId="295" applyNumberFormat="1" applyFont="1" applyFill="1" applyBorder="1">
      <alignment/>
      <protection/>
    </xf>
    <xf numFmtId="190" fontId="49" fillId="55" borderId="0" xfId="295" applyNumberFormat="1" applyFont="1" applyFill="1">
      <alignment/>
      <protection/>
    </xf>
    <xf numFmtId="190" fontId="49" fillId="55" borderId="42" xfId="295" applyNumberFormat="1" applyFont="1" applyFill="1" applyBorder="1">
      <alignment/>
      <protection/>
    </xf>
    <xf numFmtId="0" fontId="37" fillId="55" borderId="34" xfId="295" applyFont="1" applyFill="1" applyBorder="1">
      <alignment/>
      <protection/>
    </xf>
    <xf numFmtId="2" fontId="49" fillId="55" borderId="34" xfId="295" applyNumberFormat="1" applyFont="1" applyFill="1" applyBorder="1">
      <alignment/>
      <protection/>
    </xf>
    <xf numFmtId="190" fontId="49" fillId="55" borderId="35" xfId="295" applyNumberFormat="1" applyFont="1" applyFill="1" applyBorder="1">
      <alignment/>
      <protection/>
    </xf>
    <xf numFmtId="2" fontId="49" fillId="55" borderId="35" xfId="295" applyNumberFormat="1" applyFont="1" applyFill="1" applyBorder="1">
      <alignment/>
      <protection/>
    </xf>
    <xf numFmtId="190" fontId="49" fillId="55" borderId="34" xfId="295" applyNumberFormat="1" applyFont="1" applyFill="1" applyBorder="1" applyAlignment="1">
      <alignment horizontal="center"/>
      <protection/>
    </xf>
    <xf numFmtId="190" fontId="49" fillId="55" borderId="37" xfId="295" applyNumberFormat="1" applyFont="1" applyFill="1" applyBorder="1">
      <alignment/>
      <protection/>
    </xf>
    <xf numFmtId="190" fontId="49" fillId="55" borderId="41" xfId="295" applyNumberFormat="1" applyFont="1" applyFill="1" applyBorder="1">
      <alignment/>
      <protection/>
    </xf>
    <xf numFmtId="190" fontId="49" fillId="55" borderId="43" xfId="295" applyNumberFormat="1" applyFont="1" applyFill="1" applyBorder="1">
      <alignment/>
      <protection/>
    </xf>
    <xf numFmtId="0" fontId="37" fillId="55" borderId="0" xfId="295" applyFont="1" applyFill="1">
      <alignment/>
      <protection/>
    </xf>
    <xf numFmtId="190" fontId="37" fillId="55" borderId="0" xfId="295" applyNumberFormat="1" applyFont="1" applyFill="1">
      <alignment/>
      <protection/>
    </xf>
    <xf numFmtId="38" fontId="37" fillId="55" borderId="0" xfId="295" applyNumberFormat="1" applyFont="1" applyFill="1">
      <alignment/>
      <protection/>
    </xf>
    <xf numFmtId="0" fontId="37" fillId="55" borderId="38" xfId="295" applyFont="1" applyFill="1" applyBorder="1">
      <alignment/>
      <protection/>
    </xf>
    <xf numFmtId="190" fontId="37" fillId="55" borderId="38" xfId="295" applyNumberFormat="1" applyFont="1" applyFill="1" applyBorder="1">
      <alignment/>
      <protection/>
    </xf>
    <xf numFmtId="190" fontId="37" fillId="55" borderId="34" xfId="295" applyNumberFormat="1" applyFont="1" applyFill="1" applyBorder="1">
      <alignment/>
      <protection/>
    </xf>
    <xf numFmtId="0" fontId="49" fillId="55" borderId="0" xfId="295" applyFont="1" applyFill="1">
      <alignment/>
      <protection/>
    </xf>
    <xf numFmtId="0" fontId="51" fillId="55" borderId="36" xfId="298" applyFont="1" applyFill="1" applyBorder="1">
      <alignment/>
      <protection/>
    </xf>
    <xf numFmtId="0" fontId="51" fillId="55" borderId="40" xfId="298" applyFont="1" applyFill="1" applyBorder="1">
      <alignment/>
      <protection/>
    </xf>
    <xf numFmtId="0" fontId="51" fillId="55" borderId="39" xfId="298" applyFont="1" applyFill="1" applyBorder="1">
      <alignment/>
      <protection/>
    </xf>
    <xf numFmtId="0" fontId="51" fillId="55" borderId="44" xfId="298" applyFont="1" applyFill="1" applyBorder="1">
      <alignment/>
      <protection/>
    </xf>
    <xf numFmtId="0" fontId="51" fillId="55" borderId="34" xfId="298" applyFont="1" applyFill="1" applyBorder="1" applyAlignment="1">
      <alignment horizontal="center"/>
      <protection/>
    </xf>
    <xf numFmtId="0" fontId="51" fillId="55" borderId="38" xfId="298" applyFont="1" applyFill="1" applyBorder="1">
      <alignment/>
      <protection/>
    </xf>
    <xf numFmtId="0" fontId="51" fillId="55" borderId="43" xfId="298" applyFont="1" applyFill="1" applyBorder="1">
      <alignment/>
      <protection/>
    </xf>
    <xf numFmtId="0" fontId="51" fillId="55" borderId="42" xfId="298" applyFont="1" applyFill="1" applyBorder="1">
      <alignment/>
      <protection/>
    </xf>
    <xf numFmtId="0" fontId="51" fillId="55" borderId="45" xfId="298" applyFont="1" applyFill="1" applyBorder="1">
      <alignment/>
      <protection/>
    </xf>
    <xf numFmtId="191" fontId="51" fillId="55" borderId="40" xfId="298" applyNumberFormat="1" applyFont="1" applyFill="1" applyBorder="1">
      <alignment/>
      <protection/>
    </xf>
    <xf numFmtId="191" fontId="51" fillId="55" borderId="34" xfId="298" applyNumberFormat="1" applyFont="1" applyFill="1" applyBorder="1">
      <alignment/>
      <protection/>
    </xf>
    <xf numFmtId="0" fontId="51" fillId="55" borderId="37" xfId="298" applyFont="1" applyFill="1" applyBorder="1">
      <alignment/>
      <protection/>
    </xf>
    <xf numFmtId="191" fontId="51" fillId="55" borderId="37" xfId="298" applyNumberFormat="1" applyFont="1" applyFill="1" applyBorder="1" applyAlignment="1">
      <alignment horizontal="center" vertical="center"/>
      <protection/>
    </xf>
    <xf numFmtId="191" fontId="51" fillId="55" borderId="34" xfId="298" applyNumberFormat="1" applyFont="1" applyFill="1" applyBorder="1" applyAlignment="1">
      <alignment horizontal="center" vertical="center"/>
      <protection/>
    </xf>
    <xf numFmtId="191" fontId="51" fillId="55" borderId="43" xfId="298" applyNumberFormat="1" applyFont="1" applyFill="1" applyBorder="1" applyAlignment="1">
      <alignment horizontal="center" vertical="center"/>
      <protection/>
    </xf>
    <xf numFmtId="191" fontId="51" fillId="55" borderId="46" xfId="298" applyNumberFormat="1" applyFont="1" applyFill="1" applyBorder="1" applyAlignment="1">
      <alignment horizontal="center" vertical="center"/>
      <protection/>
    </xf>
    <xf numFmtId="3" fontId="51" fillId="55" borderId="43" xfId="298" applyNumberFormat="1" applyFont="1" applyFill="1" applyBorder="1" applyAlignment="1">
      <alignment horizontal="center" vertical="center"/>
      <protection/>
    </xf>
    <xf numFmtId="191" fontId="51" fillId="55" borderId="37" xfId="298" applyNumberFormat="1" applyFont="1" applyFill="1" applyBorder="1">
      <alignment/>
      <protection/>
    </xf>
    <xf numFmtId="191" fontId="51" fillId="55" borderId="38" xfId="298" applyNumberFormat="1" applyFont="1" applyFill="1" applyBorder="1">
      <alignment/>
      <protection/>
    </xf>
    <xf numFmtId="191" fontId="51" fillId="55" borderId="43" xfId="298" applyNumberFormat="1" applyFont="1" applyFill="1" applyBorder="1">
      <alignment/>
      <protection/>
    </xf>
    <xf numFmtId="191" fontId="51" fillId="55" borderId="47" xfId="298" applyNumberFormat="1" applyFont="1" applyFill="1" applyBorder="1">
      <alignment/>
      <protection/>
    </xf>
    <xf numFmtId="174" fontId="49" fillId="55" borderId="0" xfId="0" applyNumberFormat="1" applyFont="1" applyFill="1" applyAlignment="1">
      <alignment vertical="center"/>
    </xf>
    <xf numFmtId="17" fontId="38" fillId="55" borderId="0" xfId="310" applyNumberFormat="1" applyFont="1" applyFill="1" applyBorder="1" applyAlignment="1" applyProtection="1">
      <alignment horizontal="center" vertical="center" wrapText="1"/>
      <protection/>
    </xf>
    <xf numFmtId="174" fontId="37" fillId="55" borderId="0" xfId="0" applyNumberFormat="1" applyFont="1" applyFill="1" applyAlignment="1">
      <alignment vertical="center"/>
    </xf>
    <xf numFmtId="39" fontId="49" fillId="55" borderId="0" xfId="122" applyNumberFormat="1" applyFont="1" applyFill="1" applyBorder="1" applyAlignment="1" applyProtection="1">
      <alignment horizontal="right"/>
      <protection locked="0"/>
    </xf>
    <xf numFmtId="37" fontId="49" fillId="55" borderId="0" xfId="122" applyNumberFormat="1" applyFont="1" applyFill="1" applyBorder="1" applyAlignment="1" applyProtection="1">
      <alignment horizontal="right"/>
      <protection locked="0"/>
    </xf>
    <xf numFmtId="39" fontId="37" fillId="55" borderId="33" xfId="122" applyNumberFormat="1" applyFont="1" applyFill="1" applyBorder="1" applyAlignment="1" applyProtection="1">
      <alignment horizontal="right"/>
      <protection/>
    </xf>
    <xf numFmtId="37" fontId="37" fillId="55" borderId="33" xfId="122" applyNumberFormat="1" applyFont="1" applyFill="1" applyBorder="1" applyAlignment="1" applyProtection="1">
      <alignment horizontal="right"/>
      <protection/>
    </xf>
    <xf numFmtId="174" fontId="37" fillId="55" borderId="0" xfId="0" applyNumberFormat="1" applyFont="1" applyFill="1" applyAlignment="1">
      <alignment/>
    </xf>
    <xf numFmtId="0" fontId="49" fillId="55" borderId="0" xfId="299" applyFont="1" applyFill="1">
      <alignment/>
      <protection/>
    </xf>
    <xf numFmtId="0" fontId="49" fillId="55" borderId="40" xfId="301" applyFont="1" applyFill="1" applyBorder="1">
      <alignment/>
      <protection/>
    </xf>
    <xf numFmtId="0" fontId="37" fillId="55" borderId="37" xfId="301" applyFont="1" applyFill="1" applyBorder="1">
      <alignment/>
      <protection/>
    </xf>
    <xf numFmtId="0" fontId="37" fillId="55" borderId="37" xfId="301" applyFont="1" applyFill="1" applyBorder="1" applyAlignment="1">
      <alignment horizontal="center"/>
      <protection/>
    </xf>
    <xf numFmtId="192" fontId="49" fillId="55" borderId="34" xfId="301" applyNumberFormat="1" applyFont="1" applyFill="1" applyBorder="1" applyAlignment="1">
      <alignment horizontal="center"/>
      <protection/>
    </xf>
    <xf numFmtId="0" fontId="49" fillId="55" borderId="43" xfId="301" applyFont="1" applyFill="1" applyBorder="1">
      <alignment/>
      <protection/>
    </xf>
    <xf numFmtId="14" fontId="49" fillId="55" borderId="38" xfId="301" applyNumberFormat="1" applyFont="1" applyFill="1" applyBorder="1" applyAlignment="1">
      <alignment horizontal="center"/>
      <protection/>
    </xf>
    <xf numFmtId="0" fontId="49" fillId="55" borderId="37" xfId="301" applyFont="1" applyFill="1" applyBorder="1">
      <alignment/>
      <protection/>
    </xf>
    <xf numFmtId="9" fontId="49" fillId="55" borderId="37" xfId="301" applyNumberFormat="1" applyFont="1" applyFill="1" applyBorder="1">
      <alignment/>
      <protection/>
    </xf>
    <xf numFmtId="17" fontId="31" fillId="0" borderId="0" xfId="290" applyNumberFormat="1" applyFont="1" applyFill="1" applyBorder="1" applyAlignment="1" applyProtection="1">
      <alignment horizontal="center" vertical="center"/>
      <protection/>
    </xf>
    <xf numFmtId="0" fontId="37" fillId="55" borderId="36" xfId="300" applyFont="1" applyFill="1" applyBorder="1" applyAlignment="1">
      <alignment horizontal="center"/>
      <protection/>
    </xf>
    <xf numFmtId="0" fontId="37" fillId="55" borderId="34" xfId="300" applyFont="1" applyFill="1" applyBorder="1" applyAlignment="1">
      <alignment horizontal="center"/>
      <protection/>
    </xf>
    <xf numFmtId="14" fontId="37" fillId="55" borderId="38" xfId="300" applyNumberFormat="1" applyFont="1" applyFill="1" applyBorder="1" applyAlignment="1">
      <alignment horizontal="center"/>
      <protection/>
    </xf>
    <xf numFmtId="0" fontId="49" fillId="55" borderId="37" xfId="300" applyFont="1" applyFill="1" applyBorder="1">
      <alignment/>
      <protection/>
    </xf>
    <xf numFmtId="3" fontId="49" fillId="55" borderId="46" xfId="300" applyNumberFormat="1" applyFont="1" applyFill="1" applyBorder="1">
      <alignment/>
      <protection/>
    </xf>
    <xf numFmtId="190" fontId="49" fillId="55" borderId="48" xfId="300" applyNumberFormat="1" applyFont="1" applyFill="1" applyBorder="1">
      <alignment/>
      <protection/>
    </xf>
    <xf numFmtId="3" fontId="49" fillId="55" borderId="46" xfId="300" applyNumberFormat="1" applyFont="1" applyFill="1" applyBorder="1" applyAlignment="1">
      <alignment horizontal="right"/>
      <protection/>
    </xf>
    <xf numFmtId="0" fontId="49" fillId="55" borderId="43" xfId="300" applyFont="1" applyFill="1" applyBorder="1">
      <alignment/>
      <protection/>
    </xf>
    <xf numFmtId="190" fontId="49" fillId="55" borderId="49" xfId="300" applyNumberFormat="1" applyFont="1" applyFill="1" applyBorder="1">
      <alignment/>
      <protection/>
    </xf>
    <xf numFmtId="0" fontId="39" fillId="0" borderId="23" xfId="0" applyFont="1" applyBorder="1" applyAlignment="1" applyProtection="1">
      <alignment horizontal="center" vertical="center"/>
      <protection/>
    </xf>
    <xf numFmtId="0" fontId="39" fillId="0" borderId="23" xfId="0" applyFont="1" applyBorder="1" applyAlignment="1" applyProtection="1">
      <alignment vertical="center"/>
      <protection/>
    </xf>
    <xf numFmtId="0" fontId="35" fillId="0" borderId="50"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0" fontId="35" fillId="0" borderId="51" xfId="0" applyFont="1" applyBorder="1" applyAlignment="1" applyProtection="1">
      <alignment horizontal="center" vertical="center"/>
      <protection/>
    </xf>
    <xf numFmtId="0" fontId="35" fillId="0" borderId="23" xfId="0" applyFont="1" applyBorder="1" applyAlignment="1" applyProtection="1">
      <alignment vertical="center"/>
      <protection/>
    </xf>
    <xf numFmtId="169" fontId="35" fillId="0" borderId="23" xfId="124" applyFont="1" applyBorder="1" applyAlignment="1" applyProtection="1">
      <alignment vertical="center"/>
      <protection/>
    </xf>
    <xf numFmtId="9" fontId="35" fillId="0" borderId="50" xfId="320" applyFont="1" applyBorder="1" applyAlignment="1" applyProtection="1">
      <alignment horizontal="center" vertical="center"/>
      <protection/>
    </xf>
    <xf numFmtId="9" fontId="35" fillId="0" borderId="32" xfId="320" applyFont="1" applyBorder="1" applyAlignment="1" applyProtection="1">
      <alignment horizontal="center" vertical="center"/>
      <protection/>
    </xf>
    <xf numFmtId="9" fontId="35" fillId="0" borderId="51" xfId="320" applyFont="1" applyBorder="1" applyAlignment="1" applyProtection="1">
      <alignment horizontal="center" vertical="center"/>
      <protection/>
    </xf>
    <xf numFmtId="169" fontId="39" fillId="0" borderId="23" xfId="124" applyFont="1" applyBorder="1" applyAlignment="1" applyProtection="1">
      <alignment vertical="center"/>
      <protection/>
    </xf>
    <xf numFmtId="0" fontId="57" fillId="0" borderId="0" xfId="0" applyFont="1" applyAlignment="1" applyProtection="1">
      <alignment vertical="center"/>
      <protection/>
    </xf>
    <xf numFmtId="0" fontId="39" fillId="0" borderId="0" xfId="0" applyFont="1" applyAlignment="1" applyProtection="1">
      <alignment vertical="center"/>
      <protection/>
    </xf>
    <xf numFmtId="0" fontId="32" fillId="55" borderId="0" xfId="304" applyFont="1" applyFill="1" applyAlignment="1" applyProtection="1">
      <alignment vertical="center"/>
      <protection/>
    </xf>
    <xf numFmtId="0" fontId="32" fillId="55" borderId="0" xfId="304" applyFont="1" applyFill="1" applyAlignment="1">
      <alignment vertical="center"/>
      <protection/>
    </xf>
    <xf numFmtId="0" fontId="32" fillId="55" borderId="0" xfId="0" applyFont="1" applyFill="1" applyAlignment="1" applyProtection="1">
      <alignment vertical="center"/>
      <protection/>
    </xf>
    <xf numFmtId="0" fontId="32" fillId="55" borderId="0" xfId="0" applyFont="1" applyFill="1" applyAlignment="1">
      <alignment vertical="center"/>
    </xf>
    <xf numFmtId="4" fontId="49" fillId="55" borderId="34" xfId="301" applyNumberFormat="1" applyFont="1" applyFill="1" applyBorder="1" applyAlignment="1">
      <alignment horizontal="right"/>
      <protection/>
    </xf>
    <xf numFmtId="9" fontId="49" fillId="55" borderId="34" xfId="320" applyFont="1" applyFill="1" applyBorder="1" applyAlignment="1">
      <alignment horizontal="right"/>
    </xf>
    <xf numFmtId="4" fontId="49" fillId="55" borderId="38" xfId="301" applyNumberFormat="1" applyFont="1" applyFill="1" applyBorder="1" applyAlignment="1">
      <alignment horizontal="right"/>
      <protection/>
    </xf>
    <xf numFmtId="4" fontId="31" fillId="0" borderId="0" xfId="290" applyNumberFormat="1" applyFont="1" applyFill="1" applyBorder="1" applyAlignment="1">
      <alignment horizontal="center" vertical="top" wrapText="1"/>
      <protection/>
    </xf>
    <xf numFmtId="0" fontId="31" fillId="0" borderId="0" xfId="290" applyFont="1" applyAlignment="1">
      <alignment vertical="top" wrapText="1"/>
      <protection/>
    </xf>
    <xf numFmtId="0" fontId="31" fillId="55" borderId="0" xfId="290" applyFont="1" applyFill="1" applyAlignment="1" applyProtection="1">
      <alignment/>
      <protection/>
    </xf>
    <xf numFmtId="0" fontId="32" fillId="55" borderId="0" xfId="290" applyFont="1" applyFill="1" applyAlignment="1" applyProtection="1">
      <alignment vertical="center"/>
      <protection/>
    </xf>
    <xf numFmtId="0" fontId="32" fillId="55" borderId="0" xfId="296" applyFont="1" applyFill="1" applyAlignment="1">
      <alignment horizontal="center"/>
      <protection/>
    </xf>
    <xf numFmtId="0" fontId="32" fillId="55" borderId="0" xfId="296" applyFont="1" applyFill="1">
      <alignment/>
      <protection/>
    </xf>
    <xf numFmtId="0" fontId="31" fillId="55" borderId="36" xfId="296" applyFont="1" applyFill="1" applyBorder="1" applyAlignment="1">
      <alignment horizontal="center"/>
      <protection/>
    </xf>
    <xf numFmtId="0" fontId="31" fillId="55" borderId="34" xfId="296" applyFont="1" applyFill="1" applyBorder="1" applyAlignment="1">
      <alignment horizontal="center"/>
      <protection/>
    </xf>
    <xf numFmtId="14" fontId="31" fillId="55" borderId="38" xfId="296" applyNumberFormat="1" applyFont="1" applyFill="1" applyBorder="1" applyAlignment="1">
      <alignment horizontal="center"/>
      <protection/>
    </xf>
    <xf numFmtId="0" fontId="32" fillId="55" borderId="37" xfId="296" applyFont="1" applyFill="1" applyBorder="1">
      <alignment/>
      <protection/>
    </xf>
    <xf numFmtId="0" fontId="31" fillId="55" borderId="37" xfId="296" applyFont="1" applyFill="1" applyBorder="1">
      <alignment/>
      <protection/>
    </xf>
    <xf numFmtId="0" fontId="53" fillId="55" borderId="37" xfId="296" applyFont="1" applyFill="1" applyBorder="1">
      <alignment/>
      <protection/>
    </xf>
    <xf numFmtId="0" fontId="32" fillId="55" borderId="46" xfId="296" applyFont="1" applyFill="1" applyBorder="1">
      <alignment/>
      <protection/>
    </xf>
    <xf numFmtId="0" fontId="54" fillId="55" borderId="37" xfId="296" applyFont="1" applyFill="1" applyBorder="1">
      <alignment/>
      <protection/>
    </xf>
    <xf numFmtId="0" fontId="31" fillId="55" borderId="46" xfId="296" applyFont="1" applyFill="1" applyBorder="1">
      <alignment/>
      <protection/>
    </xf>
    <xf numFmtId="0" fontId="53" fillId="55" borderId="46" xfId="296" applyFont="1" applyFill="1" applyBorder="1">
      <alignment/>
      <protection/>
    </xf>
    <xf numFmtId="37" fontId="32" fillId="55" borderId="46" xfId="296" applyNumberFormat="1" applyFont="1" applyFill="1" applyBorder="1">
      <alignment/>
      <protection/>
    </xf>
    <xf numFmtId="37" fontId="32" fillId="55" borderId="37" xfId="296" applyNumberFormat="1" applyFont="1" applyFill="1" applyBorder="1">
      <alignment/>
      <protection/>
    </xf>
    <xf numFmtId="0" fontId="32" fillId="55" borderId="52" xfId="296" applyFont="1" applyFill="1" applyBorder="1">
      <alignment/>
      <protection/>
    </xf>
    <xf numFmtId="37" fontId="32" fillId="55" borderId="48" xfId="296" applyNumberFormat="1" applyFont="1" applyFill="1" applyBorder="1">
      <alignment/>
      <protection/>
    </xf>
    <xf numFmtId="0" fontId="32" fillId="55" borderId="37" xfId="296" applyFont="1" applyFill="1" applyBorder="1" applyAlignment="1">
      <alignment horizontal="left" vertical="top"/>
      <protection/>
    </xf>
    <xf numFmtId="190" fontId="32" fillId="55" borderId="37" xfId="296" applyNumberFormat="1" applyFont="1" applyFill="1" applyBorder="1" applyAlignment="1">
      <alignment horizontal="left" vertical="top"/>
      <protection/>
    </xf>
    <xf numFmtId="190" fontId="32" fillId="55" borderId="46" xfId="296" applyNumberFormat="1" applyFont="1" applyFill="1" applyBorder="1" applyAlignment="1">
      <alignment horizontal="right"/>
      <protection/>
    </xf>
    <xf numFmtId="0" fontId="32" fillId="55" borderId="52" xfId="296" applyFont="1" applyFill="1" applyBorder="1" applyAlignment="1">
      <alignment horizontal="left" vertical="top"/>
      <protection/>
    </xf>
    <xf numFmtId="0" fontId="32" fillId="55" borderId="46" xfId="296" applyFont="1" applyFill="1" applyBorder="1" applyAlignment="1">
      <alignment horizontal="left" vertical="top"/>
      <protection/>
    </xf>
    <xf numFmtId="190" fontId="32" fillId="55" borderId="48" xfId="296" applyNumberFormat="1" applyFont="1" applyFill="1" applyBorder="1" applyAlignment="1">
      <alignment horizontal="right"/>
      <protection/>
    </xf>
    <xf numFmtId="0" fontId="31" fillId="55" borderId="43" xfId="296" applyFont="1" applyFill="1" applyBorder="1">
      <alignment/>
      <protection/>
    </xf>
    <xf numFmtId="37" fontId="31" fillId="55" borderId="49" xfId="296" applyNumberFormat="1" applyFont="1" applyFill="1" applyBorder="1">
      <alignment/>
      <protection/>
    </xf>
    <xf numFmtId="0" fontId="32" fillId="55" borderId="0" xfId="297" applyFont="1" applyFill="1" applyAlignment="1">
      <alignment horizontal="center"/>
      <protection/>
    </xf>
    <xf numFmtId="0" fontId="32" fillId="55" borderId="0" xfId="297" applyFont="1" applyFill="1" applyBorder="1" applyAlignment="1">
      <alignment horizontal="center"/>
      <protection/>
    </xf>
    <xf numFmtId="0" fontId="32" fillId="55" borderId="0" xfId="295" applyFont="1" applyFill="1" applyBorder="1" applyAlignment="1">
      <alignment horizontal="center"/>
      <protection/>
    </xf>
    <xf numFmtId="0" fontId="49" fillId="55" borderId="0" xfId="297" applyFont="1" applyFill="1">
      <alignment/>
      <protection/>
    </xf>
    <xf numFmtId="0" fontId="37" fillId="55" borderId="0" xfId="297" applyFont="1" applyFill="1" applyAlignment="1">
      <alignment horizontal="center"/>
      <protection/>
    </xf>
    <xf numFmtId="0" fontId="37" fillId="55" borderId="24" xfId="297" applyFont="1" applyFill="1" applyBorder="1">
      <alignment/>
      <protection/>
    </xf>
    <xf numFmtId="0" fontId="37" fillId="55" borderId="26" xfId="297" applyFont="1" applyFill="1" applyBorder="1">
      <alignment/>
      <protection/>
    </xf>
    <xf numFmtId="0" fontId="37" fillId="55" borderId="53" xfId="297" applyFont="1" applyFill="1" applyBorder="1">
      <alignment/>
      <protection/>
    </xf>
    <xf numFmtId="0" fontId="37" fillId="55" borderId="54" xfId="297" applyFont="1" applyFill="1" applyBorder="1">
      <alignment/>
      <protection/>
    </xf>
    <xf numFmtId="0" fontId="37" fillId="55" borderId="55" xfId="297" applyFont="1" applyFill="1" applyBorder="1">
      <alignment/>
      <protection/>
    </xf>
    <xf numFmtId="0" fontId="37" fillId="55" borderId="27" xfId="297" applyFont="1" applyFill="1" applyBorder="1">
      <alignment/>
      <protection/>
    </xf>
    <xf numFmtId="0" fontId="37" fillId="55" borderId="31" xfId="297" applyFont="1" applyFill="1" applyBorder="1" applyAlignment="1">
      <alignment horizontal="center"/>
      <protection/>
    </xf>
    <xf numFmtId="0" fontId="37" fillId="55" borderId="41" xfId="297" applyFont="1" applyFill="1" applyBorder="1" applyAlignment="1">
      <alignment horizontal="center"/>
      <protection/>
    </xf>
    <xf numFmtId="0" fontId="37" fillId="55" borderId="34" xfId="297" applyFont="1" applyFill="1" applyBorder="1" applyAlignment="1">
      <alignment horizontal="center"/>
      <protection/>
    </xf>
    <xf numFmtId="0" fontId="37" fillId="55" borderId="46" xfId="297" applyFont="1" applyFill="1" applyBorder="1" applyAlignment="1">
      <alignment horizontal="center"/>
      <protection/>
    </xf>
    <xf numFmtId="0" fontId="37" fillId="55" borderId="27" xfId="297" applyFont="1" applyFill="1" applyBorder="1" applyAlignment="1">
      <alignment horizontal="center"/>
      <protection/>
    </xf>
    <xf numFmtId="14" fontId="37" fillId="55" borderId="31" xfId="297" applyNumberFormat="1" applyFont="1" applyFill="1" applyBorder="1" applyAlignment="1">
      <alignment horizontal="center"/>
      <protection/>
    </xf>
    <xf numFmtId="14" fontId="37" fillId="55" borderId="46" xfId="297" applyNumberFormat="1" applyFont="1" applyFill="1" applyBorder="1" applyAlignment="1">
      <alignment horizontal="center"/>
      <protection/>
    </xf>
    <xf numFmtId="0" fontId="49" fillId="55" borderId="24" xfId="297" applyFont="1" applyFill="1" applyBorder="1">
      <alignment/>
      <protection/>
    </xf>
    <xf numFmtId="190" fontId="49" fillId="55" borderId="26" xfId="297" applyNumberFormat="1" applyFont="1" applyFill="1" applyBorder="1">
      <alignment/>
      <protection/>
    </xf>
    <xf numFmtId="190" fontId="49" fillId="55" borderId="25" xfId="297" applyNumberFormat="1" applyFont="1" applyFill="1" applyBorder="1">
      <alignment/>
      <protection/>
    </xf>
    <xf numFmtId="190" fontId="49" fillId="55" borderId="56" xfId="297" applyNumberFormat="1" applyFont="1" applyFill="1" applyBorder="1">
      <alignment/>
      <protection/>
    </xf>
    <xf numFmtId="190" fontId="49" fillId="55" borderId="55" xfId="297" applyNumberFormat="1" applyFont="1" applyFill="1" applyBorder="1">
      <alignment/>
      <protection/>
    </xf>
    <xf numFmtId="190" fontId="49" fillId="55" borderId="31" xfId="297" applyNumberFormat="1" applyFont="1" applyFill="1" applyBorder="1">
      <alignment/>
      <protection/>
    </xf>
    <xf numFmtId="190" fontId="49" fillId="55" borderId="37" xfId="297" applyNumberFormat="1" applyFont="1" applyFill="1" applyBorder="1">
      <alignment/>
      <protection/>
    </xf>
    <xf numFmtId="190" fontId="49" fillId="55" borderId="46" xfId="297" applyNumberFormat="1" applyFont="1" applyFill="1" applyBorder="1">
      <alignment/>
      <protection/>
    </xf>
    <xf numFmtId="0" fontId="49" fillId="55" borderId="27" xfId="297" applyFont="1" applyFill="1" applyBorder="1">
      <alignment/>
      <protection/>
    </xf>
    <xf numFmtId="0" fontId="49" fillId="55" borderId="27" xfId="0" applyFont="1" applyFill="1" applyBorder="1" applyAlignment="1">
      <alignment vertical="center" wrapText="1"/>
    </xf>
    <xf numFmtId="37" fontId="49" fillId="55" borderId="31" xfId="297" applyNumberFormat="1" applyFont="1" applyFill="1" applyBorder="1" applyAlignment="1">
      <alignment horizontal="right"/>
      <protection/>
    </xf>
    <xf numFmtId="178" fontId="49" fillId="55" borderId="31" xfId="122" applyNumberFormat="1" applyFont="1" applyFill="1" applyBorder="1" applyAlignment="1">
      <alignment horizontal="right"/>
    </xf>
    <xf numFmtId="37" fontId="49" fillId="55" borderId="46" xfId="297" applyNumberFormat="1" applyFont="1" applyFill="1" applyBorder="1" applyAlignment="1">
      <alignment horizontal="right"/>
      <protection/>
    </xf>
    <xf numFmtId="37" fontId="49" fillId="55" borderId="37" xfId="297" applyNumberFormat="1" applyFont="1" applyFill="1" applyBorder="1" applyAlignment="1">
      <alignment horizontal="right"/>
      <protection/>
    </xf>
    <xf numFmtId="178" fontId="49" fillId="55" borderId="37" xfId="122" applyNumberFormat="1" applyFont="1" applyFill="1" applyBorder="1" applyAlignment="1">
      <alignment horizontal="right"/>
    </xf>
    <xf numFmtId="0" fontId="49" fillId="55" borderId="27" xfId="0" applyFont="1" applyFill="1" applyBorder="1" applyAlignment="1">
      <alignment horizontal="justify" vertical="center" wrapText="1"/>
    </xf>
    <xf numFmtId="170" fontId="49" fillId="55" borderId="31" xfId="122" applyFont="1" applyFill="1" applyBorder="1" applyAlignment="1">
      <alignment horizontal="right"/>
    </xf>
    <xf numFmtId="0" fontId="49" fillId="55" borderId="57" xfId="297" applyFont="1" applyFill="1" applyBorder="1">
      <alignment/>
      <protection/>
    </xf>
    <xf numFmtId="0" fontId="37" fillId="55" borderId="57" xfId="297" applyFont="1" applyFill="1" applyBorder="1">
      <alignment/>
      <protection/>
    </xf>
    <xf numFmtId="37" fontId="37" fillId="55" borderId="58" xfId="297" applyNumberFormat="1" applyFont="1" applyFill="1" applyBorder="1" applyAlignment="1">
      <alignment horizontal="right"/>
      <protection/>
    </xf>
    <xf numFmtId="37" fontId="37" fillId="55" borderId="59" xfId="297" applyNumberFormat="1" applyFont="1" applyFill="1" applyBorder="1" applyAlignment="1">
      <alignment horizontal="right"/>
      <protection/>
    </xf>
    <xf numFmtId="0" fontId="37" fillId="55" borderId="0" xfId="297" applyFont="1" applyFill="1">
      <alignment/>
      <protection/>
    </xf>
    <xf numFmtId="37" fontId="37" fillId="55" borderId="37" xfId="297" applyNumberFormat="1" applyFont="1" applyFill="1" applyBorder="1" applyAlignment="1">
      <alignment horizontal="right"/>
      <protection/>
    </xf>
    <xf numFmtId="37" fontId="37" fillId="55" borderId="60" xfId="297" applyNumberFormat="1" applyFont="1" applyFill="1" applyBorder="1" applyAlignment="1">
      <alignment horizontal="right"/>
      <protection/>
    </xf>
    <xf numFmtId="37" fontId="37" fillId="55" borderId="61" xfId="297" applyNumberFormat="1" applyFont="1" applyFill="1" applyBorder="1" applyAlignment="1">
      <alignment horizontal="right"/>
      <protection/>
    </xf>
    <xf numFmtId="37" fontId="37" fillId="55" borderId="62" xfId="297" applyNumberFormat="1" applyFont="1" applyFill="1" applyBorder="1" applyAlignment="1">
      <alignment horizontal="right"/>
      <protection/>
    </xf>
    <xf numFmtId="37" fontId="37" fillId="55" borderId="63" xfId="297" applyNumberFormat="1" applyFont="1" applyFill="1" applyBorder="1" applyAlignment="1">
      <alignment horizontal="right"/>
      <protection/>
    </xf>
    <xf numFmtId="37" fontId="37" fillId="55" borderId="64" xfId="297" applyNumberFormat="1" applyFont="1" applyFill="1" applyBorder="1" applyAlignment="1">
      <alignment horizontal="right"/>
      <protection/>
    </xf>
    <xf numFmtId="0" fontId="49" fillId="55" borderId="28" xfId="297" applyFont="1" applyFill="1" applyBorder="1">
      <alignment/>
      <protection/>
    </xf>
    <xf numFmtId="190" fontId="49" fillId="55" borderId="29" xfId="297" applyNumberFormat="1" applyFont="1" applyFill="1" applyBorder="1">
      <alignment/>
      <protection/>
    </xf>
    <xf numFmtId="190" fontId="49" fillId="55" borderId="65" xfId="297" applyNumberFormat="1" applyFont="1" applyFill="1" applyBorder="1">
      <alignment/>
      <protection/>
    </xf>
    <xf numFmtId="3" fontId="37" fillId="55" borderId="0" xfId="299" applyNumberFormat="1" applyFont="1" applyFill="1" applyAlignment="1">
      <alignment horizontal="right"/>
      <protection/>
    </xf>
    <xf numFmtId="0" fontId="49" fillId="55" borderId="0" xfId="304" applyFont="1" applyFill="1" applyAlignment="1">
      <alignment vertical="center"/>
      <protection/>
    </xf>
    <xf numFmtId="37" fontId="37" fillId="55" borderId="0" xfId="304" applyNumberFormat="1" applyFont="1" applyFill="1" applyAlignment="1">
      <alignment vertical="center"/>
      <protection/>
    </xf>
    <xf numFmtId="0" fontId="37" fillId="55" borderId="0" xfId="304" applyFont="1" applyFill="1" applyAlignment="1">
      <alignment vertical="center"/>
      <protection/>
    </xf>
    <xf numFmtId="17" fontId="31" fillId="0" borderId="25" xfId="290" applyNumberFormat="1" applyFont="1" applyFill="1" applyBorder="1" applyAlignment="1" applyProtection="1">
      <alignment horizontal="left" vertical="center"/>
      <protection/>
    </xf>
    <xf numFmtId="17" fontId="31" fillId="0" borderId="25" xfId="290" applyNumberFormat="1" applyFont="1" applyFill="1" applyBorder="1" applyAlignment="1" applyProtection="1">
      <alignment horizontal="right" vertical="center"/>
      <protection/>
    </xf>
    <xf numFmtId="4" fontId="31" fillId="0" borderId="0" xfId="290" applyNumberFormat="1" applyFont="1" applyFill="1" applyBorder="1" applyAlignment="1">
      <alignment horizontal="right" vertical="top" wrapText="1"/>
      <protection/>
    </xf>
    <xf numFmtId="4" fontId="31" fillId="0" borderId="0" xfId="290" applyNumberFormat="1" applyFont="1" applyFill="1" applyBorder="1" applyAlignment="1">
      <alignment horizontal="left" vertical="top" wrapText="1"/>
      <protection/>
    </xf>
    <xf numFmtId="190" fontId="58" fillId="55" borderId="34" xfId="295" applyNumberFormat="1" applyFont="1" applyFill="1" applyBorder="1">
      <alignment/>
      <protection/>
    </xf>
    <xf numFmtId="0" fontId="59" fillId="55" borderId="34" xfId="295" applyFont="1" applyFill="1" applyBorder="1">
      <alignment/>
      <protection/>
    </xf>
    <xf numFmtId="190" fontId="49" fillId="55" borderId="34" xfId="295" applyNumberFormat="1" applyFont="1" applyFill="1" applyBorder="1" applyAlignment="1">
      <alignment horizontal="left"/>
      <protection/>
    </xf>
    <xf numFmtId="37" fontId="32" fillId="55" borderId="37" xfId="296" applyNumberFormat="1" applyFont="1" applyFill="1" applyBorder="1" applyAlignment="1">
      <alignment horizontal="right"/>
      <protection/>
    </xf>
    <xf numFmtId="2" fontId="49" fillId="55" borderId="37" xfId="301" applyNumberFormat="1" applyFont="1" applyFill="1" applyBorder="1">
      <alignment/>
      <protection/>
    </xf>
    <xf numFmtId="0" fontId="0" fillId="55" borderId="0" xfId="0" applyFill="1" applyAlignment="1">
      <alignment/>
    </xf>
    <xf numFmtId="0" fontId="31" fillId="55" borderId="0" xfId="0" applyFont="1" applyFill="1" applyAlignment="1">
      <alignment horizontal="center" vertical="center"/>
    </xf>
    <xf numFmtId="0" fontId="32" fillId="55" borderId="0" xfId="217" applyFont="1" applyFill="1">
      <alignment/>
      <protection/>
    </xf>
    <xf numFmtId="3" fontId="32" fillId="55" borderId="0" xfId="217" applyNumberFormat="1" applyFont="1" applyFill="1">
      <alignment/>
      <protection/>
    </xf>
    <xf numFmtId="0" fontId="31" fillId="55" borderId="0" xfId="301" applyFont="1" applyFill="1" applyAlignment="1">
      <alignment horizontal="right"/>
      <protection/>
    </xf>
    <xf numFmtId="0" fontId="32" fillId="55" borderId="0" xfId="301" applyFont="1" applyFill="1">
      <alignment/>
      <protection/>
    </xf>
    <xf numFmtId="0" fontId="31" fillId="55" borderId="0" xfId="217" applyFont="1" applyFill="1">
      <alignment/>
      <protection/>
    </xf>
    <xf numFmtId="3" fontId="31" fillId="55" borderId="0" xfId="217" applyNumberFormat="1" applyFont="1" applyFill="1">
      <alignment/>
      <protection/>
    </xf>
    <xf numFmtId="0" fontId="36" fillId="55" borderId="0" xfId="217" applyFont="1" applyFill="1">
      <alignment/>
      <protection/>
    </xf>
    <xf numFmtId="3" fontId="36" fillId="55" borderId="0" xfId="217" applyNumberFormat="1" applyFont="1" applyFill="1">
      <alignment/>
      <protection/>
    </xf>
    <xf numFmtId="3" fontId="31" fillId="55" borderId="23" xfId="217" applyNumberFormat="1" applyFont="1" applyFill="1" applyBorder="1" applyAlignment="1">
      <alignment horizontal="center" vertical="center" wrapText="1"/>
      <protection/>
    </xf>
    <xf numFmtId="0" fontId="32" fillId="55" borderId="23" xfId="217" applyFont="1" applyFill="1" applyBorder="1">
      <alignment/>
      <protection/>
    </xf>
    <xf numFmtId="4" fontId="32" fillId="55" borderId="23" xfId="217" applyNumberFormat="1" applyFont="1" applyFill="1" applyBorder="1" applyAlignment="1">
      <alignment horizontal="center"/>
      <protection/>
    </xf>
    <xf numFmtId="0" fontId="31" fillId="55" borderId="0" xfId="217" applyFont="1" applyFill="1" applyAlignment="1">
      <alignment horizontal="left"/>
      <protection/>
    </xf>
    <xf numFmtId="0" fontId="32" fillId="55" borderId="0" xfId="217" applyFont="1" applyFill="1" applyAlignment="1">
      <alignment horizontal="left"/>
      <protection/>
    </xf>
    <xf numFmtId="0" fontId="36" fillId="55" borderId="0" xfId="217" applyFont="1" applyFill="1" applyAlignment="1">
      <alignment horizontal="left" vertical="top"/>
      <protection/>
    </xf>
    <xf numFmtId="0" fontId="32" fillId="55" borderId="0" xfId="217" applyFont="1" applyFill="1" applyAlignment="1">
      <alignment horizontal="left" vertical="top"/>
      <protection/>
    </xf>
    <xf numFmtId="14" fontId="31" fillId="55" borderId="23" xfId="217" applyNumberFormat="1" applyFont="1" applyFill="1" applyBorder="1" applyAlignment="1">
      <alignment horizontal="center" vertical="center"/>
      <protection/>
    </xf>
    <xf numFmtId="3" fontId="32" fillId="55" borderId="23" xfId="162" applyNumberFormat="1" applyFont="1" applyFill="1" applyBorder="1" applyAlignment="1">
      <alignment/>
    </xf>
    <xf numFmtId="0" fontId="31" fillId="55" borderId="23" xfId="217" applyFont="1" applyFill="1" applyBorder="1">
      <alignment/>
      <protection/>
    </xf>
    <xf numFmtId="187" fontId="31" fillId="55" borderId="23" xfId="162" applyNumberFormat="1" applyFont="1" applyFill="1" applyBorder="1" applyAlignment="1">
      <alignment/>
    </xf>
    <xf numFmtId="191" fontId="32" fillId="55" borderId="23" xfId="217" applyNumberFormat="1" applyFont="1" applyFill="1" applyBorder="1">
      <alignment/>
      <protection/>
    </xf>
    <xf numFmtId="0" fontId="31" fillId="55" borderId="23" xfId="217" applyFont="1" applyFill="1" applyBorder="1" applyAlignment="1">
      <alignment vertical="center"/>
      <protection/>
    </xf>
    <xf numFmtId="187" fontId="31" fillId="55" borderId="23" xfId="217" applyNumberFormat="1" applyFont="1" applyFill="1" applyBorder="1" applyAlignment="1">
      <alignment vertical="center"/>
      <protection/>
    </xf>
    <xf numFmtId="3" fontId="32" fillId="55" borderId="0" xfId="217" applyNumberFormat="1" applyFont="1" applyFill="1" applyAlignment="1">
      <alignment horizontal="left"/>
      <protection/>
    </xf>
    <xf numFmtId="3" fontId="32" fillId="55" borderId="0" xfId="217" applyNumberFormat="1" applyFont="1" applyFill="1" applyAlignment="1">
      <alignment horizontal="center"/>
      <protection/>
    </xf>
    <xf numFmtId="3" fontId="32" fillId="55" borderId="0" xfId="217" applyNumberFormat="1" applyFont="1" applyFill="1" applyAlignment="1">
      <alignment horizontal="center" vertical="center"/>
      <protection/>
    </xf>
    <xf numFmtId="0" fontId="31" fillId="55" borderId="0" xfId="0" applyFont="1" applyFill="1" applyBorder="1" applyAlignment="1">
      <alignment/>
    </xf>
    <xf numFmtId="0" fontId="31" fillId="55" borderId="23" xfId="217" applyFont="1" applyFill="1" applyBorder="1" applyAlignment="1">
      <alignment horizontal="center" vertical="center"/>
      <protection/>
    </xf>
    <xf numFmtId="0" fontId="35" fillId="55" borderId="0" xfId="0" applyFont="1" applyFill="1" applyAlignment="1">
      <alignment/>
    </xf>
    <xf numFmtId="0" fontId="32" fillId="55" borderId="0" xfId="0" applyFont="1" applyFill="1" applyAlignment="1">
      <alignment/>
    </xf>
    <xf numFmtId="17" fontId="42" fillId="55" borderId="32" xfId="310" applyNumberFormat="1" applyFont="1" applyFill="1" applyBorder="1" applyAlignment="1" applyProtection="1" quotePrefix="1">
      <alignment horizontal="center" vertical="center" wrapText="1"/>
      <protection/>
    </xf>
    <xf numFmtId="0" fontId="31" fillId="55" borderId="0" xfId="0" applyFont="1" applyFill="1" applyAlignment="1" applyProtection="1">
      <alignment/>
      <protection/>
    </xf>
    <xf numFmtId="0" fontId="31" fillId="55" borderId="0" xfId="0" applyFont="1" applyFill="1" applyAlignment="1">
      <alignment/>
    </xf>
    <xf numFmtId="0" fontId="36" fillId="55" borderId="0" xfId="0" applyFont="1" applyFill="1" applyAlignment="1" applyProtection="1">
      <alignment/>
      <protection/>
    </xf>
    <xf numFmtId="0" fontId="39" fillId="55" borderId="0" xfId="248" applyFont="1" applyFill="1" applyBorder="1">
      <alignment/>
      <protection/>
    </xf>
    <xf numFmtId="0" fontId="39" fillId="55" borderId="0" xfId="248" applyFont="1" applyFill="1" applyBorder="1" applyAlignment="1">
      <alignment horizontal="center"/>
      <protection/>
    </xf>
    <xf numFmtId="0" fontId="39" fillId="55" borderId="0" xfId="248" applyFont="1" applyFill="1">
      <alignment/>
      <protection/>
    </xf>
    <xf numFmtId="0" fontId="35" fillId="55" borderId="0" xfId="248" applyFont="1" applyFill="1" applyBorder="1">
      <alignment/>
      <protection/>
    </xf>
    <xf numFmtId="0" fontId="35" fillId="55" borderId="0" xfId="248" applyFont="1" applyFill="1">
      <alignment/>
      <protection/>
    </xf>
    <xf numFmtId="0" fontId="37" fillId="55" borderId="0" xfId="295" applyFont="1" applyFill="1" applyAlignment="1">
      <alignment horizontal="left"/>
      <protection/>
    </xf>
    <xf numFmtId="0" fontId="51" fillId="55" borderId="0" xfId="298" applyFont="1" applyFill="1">
      <alignment/>
      <protection/>
    </xf>
    <xf numFmtId="0" fontId="50" fillId="55" borderId="0" xfId="298" applyFont="1" applyFill="1" applyAlignment="1">
      <alignment horizontal="right"/>
      <protection/>
    </xf>
    <xf numFmtId="0" fontId="50" fillId="55" borderId="0" xfId="298" applyFont="1" applyFill="1">
      <alignment/>
      <protection/>
    </xf>
    <xf numFmtId="0" fontId="49" fillId="55" borderId="0" xfId="300" applyFont="1" applyFill="1">
      <alignment/>
      <protection/>
    </xf>
    <xf numFmtId="0" fontId="37" fillId="55" borderId="0" xfId="300" applyFont="1" applyFill="1" applyAlignment="1">
      <alignment horizontal="right"/>
      <protection/>
    </xf>
    <xf numFmtId="0" fontId="37" fillId="55" borderId="0" xfId="300" applyFont="1" applyFill="1" applyAlignment="1">
      <alignment horizontal="center"/>
      <protection/>
    </xf>
    <xf numFmtId="3" fontId="49" fillId="55" borderId="0" xfId="300" applyNumberFormat="1" applyFont="1" applyFill="1">
      <alignment/>
      <protection/>
    </xf>
    <xf numFmtId="0" fontId="49" fillId="55" borderId="0" xfId="301" applyFont="1" applyFill="1">
      <alignment/>
      <protection/>
    </xf>
    <xf numFmtId="0" fontId="52" fillId="55" borderId="0" xfId="301" applyFont="1" applyFill="1" applyAlignment="1">
      <alignment horizontal="center"/>
      <protection/>
    </xf>
    <xf numFmtId="0" fontId="35" fillId="0" borderId="0" xfId="0" applyFont="1" applyAlignment="1">
      <alignment/>
    </xf>
    <xf numFmtId="0" fontId="32" fillId="0" borderId="0" xfId="290" applyFont="1" applyAlignment="1" applyProtection="1">
      <alignment horizontal="left" vertical="center" wrapText="1"/>
      <protection/>
    </xf>
    <xf numFmtId="0" fontId="31" fillId="0" borderId="0" xfId="290" applyFont="1" applyAlignment="1" applyProtection="1">
      <alignment vertical="center"/>
      <protection/>
    </xf>
    <xf numFmtId="0" fontId="32" fillId="0" borderId="0" xfId="290" applyFont="1" applyAlignment="1" applyProtection="1">
      <alignment horizontal="left" vertical="top"/>
      <protection/>
    </xf>
    <xf numFmtId="0" fontId="32" fillId="0" borderId="0" xfId="290" applyFont="1" applyAlignment="1" applyProtection="1">
      <alignment horizontal="left" vertical="top" wrapText="1"/>
      <protection/>
    </xf>
    <xf numFmtId="0" fontId="39" fillId="0" borderId="0" xfId="0" applyFont="1" applyBorder="1" applyAlignment="1" applyProtection="1">
      <alignment vertical="center"/>
      <protection/>
    </xf>
    <xf numFmtId="169" fontId="39" fillId="0" borderId="0" xfId="124" applyFont="1" applyBorder="1" applyAlignment="1" applyProtection="1">
      <alignment vertical="center"/>
      <protection/>
    </xf>
    <xf numFmtId="9" fontId="39" fillId="0" borderId="0" xfId="320" applyFont="1" applyBorder="1" applyAlignment="1" applyProtection="1">
      <alignment horizontal="center" vertical="center"/>
      <protection/>
    </xf>
    <xf numFmtId="0" fontId="37" fillId="0" borderId="0" xfId="290" applyFont="1" applyAlignment="1" applyProtection="1">
      <alignment vertical="center"/>
      <protection/>
    </xf>
    <xf numFmtId="0" fontId="35" fillId="55" borderId="0" xfId="0" applyFont="1" applyFill="1" applyAlignment="1">
      <alignment horizontal="justify" vertical="center"/>
    </xf>
    <xf numFmtId="174" fontId="32" fillId="55" borderId="0" xfId="0" applyNumberFormat="1" applyFont="1" applyFill="1" applyAlignment="1" applyProtection="1">
      <alignment/>
      <protection/>
    </xf>
    <xf numFmtId="174" fontId="31" fillId="55" borderId="0" xfId="0" applyNumberFormat="1" applyFont="1" applyFill="1" applyAlignment="1" applyProtection="1">
      <alignment vertical="center"/>
      <protection/>
    </xf>
    <xf numFmtId="174" fontId="32" fillId="55" borderId="0" xfId="0" applyNumberFormat="1" applyFont="1" applyFill="1" applyAlignment="1" applyProtection="1">
      <alignment vertical="center"/>
      <protection/>
    </xf>
    <xf numFmtId="3" fontId="109" fillId="55" borderId="0" xfId="251" applyNumberFormat="1" applyFont="1" applyFill="1">
      <alignment/>
      <protection/>
    </xf>
    <xf numFmtId="169" fontId="31" fillId="55" borderId="33" xfId="164" applyNumberFormat="1" applyFont="1" applyFill="1" applyBorder="1" applyAlignment="1" applyProtection="1">
      <alignment horizontal="right" vertical="center"/>
      <protection/>
    </xf>
    <xf numFmtId="169" fontId="32" fillId="55" borderId="0" xfId="0" applyNumberFormat="1" applyFont="1" applyFill="1" applyBorder="1" applyAlignment="1" applyProtection="1">
      <alignment/>
      <protection/>
    </xf>
    <xf numFmtId="174" fontId="32" fillId="55" borderId="0" xfId="0" applyNumberFormat="1" applyFont="1" applyFill="1" applyBorder="1" applyAlignment="1" applyProtection="1">
      <alignment/>
      <protection/>
    </xf>
    <xf numFmtId="0" fontId="45" fillId="55" borderId="23" xfId="310" applyFont="1" applyFill="1" applyBorder="1" applyAlignment="1" applyProtection="1">
      <alignment horizontal="center" vertical="center"/>
      <protection/>
    </xf>
    <xf numFmtId="169" fontId="42" fillId="55" borderId="32" xfId="310" applyNumberFormat="1" applyFont="1" applyFill="1" applyBorder="1" applyAlignment="1" applyProtection="1">
      <alignment horizontal="center" vertical="center" wrapText="1"/>
      <protection/>
    </xf>
    <xf numFmtId="175" fontId="45" fillId="55" borderId="0" xfId="0" applyNumberFormat="1" applyFont="1" applyFill="1" applyBorder="1" applyAlignment="1" applyProtection="1">
      <alignment horizontal="center" vertical="center"/>
      <protection/>
    </xf>
    <xf numFmtId="169" fontId="45" fillId="55" borderId="32" xfId="0" applyNumberFormat="1" applyFont="1" applyFill="1" applyBorder="1" applyAlignment="1" applyProtection="1">
      <alignment horizontal="center" vertical="center"/>
      <protection/>
    </xf>
    <xf numFmtId="169" fontId="32" fillId="55" borderId="0" xfId="0" applyNumberFormat="1" applyFont="1" applyFill="1" applyBorder="1" applyAlignment="1" applyProtection="1">
      <alignment horizontal="right"/>
      <protection locked="0"/>
    </xf>
    <xf numFmtId="174" fontId="34" fillId="55" borderId="0" xfId="0" applyNumberFormat="1" applyFont="1" applyFill="1" applyBorder="1" applyAlignment="1" applyProtection="1">
      <alignment horizontal="right"/>
      <protection locked="0"/>
    </xf>
    <xf numFmtId="0" fontId="31" fillId="55" borderId="0" xfId="304" applyFont="1" applyFill="1" applyAlignment="1" applyProtection="1">
      <alignment vertical="center"/>
      <protection/>
    </xf>
    <xf numFmtId="169" fontId="31" fillId="55" borderId="33" xfId="0" applyNumberFormat="1" applyFont="1" applyFill="1" applyBorder="1" applyAlignment="1" applyProtection="1">
      <alignment horizontal="right"/>
      <protection/>
    </xf>
    <xf numFmtId="174" fontId="45" fillId="55" borderId="0" xfId="0" applyNumberFormat="1" applyFont="1" applyFill="1" applyBorder="1" applyAlignment="1" applyProtection="1">
      <alignment horizontal="right"/>
      <protection/>
    </xf>
    <xf numFmtId="174" fontId="34" fillId="55" borderId="0" xfId="310" applyNumberFormat="1" applyFont="1" applyFill="1" applyBorder="1" applyAlignment="1" applyProtection="1">
      <alignment vertical="center"/>
      <protection/>
    </xf>
    <xf numFmtId="169" fontId="31" fillId="55" borderId="25" xfId="0" applyNumberFormat="1" applyFont="1" applyFill="1" applyBorder="1" applyAlignment="1" applyProtection="1">
      <alignment horizontal="right"/>
      <protection/>
    </xf>
    <xf numFmtId="0" fontId="32" fillId="55" borderId="0" xfId="0" applyFont="1" applyFill="1" applyAlignment="1">
      <alignment horizontal="right"/>
    </xf>
    <xf numFmtId="169" fontId="32" fillId="55" borderId="0" xfId="0" applyNumberFormat="1" applyFont="1" applyFill="1" applyAlignment="1">
      <alignment horizontal="right"/>
    </xf>
    <xf numFmtId="169" fontId="32" fillId="55" borderId="0" xfId="0" applyNumberFormat="1" applyFont="1" applyFill="1" applyAlignment="1">
      <alignment/>
    </xf>
    <xf numFmtId="3" fontId="31" fillId="55" borderId="0" xfId="0" applyNumberFormat="1" applyFont="1" applyFill="1" applyAlignment="1">
      <alignment horizontal="right"/>
    </xf>
    <xf numFmtId="169" fontId="31" fillId="55" borderId="0" xfId="164" applyNumberFormat="1" applyFont="1" applyFill="1" applyBorder="1" applyAlignment="1" applyProtection="1">
      <alignment vertical="center"/>
      <protection/>
    </xf>
    <xf numFmtId="3" fontId="31" fillId="55" borderId="0" xfId="0" applyNumberFormat="1" applyFont="1" applyFill="1" applyAlignment="1">
      <alignment/>
    </xf>
    <xf numFmtId="169" fontId="32" fillId="55" borderId="0" xfId="0" applyNumberFormat="1" applyFont="1" applyFill="1" applyAlignment="1" applyProtection="1">
      <alignment vertical="center"/>
      <protection/>
    </xf>
    <xf numFmtId="178" fontId="32" fillId="55" borderId="0" xfId="122" applyNumberFormat="1" applyFont="1" applyFill="1" applyAlignment="1">
      <alignment vertical="center"/>
    </xf>
    <xf numFmtId="0" fontId="39" fillId="55" borderId="0" xfId="0" applyFont="1" applyFill="1" applyAlignment="1" applyProtection="1">
      <alignment/>
      <protection/>
    </xf>
    <xf numFmtId="0" fontId="35" fillId="55" borderId="0" xfId="304" applyFont="1" applyFill="1" applyAlignment="1" applyProtection="1">
      <alignment vertical="center"/>
      <protection/>
    </xf>
    <xf numFmtId="0" fontId="39" fillId="55" borderId="0" xfId="0" applyFont="1" applyFill="1" applyAlignment="1">
      <alignment/>
    </xf>
    <xf numFmtId="0" fontId="35" fillId="55" borderId="0" xfId="304" applyFont="1" applyFill="1" applyAlignment="1">
      <alignment vertical="center"/>
      <protection/>
    </xf>
    <xf numFmtId="3" fontId="110" fillId="55" borderId="0" xfId="251" applyNumberFormat="1" applyFont="1" applyFill="1">
      <alignment/>
      <protection/>
    </xf>
    <xf numFmtId="0" fontId="35" fillId="55" borderId="0" xfId="0" applyFont="1" applyFill="1" applyAlignment="1" applyProtection="1">
      <alignment vertical="center"/>
      <protection/>
    </xf>
    <xf numFmtId="0" fontId="35" fillId="55" borderId="0" xfId="0" applyFont="1" applyFill="1" applyAlignment="1">
      <alignment vertical="center"/>
    </xf>
    <xf numFmtId="174" fontId="50" fillId="0" borderId="0" xfId="0" applyNumberFormat="1" applyFont="1" applyFill="1" applyAlignment="1">
      <alignment vertical="center"/>
    </xf>
    <xf numFmtId="0" fontId="56" fillId="0" borderId="0" xfId="0" applyFont="1" applyAlignment="1">
      <alignment horizontal="justify" vertical="center"/>
    </xf>
    <xf numFmtId="174" fontId="39" fillId="0" borderId="0" xfId="0" applyNumberFormat="1" applyFont="1" applyFill="1" applyAlignment="1">
      <alignment vertical="center"/>
    </xf>
    <xf numFmtId="0" fontId="37" fillId="55" borderId="0" xfId="0" applyFont="1" applyFill="1" applyAlignment="1">
      <alignment vertical="center"/>
    </xf>
    <xf numFmtId="0" fontId="49" fillId="55" borderId="0" xfId="0" applyFont="1" applyFill="1" applyAlignment="1">
      <alignment/>
    </xf>
    <xf numFmtId="0" fontId="56" fillId="55" borderId="0" xfId="0" applyFont="1" applyFill="1" applyAlignment="1">
      <alignment horizontal="justify" vertical="center"/>
    </xf>
    <xf numFmtId="0" fontId="0" fillId="55" borderId="0" xfId="192" applyFill="1">
      <alignment/>
      <protection/>
    </xf>
    <xf numFmtId="0" fontId="5" fillId="55" borderId="0" xfId="192" applyFont="1" applyFill="1" applyAlignment="1">
      <alignment vertical="top" wrapText="1"/>
      <protection/>
    </xf>
    <xf numFmtId="0" fontId="65" fillId="55" borderId="0" xfId="192" applyFont="1" applyFill="1" applyAlignment="1">
      <alignment vertical="top" wrapText="1"/>
      <protection/>
    </xf>
    <xf numFmtId="0" fontId="4" fillId="55" borderId="0" xfId="192" applyFont="1" applyFill="1" applyAlignment="1">
      <alignment vertical="top" wrapText="1"/>
      <protection/>
    </xf>
    <xf numFmtId="174" fontId="31" fillId="0" borderId="0" xfId="0" applyNumberFormat="1" applyFont="1" applyFill="1" applyAlignment="1" applyProtection="1">
      <alignment vertical="center"/>
      <protection/>
    </xf>
    <xf numFmtId="174" fontId="32" fillId="0" borderId="0" xfId="0" applyNumberFormat="1" applyFont="1" applyFill="1" applyAlignment="1" applyProtection="1">
      <alignment/>
      <protection/>
    </xf>
    <xf numFmtId="174" fontId="32" fillId="0" borderId="0" xfId="290" applyNumberFormat="1" applyFont="1" applyFill="1" applyAlignment="1" applyProtection="1">
      <alignment vertical="center"/>
      <protection/>
    </xf>
    <xf numFmtId="174" fontId="32" fillId="0" borderId="0" xfId="0" applyNumberFormat="1" applyFont="1" applyFill="1" applyAlignment="1" applyProtection="1">
      <alignment vertical="center"/>
      <protection/>
    </xf>
    <xf numFmtId="3" fontId="109" fillId="0" borderId="0" xfId="251" applyNumberFormat="1" applyFont="1" applyFill="1">
      <alignment/>
      <protection/>
    </xf>
    <xf numFmtId="49" fontId="31" fillId="0" borderId="0" xfId="0" applyNumberFormat="1" applyFont="1" applyFill="1" applyAlignment="1" applyProtection="1">
      <alignment horizontal="left" vertical="center"/>
      <protection/>
    </xf>
    <xf numFmtId="49" fontId="31" fillId="0" borderId="0" xfId="0" applyNumberFormat="1" applyFont="1" applyFill="1" applyAlignment="1" applyProtection="1">
      <alignment horizontal="left"/>
      <protection/>
    </xf>
    <xf numFmtId="174" fontId="31" fillId="0" borderId="0" xfId="0" applyNumberFormat="1" applyFont="1" applyFill="1" applyBorder="1" applyAlignment="1">
      <alignment vertical="center"/>
    </xf>
    <xf numFmtId="0" fontId="31" fillId="0" borderId="0" xfId="0" applyFont="1" applyAlignment="1">
      <alignment vertical="center"/>
    </xf>
    <xf numFmtId="174" fontId="35" fillId="0" borderId="0" xfId="0" applyNumberFormat="1" applyFont="1" applyFill="1" applyAlignment="1">
      <alignment vertical="center"/>
    </xf>
    <xf numFmtId="3" fontId="110" fillId="0" borderId="0" xfId="251" applyNumberFormat="1" applyFont="1" applyFill="1">
      <alignment/>
      <protection/>
    </xf>
    <xf numFmtId="174" fontId="39" fillId="0" borderId="0" xfId="0" applyNumberFormat="1" applyFont="1" applyFill="1" applyAlignment="1">
      <alignment/>
    </xf>
    <xf numFmtId="0" fontId="31" fillId="0" borderId="0" xfId="306" applyFont="1" applyAlignment="1">
      <alignment vertical="center"/>
      <protection/>
    </xf>
    <xf numFmtId="0" fontId="46" fillId="55" borderId="37" xfId="296" applyFont="1" applyFill="1" applyBorder="1">
      <alignment/>
      <protection/>
    </xf>
    <xf numFmtId="0" fontId="46" fillId="55" borderId="46" xfId="296" applyFont="1" applyFill="1" applyBorder="1">
      <alignment/>
      <protection/>
    </xf>
    <xf numFmtId="169" fontId="32" fillId="55" borderId="37" xfId="124" applyFont="1" applyFill="1" applyBorder="1" applyAlignment="1">
      <alignment horizontal="right"/>
    </xf>
    <xf numFmtId="0" fontId="49" fillId="55" borderId="0" xfId="299" applyFont="1" applyFill="1" applyAlignment="1">
      <alignment horizontal="center"/>
      <protection/>
    </xf>
    <xf numFmtId="0" fontId="32" fillId="0" borderId="0" xfId="257" applyFont="1" applyAlignment="1">
      <alignment vertical="center"/>
      <protection/>
    </xf>
    <xf numFmtId="0" fontId="32" fillId="0" borderId="0" xfId="305" applyFont="1" applyAlignment="1">
      <alignment vertical="center"/>
      <protection/>
    </xf>
    <xf numFmtId="0" fontId="46" fillId="0" borderId="0" xfId="257" applyFont="1" applyAlignment="1">
      <alignment vertical="center"/>
      <protection/>
    </xf>
    <xf numFmtId="0" fontId="32" fillId="0" borderId="0" xfId="306" applyFont="1" applyAlignment="1">
      <alignment vertical="center"/>
      <protection/>
    </xf>
    <xf numFmtId="0" fontId="37" fillId="55" borderId="43" xfId="295" applyFont="1" applyFill="1" applyBorder="1" applyAlignment="1">
      <alignment horizontal="center"/>
      <protection/>
    </xf>
    <xf numFmtId="0" fontId="37" fillId="55" borderId="0" xfId="295" applyFont="1" applyFill="1" applyAlignment="1">
      <alignment horizontal="center"/>
      <protection/>
    </xf>
    <xf numFmtId="0" fontId="49" fillId="55" borderId="0" xfId="295" applyFont="1" applyFill="1" applyAlignment="1">
      <alignment horizontal="center"/>
      <protection/>
    </xf>
    <xf numFmtId="0" fontId="31" fillId="55" borderId="0" xfId="296" applyFont="1" applyFill="1" applyBorder="1" applyAlignment="1">
      <alignment horizontal="center"/>
      <protection/>
    </xf>
    <xf numFmtId="0" fontId="49" fillId="55" borderId="0" xfId="297" applyFont="1" applyFill="1" applyAlignment="1">
      <alignment horizontal="center"/>
      <protection/>
    </xf>
    <xf numFmtId="0" fontId="51" fillId="55" borderId="0" xfId="298" applyFont="1" applyFill="1" applyAlignment="1">
      <alignment horizontal="center"/>
      <protection/>
    </xf>
    <xf numFmtId="0" fontId="37" fillId="55" borderId="0" xfId="217" applyFont="1" applyFill="1" applyBorder="1" applyAlignment="1">
      <alignment horizontal="center"/>
      <protection/>
    </xf>
    <xf numFmtId="0" fontId="49" fillId="55" borderId="0" xfId="217" applyFont="1" applyFill="1" applyAlignment="1">
      <alignment horizontal="center"/>
      <protection/>
    </xf>
    <xf numFmtId="0" fontId="49" fillId="55" borderId="0" xfId="300" applyFont="1" applyFill="1" applyAlignment="1">
      <alignment horizontal="center"/>
      <protection/>
    </xf>
    <xf numFmtId="0" fontId="49" fillId="55" borderId="0" xfId="301" applyFont="1" applyFill="1" applyAlignment="1">
      <alignment horizontal="center"/>
      <protection/>
    </xf>
    <xf numFmtId="3" fontId="31" fillId="55" borderId="0" xfId="278" applyNumberFormat="1" applyFont="1" applyFill="1">
      <alignment/>
      <protection/>
    </xf>
    <xf numFmtId="0" fontId="0" fillId="55" borderId="0" xfId="0" applyFont="1" applyFill="1" applyAlignment="1">
      <alignment/>
    </xf>
    <xf numFmtId="174" fontId="42" fillId="55" borderId="0" xfId="310" applyNumberFormat="1" applyFont="1" applyFill="1" applyAlignment="1">
      <alignment vertical="center" wrapText="1"/>
      <protection/>
    </xf>
    <xf numFmtId="174" fontId="42" fillId="55" borderId="0" xfId="310" applyNumberFormat="1" applyFont="1" applyFill="1" applyAlignment="1">
      <alignment horizontal="center" vertical="center" wrapText="1"/>
      <protection/>
    </xf>
    <xf numFmtId="174" fontId="32" fillId="55" borderId="0" xfId="310" applyNumberFormat="1" applyFont="1" applyFill="1" applyAlignment="1">
      <alignment horizontal="right" vertical="center" wrapText="1"/>
      <protection/>
    </xf>
    <xf numFmtId="174" fontId="33" fillId="55" borderId="0" xfId="310" applyNumberFormat="1" applyFont="1" applyFill="1" applyAlignment="1">
      <alignment vertical="center" wrapText="1"/>
      <protection/>
    </xf>
    <xf numFmtId="174" fontId="32" fillId="55" borderId="0" xfId="310" applyNumberFormat="1" applyFont="1" applyFill="1" applyAlignment="1">
      <alignment horizontal="right" vertical="center"/>
      <protection/>
    </xf>
    <xf numFmtId="0" fontId="31" fillId="55" borderId="0" xfId="310" applyFont="1" applyFill="1" applyAlignment="1">
      <alignment vertical="center"/>
      <protection/>
    </xf>
    <xf numFmtId="174" fontId="32" fillId="55" borderId="32" xfId="310" applyNumberFormat="1" applyFont="1" applyFill="1" applyBorder="1" applyAlignment="1">
      <alignment horizontal="right" vertical="center"/>
      <protection/>
    </xf>
    <xf numFmtId="174" fontId="31" fillId="55" borderId="66" xfId="310" applyNumberFormat="1" applyFont="1" applyFill="1" applyBorder="1" applyAlignment="1">
      <alignment horizontal="right" vertical="center"/>
      <protection/>
    </xf>
    <xf numFmtId="174" fontId="42" fillId="55" borderId="0" xfId="310" applyNumberFormat="1" applyFont="1" applyFill="1" applyAlignment="1">
      <alignment horizontal="justify" vertical="center" wrapText="1"/>
      <protection/>
    </xf>
    <xf numFmtId="174" fontId="33" fillId="55" borderId="0" xfId="310" applyNumberFormat="1" applyFont="1" applyFill="1" applyAlignment="1">
      <alignment horizontal="justify" vertical="center" wrapText="1"/>
      <protection/>
    </xf>
    <xf numFmtId="174" fontId="31" fillId="55" borderId="0" xfId="310" applyNumberFormat="1" applyFont="1" applyFill="1" applyAlignment="1">
      <alignment horizontal="right" vertical="center"/>
      <protection/>
    </xf>
    <xf numFmtId="174" fontId="31" fillId="55" borderId="29" xfId="310" applyNumberFormat="1" applyFont="1" applyFill="1" applyBorder="1" applyAlignment="1">
      <alignment horizontal="right" vertical="center"/>
      <protection/>
    </xf>
    <xf numFmtId="174" fontId="31" fillId="55" borderId="32" xfId="310" applyNumberFormat="1" applyFont="1" applyFill="1" applyBorder="1" applyAlignment="1">
      <alignment horizontal="right" vertical="center"/>
      <protection/>
    </xf>
    <xf numFmtId="0" fontId="32" fillId="55" borderId="0" xfId="310" applyFont="1" applyFill="1" applyAlignment="1">
      <alignment vertical="center"/>
      <protection/>
    </xf>
    <xf numFmtId="0" fontId="36" fillId="55" borderId="0" xfId="310" applyFont="1" applyFill="1" applyAlignment="1">
      <alignment vertical="center"/>
      <protection/>
    </xf>
    <xf numFmtId="0" fontId="42" fillId="55" borderId="0" xfId="310" applyFont="1" applyFill="1" applyAlignment="1">
      <alignment horizontal="left" vertical="center"/>
      <protection/>
    </xf>
    <xf numFmtId="0" fontId="32" fillId="55" borderId="0" xfId="310" applyFont="1" applyFill="1" applyAlignment="1">
      <alignment vertical="center" wrapText="1"/>
      <protection/>
    </xf>
    <xf numFmtId="17" fontId="43" fillId="55" borderId="0" xfId="310" applyNumberFormat="1" applyFont="1" applyFill="1" applyAlignment="1">
      <alignment horizontal="center" vertical="center" wrapText="1"/>
      <protection/>
    </xf>
    <xf numFmtId="17" fontId="31" fillId="55" borderId="32" xfId="310" applyNumberFormat="1" applyFont="1" applyFill="1" applyBorder="1" applyAlignment="1" quotePrefix="1">
      <alignment horizontal="center" vertical="center" wrapText="1"/>
      <protection/>
    </xf>
    <xf numFmtId="174" fontId="32" fillId="55" borderId="0" xfId="310" applyNumberFormat="1" applyFont="1" applyFill="1" applyAlignment="1">
      <alignment vertical="center"/>
      <protection/>
    </xf>
    <xf numFmtId="0" fontId="42" fillId="55" borderId="0" xfId="310" applyFont="1" applyFill="1" applyAlignment="1">
      <alignment vertical="center"/>
      <protection/>
    </xf>
    <xf numFmtId="0" fontId="42" fillId="55" borderId="0" xfId="310" applyFont="1" applyFill="1" applyAlignment="1">
      <alignment vertical="center" wrapText="1"/>
      <protection/>
    </xf>
    <xf numFmtId="178" fontId="32" fillId="55" borderId="0" xfId="122" applyNumberFormat="1" applyFont="1" applyFill="1" applyAlignment="1">
      <alignment horizontal="right" vertical="center" wrapText="1"/>
    </xf>
    <xf numFmtId="174" fontId="31" fillId="55" borderId="0" xfId="310" applyNumberFormat="1" applyFont="1" applyFill="1" applyAlignment="1">
      <alignment vertical="center"/>
      <protection/>
    </xf>
    <xf numFmtId="174" fontId="33" fillId="55" borderId="0" xfId="310" applyNumberFormat="1" applyFont="1" applyFill="1" applyAlignment="1">
      <alignment horizontal="center" vertical="center" wrapText="1"/>
      <protection/>
    </xf>
    <xf numFmtId="178" fontId="32" fillId="55" borderId="0" xfId="122" applyNumberFormat="1" applyFont="1" applyFill="1" applyAlignment="1">
      <alignment horizontal="right" vertical="center"/>
    </xf>
    <xf numFmtId="178" fontId="32" fillId="55" borderId="29" xfId="122" applyNumberFormat="1" applyFont="1" applyFill="1" applyBorder="1" applyAlignment="1">
      <alignment horizontal="right" vertical="center"/>
    </xf>
    <xf numFmtId="178" fontId="31" fillId="55" borderId="0" xfId="122" applyNumberFormat="1" applyFont="1" applyFill="1" applyAlignment="1">
      <alignment horizontal="right" vertical="center"/>
    </xf>
    <xf numFmtId="174" fontId="31" fillId="55" borderId="0" xfId="310" applyNumberFormat="1" applyFont="1" applyFill="1" applyAlignment="1">
      <alignment horizontal="center" vertical="center"/>
      <protection/>
    </xf>
    <xf numFmtId="178" fontId="31" fillId="55" borderId="25" xfId="122" applyNumberFormat="1" applyFont="1" applyFill="1" applyBorder="1" applyAlignment="1">
      <alignment horizontal="right" vertical="center"/>
    </xf>
    <xf numFmtId="170" fontId="31" fillId="55" borderId="0" xfId="122" applyFont="1" applyFill="1" applyAlignment="1">
      <alignment horizontal="center" vertical="center"/>
    </xf>
    <xf numFmtId="178" fontId="31" fillId="55" borderId="66" xfId="122" applyNumberFormat="1" applyFont="1" applyFill="1" applyBorder="1" applyAlignment="1">
      <alignment horizontal="right" vertical="center"/>
    </xf>
    <xf numFmtId="174" fontId="33" fillId="55" borderId="67" xfId="310" applyNumberFormat="1" applyFont="1" applyFill="1" applyBorder="1" applyAlignment="1">
      <alignment horizontal="center" vertical="center" wrapText="1"/>
      <protection/>
    </xf>
    <xf numFmtId="0" fontId="35" fillId="55" borderId="0" xfId="310" applyFont="1" applyFill="1" applyAlignment="1">
      <alignment vertical="center"/>
      <protection/>
    </xf>
    <xf numFmtId="0" fontId="40" fillId="55" borderId="0" xfId="304" applyFont="1" applyFill="1" applyAlignment="1">
      <alignment vertical="center"/>
      <protection/>
    </xf>
    <xf numFmtId="0" fontId="47" fillId="55" borderId="0" xfId="310" applyFont="1" applyFill="1" applyAlignment="1">
      <alignment horizontal="left" vertical="center"/>
      <protection/>
    </xf>
    <xf numFmtId="0" fontId="47" fillId="55" borderId="0" xfId="310" applyFont="1" applyFill="1" applyAlignment="1">
      <alignment vertical="center"/>
      <protection/>
    </xf>
    <xf numFmtId="0" fontId="40" fillId="55" borderId="0" xfId="310" applyFont="1" applyFill="1" applyAlignment="1">
      <alignment vertical="center"/>
      <protection/>
    </xf>
    <xf numFmtId="0" fontId="41" fillId="55" borderId="0" xfId="308" applyFont="1" applyFill="1" applyAlignment="1">
      <alignment vertical="center"/>
      <protection/>
    </xf>
    <xf numFmtId="174" fontId="40" fillId="55" borderId="33" xfId="304" applyNumberFormat="1" applyFont="1" applyFill="1" applyBorder="1" applyAlignment="1">
      <alignment horizontal="right" vertical="center"/>
      <protection/>
    </xf>
    <xf numFmtId="0" fontId="40" fillId="55" borderId="0" xfId="308" applyFont="1" applyFill="1" applyAlignment="1">
      <alignment vertical="center"/>
      <protection/>
    </xf>
    <xf numFmtId="174" fontId="40" fillId="55" borderId="0" xfId="304" applyNumberFormat="1" applyFont="1" applyFill="1" applyAlignment="1">
      <alignment horizontal="right" vertical="center"/>
      <protection/>
    </xf>
    <xf numFmtId="3" fontId="35" fillId="55" borderId="0" xfId="308" applyNumberFormat="1" applyFont="1" applyFill="1" applyAlignment="1">
      <alignment vertical="center"/>
      <protection/>
    </xf>
    <xf numFmtId="174" fontId="40" fillId="55" borderId="0" xfId="308" applyNumberFormat="1" applyFont="1" applyFill="1" applyAlignment="1">
      <alignment vertical="center"/>
      <protection/>
    </xf>
    <xf numFmtId="9" fontId="40" fillId="55" borderId="0" xfId="320" applyFont="1" applyFill="1" applyAlignment="1">
      <alignment vertical="center"/>
    </xf>
    <xf numFmtId="174" fontId="41" fillId="55" borderId="33" xfId="304" applyNumberFormat="1" applyFont="1" applyFill="1" applyBorder="1" applyAlignment="1">
      <alignment horizontal="right" vertical="center"/>
      <protection/>
    </xf>
    <xf numFmtId="169" fontId="40" fillId="55" borderId="0" xfId="124" applyFont="1" applyFill="1" applyAlignment="1">
      <alignment vertical="center"/>
    </xf>
    <xf numFmtId="0" fontId="62" fillId="55" borderId="0" xfId="312" applyFont="1" applyFill="1" applyAlignment="1">
      <alignment vertical="center"/>
      <protection/>
    </xf>
    <xf numFmtId="0" fontId="61" fillId="55" borderId="0" xfId="312" applyFont="1" applyFill="1" applyAlignment="1">
      <alignment vertical="center"/>
      <protection/>
    </xf>
    <xf numFmtId="0" fontId="63" fillId="55" borderId="0" xfId="312" applyFont="1" applyFill="1" applyAlignment="1">
      <alignment vertical="center"/>
      <protection/>
    </xf>
    <xf numFmtId="0" fontId="4" fillId="55" borderId="0" xfId="312" applyFont="1" applyFill="1" applyAlignment="1">
      <alignment vertical="center" wrapText="1"/>
      <protection/>
    </xf>
    <xf numFmtId="17" fontId="64" fillId="55" borderId="32" xfId="310" applyNumberFormat="1" applyFont="1" applyFill="1" applyBorder="1" applyAlignment="1" quotePrefix="1">
      <alignment horizontal="center" vertical="center" wrapText="1"/>
      <protection/>
    </xf>
    <xf numFmtId="0" fontId="64" fillId="55" borderId="0" xfId="310" applyFont="1" applyFill="1" applyAlignment="1" quotePrefix="1">
      <alignment horizontal="center" vertical="center" wrapText="1"/>
      <protection/>
    </xf>
    <xf numFmtId="3" fontId="5" fillId="55" borderId="0" xfId="311" applyNumberFormat="1" applyFont="1" applyFill="1" applyAlignment="1">
      <alignment vertical="center"/>
      <protection/>
    </xf>
    <xf numFmtId="172" fontId="4" fillId="55" borderId="0" xfId="311" applyNumberFormat="1" applyFont="1" applyFill="1" applyAlignment="1">
      <alignment horizontal="right" vertical="center"/>
      <protection/>
    </xf>
    <xf numFmtId="0" fontId="4" fillId="55" borderId="0" xfId="310" applyFont="1" applyFill="1" applyAlignment="1">
      <alignment vertical="center"/>
      <protection/>
    </xf>
    <xf numFmtId="3" fontId="66" fillId="55" borderId="0" xfId="310" applyNumberFormat="1" applyFont="1" applyFill="1" applyAlignment="1">
      <alignment vertical="center"/>
      <protection/>
    </xf>
    <xf numFmtId="172" fontId="66" fillId="55" borderId="0" xfId="311" applyNumberFormat="1" applyFont="1" applyFill="1" applyAlignment="1">
      <alignment horizontal="right" vertical="center"/>
      <protection/>
    </xf>
    <xf numFmtId="174" fontId="63" fillId="55" borderId="0" xfId="311" applyNumberFormat="1" applyFont="1" applyFill="1" applyAlignment="1">
      <alignment horizontal="left" vertical="center" wrapText="1"/>
      <protection/>
    </xf>
    <xf numFmtId="172" fontId="4" fillId="55" borderId="29" xfId="311" applyNumberFormat="1" applyFont="1" applyFill="1" applyBorder="1" applyAlignment="1">
      <alignment horizontal="right" vertical="center"/>
      <protection/>
    </xf>
    <xf numFmtId="3" fontId="4" fillId="55" borderId="0" xfId="310" applyNumberFormat="1" applyFont="1" applyFill="1" applyAlignment="1">
      <alignment vertical="center"/>
      <protection/>
    </xf>
    <xf numFmtId="174" fontId="4" fillId="55" borderId="29" xfId="310" applyNumberFormat="1" applyFont="1" applyFill="1" applyBorder="1" applyAlignment="1">
      <alignment vertical="center"/>
      <protection/>
    </xf>
    <xf numFmtId="0" fontId="67" fillId="55" borderId="0" xfId="311" applyFont="1" applyFill="1" applyAlignment="1">
      <alignment vertical="center" wrapText="1"/>
      <protection/>
    </xf>
    <xf numFmtId="174" fontId="67" fillId="55" borderId="0" xfId="311" applyNumberFormat="1" applyFont="1" applyFill="1" applyAlignment="1">
      <alignment horizontal="right" vertical="center" wrapText="1"/>
      <protection/>
    </xf>
    <xf numFmtId="3" fontId="65" fillId="55" borderId="0" xfId="310" applyNumberFormat="1" applyFont="1" applyFill="1" applyAlignment="1">
      <alignment vertical="center"/>
      <protection/>
    </xf>
    <xf numFmtId="174" fontId="5" fillId="55" borderId="0" xfId="311" applyNumberFormat="1" applyFont="1" applyFill="1" applyAlignment="1">
      <alignment horizontal="right" vertical="center"/>
      <protection/>
    </xf>
    <xf numFmtId="174" fontId="4" fillId="55" borderId="0" xfId="311" applyNumberFormat="1" applyFont="1" applyFill="1" applyAlignment="1">
      <alignment horizontal="right" vertical="center"/>
      <protection/>
    </xf>
    <xf numFmtId="3" fontId="4" fillId="55" borderId="0" xfId="311" applyNumberFormat="1" applyFont="1" applyFill="1" applyAlignment="1">
      <alignment vertical="center"/>
      <protection/>
    </xf>
    <xf numFmtId="174" fontId="4" fillId="55" borderId="0" xfId="310" applyNumberFormat="1" applyFont="1" applyFill="1" applyAlignment="1">
      <alignment horizontal="right" vertical="center"/>
      <protection/>
    </xf>
    <xf numFmtId="174" fontId="5" fillId="55" borderId="25" xfId="311" applyNumberFormat="1" applyFont="1" applyFill="1" applyBorder="1" applyAlignment="1">
      <alignment horizontal="right" vertical="center"/>
      <protection/>
    </xf>
    <xf numFmtId="0" fontId="5" fillId="55" borderId="0" xfId="310" applyFont="1" applyFill="1" applyAlignment="1">
      <alignment horizontal="right" vertical="center"/>
      <protection/>
    </xf>
    <xf numFmtId="3" fontId="5" fillId="55" borderId="0" xfId="310" applyNumberFormat="1" applyFont="1" applyFill="1" applyAlignment="1">
      <alignment vertical="center"/>
      <protection/>
    </xf>
    <xf numFmtId="172" fontId="4" fillId="55" borderId="0" xfId="310" applyNumberFormat="1" applyFont="1" applyFill="1" applyAlignment="1">
      <alignment horizontal="right" vertical="center"/>
      <protection/>
    </xf>
    <xf numFmtId="174" fontId="5" fillId="55" borderId="25" xfId="310" applyNumberFormat="1" applyFont="1" applyFill="1" applyBorder="1" applyAlignment="1">
      <alignment horizontal="right" vertical="center"/>
      <protection/>
    </xf>
    <xf numFmtId="174" fontId="5" fillId="55" borderId="0" xfId="310" applyNumberFormat="1" applyFont="1" applyFill="1" applyAlignment="1">
      <alignment horizontal="right" vertical="center"/>
      <protection/>
    </xf>
    <xf numFmtId="174" fontId="5" fillId="55" borderId="29" xfId="311" applyNumberFormat="1" applyFont="1" applyFill="1" applyBorder="1" applyAlignment="1">
      <alignment horizontal="right" vertical="center"/>
      <protection/>
    </xf>
    <xf numFmtId="174" fontId="5" fillId="55" borderId="66" xfId="311" applyNumberFormat="1" applyFont="1" applyFill="1" applyBorder="1" applyAlignment="1">
      <alignment horizontal="right" vertical="center"/>
      <protection/>
    </xf>
    <xf numFmtId="0" fontId="4" fillId="55" borderId="0" xfId="312" applyFont="1" applyFill="1" applyAlignment="1">
      <alignment vertical="center"/>
      <protection/>
    </xf>
    <xf numFmtId="0" fontId="4" fillId="55" borderId="0" xfId="309" applyFont="1" applyFill="1" applyAlignment="1">
      <alignment vertical="center"/>
      <protection/>
    </xf>
    <xf numFmtId="174" fontId="4" fillId="55" borderId="0" xfId="309" applyNumberFormat="1" applyFont="1" applyFill="1" applyAlignment="1">
      <alignment vertical="center"/>
      <protection/>
    </xf>
    <xf numFmtId="174" fontId="4" fillId="55" borderId="0" xfId="312" applyNumberFormat="1" applyFont="1" applyFill="1" applyAlignment="1">
      <alignment horizontal="right" vertical="center"/>
      <protection/>
    </xf>
    <xf numFmtId="3" fontId="4" fillId="55" borderId="0" xfId="312" applyNumberFormat="1" applyFont="1" applyFill="1" applyAlignment="1">
      <alignment vertical="center"/>
      <protection/>
    </xf>
    <xf numFmtId="41" fontId="4" fillId="55" borderId="0" xfId="312" applyNumberFormat="1" applyFont="1" applyFill="1" applyAlignment="1">
      <alignment horizontal="right" vertical="center"/>
      <protection/>
    </xf>
    <xf numFmtId="0" fontId="32" fillId="55" borderId="0" xfId="308" applyFont="1" applyFill="1" applyAlignment="1">
      <alignment vertical="center"/>
      <protection/>
    </xf>
    <xf numFmtId="17" fontId="42" fillId="0" borderId="32" xfId="310" applyNumberFormat="1" applyFont="1" applyBorder="1" applyAlignment="1" quotePrefix="1">
      <alignment horizontal="center" vertical="center" wrapText="1"/>
      <protection/>
    </xf>
    <xf numFmtId="174" fontId="31" fillId="0" borderId="0" xfId="0" applyNumberFormat="1" applyFont="1" applyAlignment="1">
      <alignment vertical="center"/>
    </xf>
    <xf numFmtId="169" fontId="32" fillId="0" borderId="0" xfId="0" applyNumberFormat="1" applyFont="1" applyAlignment="1" applyProtection="1">
      <alignment horizontal="right" vertical="center"/>
      <protection locked="0"/>
    </xf>
    <xf numFmtId="174" fontId="32" fillId="0" borderId="0" xfId="0" applyNumberFormat="1" applyFont="1" applyAlignment="1">
      <alignment/>
    </xf>
    <xf numFmtId="174" fontId="32" fillId="0" borderId="0" xfId="290" applyNumberFormat="1" applyFont="1" applyAlignment="1">
      <alignment vertical="center"/>
      <protection/>
    </xf>
    <xf numFmtId="174" fontId="32" fillId="0" borderId="0" xfId="0" applyNumberFormat="1" applyFont="1" applyAlignment="1">
      <alignment vertical="center"/>
    </xf>
    <xf numFmtId="169" fontId="31" fillId="0" borderId="33" xfId="0" applyNumberFormat="1" applyFont="1" applyBorder="1" applyAlignment="1">
      <alignment horizontal="right" vertical="center"/>
    </xf>
    <xf numFmtId="0" fontId="31" fillId="56" borderId="0" xfId="0" applyFont="1" applyFill="1" applyAlignment="1">
      <alignment/>
    </xf>
    <xf numFmtId="0" fontId="31" fillId="0" borderId="0" xfId="0" applyFont="1" applyAlignment="1">
      <alignment/>
    </xf>
    <xf numFmtId="3" fontId="109" fillId="0" borderId="0" xfId="251" applyNumberFormat="1" applyFont="1">
      <alignment/>
      <protection/>
    </xf>
    <xf numFmtId="169" fontId="31" fillId="0" borderId="33" xfId="164" applyNumberFormat="1" applyFont="1" applyBorder="1" applyAlignment="1">
      <alignment horizontal="right" vertical="center"/>
    </xf>
    <xf numFmtId="169" fontId="32" fillId="0" borderId="0" xfId="0" applyNumberFormat="1" applyFont="1" applyAlignment="1" applyProtection="1">
      <alignment horizontal="center" vertical="center"/>
      <protection locked="0"/>
    </xf>
    <xf numFmtId="174" fontId="42" fillId="0" borderId="0" xfId="310" applyNumberFormat="1" applyFont="1" applyAlignment="1">
      <alignment vertical="center"/>
      <protection/>
    </xf>
    <xf numFmtId="17" fontId="42" fillId="0" borderId="32" xfId="310" applyNumberFormat="1" applyFont="1" applyBorder="1" applyAlignment="1">
      <alignment horizontal="center" vertical="center" wrapText="1"/>
      <protection/>
    </xf>
    <xf numFmtId="174" fontId="32" fillId="0" borderId="0" xfId="304" applyNumberFormat="1" applyFont="1" applyAlignment="1">
      <alignment vertical="center"/>
      <protection/>
    </xf>
    <xf numFmtId="169" fontId="32" fillId="0" borderId="0" xfId="0" applyNumberFormat="1" applyFont="1" applyAlignment="1" applyProtection="1">
      <alignment horizontal="right"/>
      <protection locked="0"/>
    </xf>
    <xf numFmtId="169" fontId="31" fillId="0" borderId="33" xfId="0" applyNumberFormat="1" applyFont="1" applyBorder="1" applyAlignment="1">
      <alignment horizontal="right"/>
    </xf>
    <xf numFmtId="169" fontId="46" fillId="0" borderId="0" xfId="0" applyNumberFormat="1" applyFont="1" applyAlignment="1" applyProtection="1">
      <alignment horizontal="right"/>
      <protection locked="0"/>
    </xf>
    <xf numFmtId="38" fontId="31" fillId="0" borderId="0" xfId="304" applyNumberFormat="1" applyFont="1" applyAlignment="1">
      <alignment vertical="center"/>
      <protection/>
    </xf>
    <xf numFmtId="49" fontId="31" fillId="0" borderId="0" xfId="0" applyNumberFormat="1" applyFont="1" applyAlignment="1">
      <alignment horizontal="left" vertical="center"/>
    </xf>
    <xf numFmtId="3" fontId="32" fillId="0" borderId="0" xfId="0" applyNumberFormat="1" applyFont="1" applyAlignment="1" applyProtection="1">
      <alignment horizontal="right"/>
      <protection locked="0"/>
    </xf>
    <xf numFmtId="3" fontId="31" fillId="0" borderId="33" xfId="0" applyNumberFormat="1" applyFont="1" applyBorder="1" applyAlignment="1">
      <alignment horizontal="right"/>
    </xf>
    <xf numFmtId="49" fontId="31" fillId="0" borderId="0" xfId="0" applyNumberFormat="1" applyFont="1" applyAlignment="1">
      <alignment horizontal="left"/>
    </xf>
    <xf numFmtId="174" fontId="32" fillId="0" borderId="0" xfId="257" applyNumberFormat="1" applyFont="1">
      <alignment/>
      <protection/>
    </xf>
    <xf numFmtId="0" fontId="31" fillId="0" borderId="0" xfId="305" applyFont="1" applyAlignment="1">
      <alignment vertical="center"/>
      <protection/>
    </xf>
    <xf numFmtId="17" fontId="42" fillId="0" borderId="32" xfId="311" applyNumberFormat="1" applyFont="1" applyBorder="1" applyAlignment="1">
      <alignment horizontal="center" vertical="center" wrapText="1"/>
      <protection/>
    </xf>
    <xf numFmtId="169" fontId="32" fillId="55" borderId="0" xfId="0" applyNumberFormat="1" applyFont="1" applyFill="1" applyAlignment="1" applyProtection="1">
      <alignment horizontal="right"/>
      <protection locked="0"/>
    </xf>
    <xf numFmtId="0" fontId="31" fillId="0" borderId="0" xfId="257" applyFont="1" applyAlignment="1">
      <alignment vertical="center"/>
      <protection/>
    </xf>
    <xf numFmtId="169" fontId="31" fillId="0" borderId="0" xfId="164" applyNumberFormat="1" applyFont="1" applyAlignment="1">
      <alignment horizontal="right" vertical="center"/>
    </xf>
    <xf numFmtId="17" fontId="48" fillId="0" borderId="32" xfId="310" applyNumberFormat="1" applyFont="1" applyBorder="1" applyAlignment="1">
      <alignment horizontal="center" vertical="center" wrapText="1"/>
      <protection/>
    </xf>
    <xf numFmtId="174" fontId="35" fillId="0" borderId="0" xfId="0" applyNumberFormat="1" applyFont="1" applyAlignment="1">
      <alignment vertical="center"/>
    </xf>
    <xf numFmtId="169" fontId="35" fillId="0" borderId="0" xfId="0" applyNumberFormat="1" applyFont="1" applyAlignment="1" applyProtection="1">
      <alignment horizontal="right"/>
      <protection locked="0"/>
    </xf>
    <xf numFmtId="3" fontId="110" fillId="0" borderId="0" xfId="251" applyNumberFormat="1" applyFont="1">
      <alignment/>
      <protection/>
    </xf>
    <xf numFmtId="169" fontId="39" fillId="0" borderId="33" xfId="0" applyNumberFormat="1" applyFont="1" applyBorder="1" applyAlignment="1">
      <alignment horizontal="right"/>
    </xf>
    <xf numFmtId="174" fontId="39" fillId="0" borderId="0" xfId="0" applyNumberFormat="1" applyFont="1" applyAlignment="1">
      <alignment/>
    </xf>
    <xf numFmtId="39" fontId="32" fillId="0" borderId="0" xfId="0" applyNumberFormat="1" applyFont="1" applyAlignment="1" applyProtection="1">
      <alignment horizontal="right"/>
      <protection locked="0"/>
    </xf>
    <xf numFmtId="37" fontId="32" fillId="0" borderId="0" xfId="0" applyNumberFormat="1" applyFont="1" applyAlignment="1" applyProtection="1">
      <alignment horizontal="right"/>
      <protection locked="0"/>
    </xf>
    <xf numFmtId="37" fontId="31" fillId="0" borderId="33" xfId="0" applyNumberFormat="1" applyFont="1" applyBorder="1" applyAlignment="1">
      <alignment horizontal="right"/>
    </xf>
    <xf numFmtId="39" fontId="31" fillId="0" borderId="33" xfId="0" applyNumberFormat="1" applyFont="1" applyBorder="1" applyAlignment="1">
      <alignment horizontal="right"/>
    </xf>
    <xf numFmtId="174" fontId="31" fillId="0" borderId="0" xfId="0" applyNumberFormat="1" applyFont="1" applyAlignment="1">
      <alignment/>
    </xf>
    <xf numFmtId="0" fontId="32" fillId="56" borderId="0" xfId="304" applyFont="1" applyFill="1" applyAlignment="1">
      <alignment vertical="center"/>
      <protection/>
    </xf>
    <xf numFmtId="0" fontId="36" fillId="0" borderId="0" xfId="306" applyFont="1" applyAlignment="1">
      <alignment vertical="center"/>
      <protection/>
    </xf>
    <xf numFmtId="0" fontId="46" fillId="0" borderId="0" xfId="306" applyFont="1" applyAlignment="1">
      <alignment vertical="center"/>
      <protection/>
    </xf>
    <xf numFmtId="17" fontId="42" fillId="0" borderId="32" xfId="313" applyNumberFormat="1" applyFont="1" applyBorder="1" applyAlignment="1">
      <alignment horizontal="center" vertical="center" wrapText="1"/>
      <protection/>
    </xf>
    <xf numFmtId="174" fontId="32" fillId="0" borderId="0" xfId="306" applyNumberFormat="1" applyFont="1" applyAlignment="1">
      <alignment horizontal="right" vertical="center"/>
      <protection/>
    </xf>
    <xf numFmtId="3" fontId="32" fillId="0" borderId="0" xfId="306" applyNumberFormat="1" applyFont="1" applyAlignment="1">
      <alignment vertical="center"/>
      <protection/>
    </xf>
    <xf numFmtId="174" fontId="31" fillId="0" borderId="33" xfId="306" applyNumberFormat="1" applyFont="1" applyBorder="1" applyAlignment="1">
      <alignment horizontal="right" vertical="center"/>
      <protection/>
    </xf>
    <xf numFmtId="174" fontId="31" fillId="0" borderId="0" xfId="306" applyNumberFormat="1" applyFont="1" applyAlignment="1">
      <alignment horizontal="right" vertical="center"/>
      <protection/>
    </xf>
    <xf numFmtId="169" fontId="32" fillId="0" borderId="0" xfId="124" applyFont="1" applyAlignment="1">
      <alignment vertical="center"/>
    </xf>
    <xf numFmtId="3" fontId="31" fillId="0" borderId="0" xfId="306" applyNumberFormat="1" applyFont="1" applyAlignment="1">
      <alignment vertical="center"/>
      <protection/>
    </xf>
    <xf numFmtId="38" fontId="37" fillId="55" borderId="34" xfId="163" applyNumberFormat="1" applyFont="1" applyFill="1" applyBorder="1" applyAlignment="1">
      <alignment/>
    </xf>
    <xf numFmtId="38" fontId="49" fillId="55" borderId="0" xfId="295" applyNumberFormat="1" applyFont="1" applyFill="1">
      <alignment/>
      <protection/>
    </xf>
    <xf numFmtId="190" fontId="49" fillId="55" borderId="0" xfId="297" applyNumberFormat="1" applyFont="1" applyFill="1">
      <alignment/>
      <protection/>
    </xf>
    <xf numFmtId="190" fontId="49" fillId="55" borderId="0" xfId="297" applyNumberFormat="1" applyFont="1" applyFill="1" applyAlignment="1">
      <alignment horizontal="center"/>
      <protection/>
    </xf>
    <xf numFmtId="178" fontId="49" fillId="55" borderId="0" xfId="122" applyNumberFormat="1" applyFont="1" applyFill="1" applyAlignment="1">
      <alignment horizontal="right"/>
    </xf>
    <xf numFmtId="37" fontId="49" fillId="55" borderId="0" xfId="297" applyNumberFormat="1" applyFont="1" applyFill="1" applyAlignment="1">
      <alignment horizontal="right"/>
      <protection/>
    </xf>
    <xf numFmtId="170" fontId="49" fillId="55" borderId="0" xfId="122" applyFont="1" applyFill="1" applyAlignment="1">
      <alignment horizontal="right"/>
    </xf>
    <xf numFmtId="37" fontId="49" fillId="55" borderId="0" xfId="297" applyNumberFormat="1" applyFont="1" applyFill="1">
      <alignment/>
      <protection/>
    </xf>
    <xf numFmtId="0" fontId="50" fillId="55" borderId="0" xfId="298" applyFont="1" applyFill="1" applyAlignment="1">
      <alignment horizontal="center"/>
      <protection/>
    </xf>
    <xf numFmtId="191" fontId="51" fillId="55" borderId="0" xfId="298" applyNumberFormat="1" applyFont="1" applyFill="1" applyAlignment="1">
      <alignment horizontal="center" vertical="center"/>
      <protection/>
    </xf>
    <xf numFmtId="39" fontId="49" fillId="55" borderId="0" xfId="122" applyNumberFormat="1" applyFont="1" applyFill="1" applyAlignment="1" applyProtection="1">
      <alignment horizontal="right"/>
      <protection locked="0"/>
    </xf>
    <xf numFmtId="37" fontId="49" fillId="55" borderId="0" xfId="122" applyNumberFormat="1" applyFont="1" applyFill="1" applyAlignment="1" applyProtection="1">
      <alignment horizontal="right"/>
      <protection locked="0"/>
    </xf>
    <xf numFmtId="170" fontId="49" fillId="55" borderId="0" xfId="122" applyFont="1" applyFill="1" applyAlignment="1" applyProtection="1">
      <alignment horizontal="right"/>
      <protection locked="0"/>
    </xf>
    <xf numFmtId="178" fontId="49" fillId="55" borderId="0" xfId="122" applyNumberFormat="1" applyFont="1" applyFill="1" applyAlignment="1" applyProtection="1">
      <alignment horizontal="right"/>
      <protection locked="0"/>
    </xf>
    <xf numFmtId="39" fontId="37" fillId="55" borderId="33" xfId="122" applyNumberFormat="1" applyFont="1" applyFill="1" applyBorder="1" applyAlignment="1">
      <alignment horizontal="right"/>
    </xf>
    <xf numFmtId="37" fontId="37" fillId="55" borderId="33" xfId="122" applyNumberFormat="1" applyFont="1" applyFill="1" applyBorder="1" applyAlignment="1">
      <alignment horizontal="right"/>
    </xf>
    <xf numFmtId="0" fontId="37" fillId="55" borderId="0" xfId="301" applyFont="1" applyFill="1" applyAlignment="1">
      <alignment horizontal="center"/>
      <protection/>
    </xf>
    <xf numFmtId="170" fontId="49" fillId="55" borderId="34" xfId="122" applyFont="1" applyFill="1" applyBorder="1" applyAlignment="1">
      <alignment horizontal="right"/>
    </xf>
    <xf numFmtId="0" fontId="49" fillId="55" borderId="34" xfId="301" applyFont="1" applyFill="1" applyBorder="1" applyAlignment="1">
      <alignment horizontal="right"/>
      <protection/>
    </xf>
    <xf numFmtId="0" fontId="31" fillId="55" borderId="0" xfId="301" applyFont="1" applyFill="1" applyAlignment="1">
      <alignment horizontal="center"/>
      <protection/>
    </xf>
    <xf numFmtId="3" fontId="32" fillId="55" borderId="0" xfId="301" applyNumberFormat="1" applyFont="1" applyFill="1">
      <alignment/>
      <protection/>
    </xf>
    <xf numFmtId="0" fontId="32" fillId="55" borderId="0" xfId="301" applyFont="1" applyFill="1" applyAlignment="1">
      <alignment horizontal="center"/>
      <protection/>
    </xf>
    <xf numFmtId="14" fontId="31" fillId="55" borderId="0" xfId="217" applyNumberFormat="1" applyFont="1" applyFill="1" applyAlignment="1">
      <alignment horizontal="center" vertical="center"/>
      <protection/>
    </xf>
    <xf numFmtId="169" fontId="32" fillId="55" borderId="23" xfId="124" applyFont="1" applyFill="1" applyBorder="1" applyAlignment="1">
      <alignment/>
    </xf>
    <xf numFmtId="3" fontId="32" fillId="55" borderId="0" xfId="162" applyNumberFormat="1" applyFont="1" applyFill="1" applyAlignment="1">
      <alignment/>
    </xf>
    <xf numFmtId="187" fontId="31" fillId="55" borderId="0" xfId="162" applyNumberFormat="1" applyFont="1" applyFill="1" applyAlignment="1">
      <alignment/>
    </xf>
    <xf numFmtId="191" fontId="32" fillId="55" borderId="0" xfId="217" applyNumberFormat="1" applyFont="1" applyFill="1">
      <alignment/>
      <protection/>
    </xf>
    <xf numFmtId="187" fontId="31" fillId="55" borderId="0" xfId="217" applyNumberFormat="1" applyFont="1" applyFill="1" applyAlignment="1">
      <alignment vertical="center"/>
      <protection/>
    </xf>
    <xf numFmtId="3" fontId="32" fillId="55" borderId="0" xfId="308" applyNumberFormat="1" applyFont="1" applyFill="1" applyAlignment="1">
      <alignment vertical="center"/>
      <protection/>
    </xf>
    <xf numFmtId="0" fontId="42" fillId="55" borderId="0" xfId="310" applyFont="1" applyFill="1" applyAlignment="1">
      <alignment horizontal="right" vertical="center"/>
      <protection/>
    </xf>
    <xf numFmtId="0" fontId="111" fillId="55" borderId="0" xfId="310" applyFont="1" applyFill="1" applyAlignment="1">
      <alignment vertical="center"/>
      <protection/>
    </xf>
    <xf numFmtId="0" fontId="32" fillId="55" borderId="0" xfId="303" applyFont="1" applyFill="1" applyAlignment="1">
      <alignment horizontal="center" vertical="top" wrapText="1"/>
      <protection/>
    </xf>
    <xf numFmtId="0" fontId="32" fillId="55" borderId="68" xfId="303" applyFont="1" applyFill="1" applyBorder="1" applyAlignment="1">
      <alignment horizontal="center" vertical="center" wrapText="1"/>
      <protection/>
    </xf>
    <xf numFmtId="0" fontId="32" fillId="55" borderId="69" xfId="303" applyFont="1" applyFill="1" applyBorder="1" applyAlignment="1">
      <alignment horizontal="center" vertical="center" wrapText="1"/>
      <protection/>
    </xf>
    <xf numFmtId="0" fontId="32" fillId="55" borderId="70" xfId="303" applyFont="1" applyFill="1" applyBorder="1" applyAlignment="1">
      <alignment horizontal="center" vertical="top" wrapText="1"/>
      <protection/>
    </xf>
    <xf numFmtId="14" fontId="32" fillId="55" borderId="70" xfId="303" applyNumberFormat="1" applyFont="1" applyFill="1" applyBorder="1" applyAlignment="1">
      <alignment horizontal="center" vertical="center" wrapText="1"/>
      <protection/>
    </xf>
    <xf numFmtId="0" fontId="31" fillId="55" borderId="68" xfId="308" applyFont="1" applyFill="1" applyBorder="1" applyAlignment="1">
      <alignment vertical="center"/>
      <protection/>
    </xf>
    <xf numFmtId="174" fontId="32" fillId="55" borderId="68" xfId="308" applyNumberFormat="1" applyFont="1" applyFill="1" applyBorder="1" applyAlignment="1">
      <alignment horizontal="right" vertical="center"/>
      <protection/>
    </xf>
    <xf numFmtId="174" fontId="32" fillId="55" borderId="71" xfId="308" applyNumberFormat="1" applyFont="1" applyFill="1" applyBorder="1" applyAlignment="1">
      <alignment horizontal="right" vertical="center"/>
      <protection/>
    </xf>
    <xf numFmtId="0" fontId="32" fillId="55" borderId="71" xfId="308" applyFont="1" applyFill="1" applyBorder="1" applyAlignment="1">
      <alignment vertical="center"/>
      <protection/>
    </xf>
    <xf numFmtId="178" fontId="32" fillId="55" borderId="71" xfId="122" applyNumberFormat="1" applyFont="1" applyFill="1" applyBorder="1" applyAlignment="1">
      <alignment vertical="center"/>
    </xf>
    <xf numFmtId="174" fontId="32" fillId="55" borderId="71" xfId="308" applyNumberFormat="1" applyFont="1" applyFill="1" applyBorder="1" applyAlignment="1">
      <alignment horizontal="center" vertical="center"/>
      <protection/>
    </xf>
    <xf numFmtId="178" fontId="32" fillId="55" borderId="71" xfId="122" applyNumberFormat="1" applyFont="1" applyFill="1" applyBorder="1" applyAlignment="1">
      <alignment horizontal="right" vertical="center"/>
    </xf>
    <xf numFmtId="174" fontId="32" fillId="55" borderId="0" xfId="308" applyNumberFormat="1" applyFont="1" applyFill="1" applyAlignment="1">
      <alignment vertical="center"/>
      <protection/>
    </xf>
    <xf numFmtId="0" fontId="31" fillId="55" borderId="72" xfId="308" applyFont="1" applyFill="1" applyBorder="1" applyAlignment="1">
      <alignment vertical="center"/>
      <protection/>
    </xf>
    <xf numFmtId="174" fontId="32" fillId="55" borderId="72" xfId="308" applyNumberFormat="1" applyFont="1" applyFill="1" applyBorder="1" applyAlignment="1">
      <alignment horizontal="right" vertical="center"/>
      <protection/>
    </xf>
    <xf numFmtId="173" fontId="32" fillId="55" borderId="0" xfId="308" applyNumberFormat="1" applyFont="1" applyFill="1" applyAlignment="1">
      <alignment vertical="center"/>
      <protection/>
    </xf>
    <xf numFmtId="3" fontId="69" fillId="55" borderId="0" xfId="308" applyNumberFormat="1" applyFont="1" applyFill="1" applyAlignment="1">
      <alignment vertical="center"/>
      <protection/>
    </xf>
    <xf numFmtId="178" fontId="35" fillId="55" borderId="0" xfId="122" applyNumberFormat="1" applyFont="1" applyFill="1" applyAlignment="1">
      <alignment/>
    </xf>
    <xf numFmtId="0" fontId="7" fillId="0" borderId="0" xfId="302" applyFont="1" applyFill="1" applyBorder="1" applyAlignment="1">
      <alignment horizontal="center"/>
      <protection/>
    </xf>
    <xf numFmtId="0" fontId="6" fillId="0" borderId="0" xfId="302" applyFont="1" applyFill="1" applyBorder="1" applyAlignment="1">
      <alignment horizontal="center"/>
      <protection/>
    </xf>
    <xf numFmtId="0" fontId="5" fillId="0" borderId="50" xfId="217" applyFont="1" applyBorder="1" applyAlignment="1">
      <alignment horizontal="left"/>
      <protection/>
    </xf>
    <xf numFmtId="0" fontId="5" fillId="0" borderId="32" xfId="217" applyFont="1" applyBorder="1" applyAlignment="1">
      <alignment horizontal="left"/>
      <protection/>
    </xf>
    <xf numFmtId="0" fontId="5" fillId="0" borderId="73" xfId="307" applyFont="1" applyBorder="1" applyAlignment="1">
      <alignment horizontal="center"/>
      <protection/>
    </xf>
    <xf numFmtId="0" fontId="4" fillId="0" borderId="19" xfId="307" applyFont="1" applyFill="1" applyBorder="1" applyAlignment="1">
      <alignment horizontal="left"/>
      <protection/>
    </xf>
    <xf numFmtId="0" fontId="28" fillId="0" borderId="0" xfId="307" applyFont="1" applyFill="1" applyBorder="1" applyAlignment="1">
      <alignment horizontal="center"/>
      <protection/>
    </xf>
    <xf numFmtId="0" fontId="28" fillId="0" borderId="0" xfId="307" applyFont="1" applyBorder="1" applyAlignment="1">
      <alignment horizontal="center"/>
      <protection/>
    </xf>
    <xf numFmtId="0" fontId="4" fillId="0" borderId="0" xfId="307" applyFont="1" applyAlignment="1">
      <alignment horizontal="center"/>
      <protection/>
    </xf>
    <xf numFmtId="0" fontId="38" fillId="55" borderId="0" xfId="310" applyFont="1" applyFill="1" applyAlignment="1">
      <alignment horizontal="center" vertical="top" wrapText="1"/>
      <protection/>
    </xf>
    <xf numFmtId="0" fontId="32" fillId="55" borderId="0" xfId="310" applyFont="1" applyFill="1" applyAlignment="1">
      <alignment horizontal="left" vertical="center"/>
      <protection/>
    </xf>
    <xf numFmtId="0" fontId="38" fillId="55" borderId="0" xfId="310" applyFont="1" applyFill="1" applyAlignment="1">
      <alignment horizontal="center" vertical="top"/>
      <protection/>
    </xf>
    <xf numFmtId="0" fontId="56" fillId="55" borderId="0" xfId="310" applyFont="1" applyFill="1" applyAlignment="1">
      <alignment horizontal="right" vertical="center"/>
      <protection/>
    </xf>
    <xf numFmtId="0" fontId="47" fillId="55" borderId="0" xfId="310" applyFont="1" applyFill="1" applyAlignment="1">
      <alignment horizontal="center" vertical="top" wrapText="1"/>
      <protection/>
    </xf>
    <xf numFmtId="0" fontId="41" fillId="55" borderId="25" xfId="304" applyFont="1" applyFill="1" applyBorder="1" applyAlignment="1">
      <alignment horizontal="center" vertical="center" wrapText="1"/>
      <protection/>
    </xf>
    <xf numFmtId="0" fontId="41" fillId="55" borderId="0" xfId="304" applyFont="1" applyFill="1" applyAlignment="1">
      <alignment horizontal="center" vertical="center" wrapText="1"/>
      <protection/>
    </xf>
    <xf numFmtId="0" fontId="41" fillId="55" borderId="29" xfId="304" applyFont="1" applyFill="1" applyBorder="1" applyAlignment="1">
      <alignment horizontal="center" vertical="center" wrapText="1"/>
      <protection/>
    </xf>
    <xf numFmtId="0" fontId="68" fillId="55" borderId="0" xfId="312" applyFont="1" applyFill="1" applyAlignment="1">
      <alignment horizontal="right" vertical="center"/>
      <protection/>
    </xf>
    <xf numFmtId="0" fontId="62" fillId="55" borderId="0" xfId="312" applyFont="1" applyFill="1" applyAlignment="1">
      <alignment horizontal="center" vertical="top" wrapText="1"/>
      <protection/>
    </xf>
    <xf numFmtId="174" fontId="4" fillId="55" borderId="0" xfId="312" applyNumberFormat="1" applyFont="1" applyFill="1" applyAlignment="1">
      <alignment horizontal="left"/>
      <protection/>
    </xf>
    <xf numFmtId="0" fontId="42" fillId="55" borderId="0" xfId="310" applyFont="1" applyFill="1" applyAlignment="1">
      <alignment horizontal="center" vertical="center"/>
      <protection/>
    </xf>
    <xf numFmtId="0" fontId="32" fillId="55" borderId="74" xfId="303" applyFont="1" applyFill="1" applyBorder="1" applyAlignment="1">
      <alignment horizontal="center" vertical="top" wrapText="1"/>
      <protection/>
    </xf>
    <xf numFmtId="0" fontId="32" fillId="55" borderId="75" xfId="303" applyFont="1" applyFill="1" applyBorder="1" applyAlignment="1">
      <alignment horizontal="center" vertical="top" wrapText="1"/>
      <protection/>
    </xf>
    <xf numFmtId="0" fontId="32" fillId="55" borderId="76" xfId="303" applyFont="1" applyFill="1" applyBorder="1" applyAlignment="1">
      <alignment horizontal="center" vertical="top" wrapText="1"/>
      <protection/>
    </xf>
    <xf numFmtId="0" fontId="32" fillId="55" borderId="68" xfId="303" applyFont="1" applyFill="1" applyBorder="1" applyAlignment="1">
      <alignment horizontal="center" vertical="center" wrapText="1"/>
      <protection/>
    </xf>
    <xf numFmtId="0" fontId="32" fillId="55" borderId="70" xfId="303" applyFont="1" applyFill="1" applyBorder="1" applyAlignment="1">
      <alignment horizontal="center" vertical="center" wrapText="1"/>
      <protection/>
    </xf>
    <xf numFmtId="0" fontId="32" fillId="55" borderId="74" xfId="303" applyFont="1" applyFill="1" applyBorder="1" applyAlignment="1">
      <alignment horizontal="center" vertical="center" wrapText="1"/>
      <protection/>
    </xf>
    <xf numFmtId="0" fontId="32" fillId="55" borderId="76" xfId="303" applyFont="1" applyFill="1" applyBorder="1" applyAlignment="1">
      <alignment horizontal="center" vertical="center" wrapText="1"/>
      <protection/>
    </xf>
    <xf numFmtId="0" fontId="35" fillId="55" borderId="0" xfId="0" applyFont="1" applyFill="1" applyAlignment="1">
      <alignment horizontal="left" vertical="center" wrapText="1"/>
    </xf>
    <xf numFmtId="0" fontId="37" fillId="55" borderId="0" xfId="0" applyFont="1" applyFill="1" applyAlignment="1">
      <alignment horizontal="left" vertical="center"/>
    </xf>
    <xf numFmtId="0" fontId="32" fillId="0" borderId="50" xfId="290" applyFont="1" applyBorder="1" applyAlignment="1" applyProtection="1">
      <alignment horizontal="left" vertical="center"/>
      <protection/>
    </xf>
    <xf numFmtId="0" fontId="32" fillId="0" borderId="51" xfId="290" applyFont="1" applyBorder="1" applyAlignment="1" applyProtection="1">
      <alignment horizontal="left" vertical="center"/>
      <protection/>
    </xf>
    <xf numFmtId="0" fontId="32" fillId="0" borderId="0" xfId="290" applyFont="1" applyAlignment="1" applyProtection="1">
      <alignment horizontal="left" vertical="center" wrapText="1"/>
      <protection/>
    </xf>
    <xf numFmtId="0" fontId="31" fillId="0" borderId="32" xfId="290" applyFont="1" applyFill="1" applyBorder="1" applyAlignment="1">
      <alignment horizontal="center" vertical="top"/>
      <protection/>
    </xf>
    <xf numFmtId="9" fontId="35" fillId="0" borderId="50" xfId="320" applyFont="1" applyBorder="1" applyAlignment="1" applyProtection="1">
      <alignment horizontal="center" vertical="center"/>
      <protection/>
    </xf>
    <xf numFmtId="9" fontId="35" fillId="0" borderId="32" xfId="320" applyFont="1" applyBorder="1" applyAlignment="1" applyProtection="1">
      <alignment horizontal="center" vertical="center"/>
      <protection/>
    </xf>
    <xf numFmtId="9" fontId="35" fillId="0" borderId="51" xfId="320" applyFont="1" applyBorder="1" applyAlignment="1" applyProtection="1">
      <alignment horizontal="center" vertical="center"/>
      <protection/>
    </xf>
    <xf numFmtId="0" fontId="35" fillId="0" borderId="50" xfId="0" applyFont="1" applyBorder="1" applyAlignment="1" applyProtection="1">
      <alignment horizontal="center" vertical="center"/>
      <protection/>
    </xf>
    <xf numFmtId="0" fontId="35" fillId="0" borderId="51" xfId="0" applyFont="1" applyBorder="1" applyAlignment="1" applyProtection="1">
      <alignment horizontal="center" vertical="center"/>
      <protection/>
    </xf>
    <xf numFmtId="0" fontId="31" fillId="0" borderId="50" xfId="290" applyFont="1" applyBorder="1" applyAlignment="1" applyProtection="1">
      <alignment horizontal="left" vertical="center"/>
      <protection/>
    </xf>
    <xf numFmtId="0" fontId="31" fillId="0" borderId="51" xfId="290" applyFont="1" applyBorder="1" applyAlignment="1" applyProtection="1">
      <alignment horizontal="left" vertical="center"/>
      <protection/>
    </xf>
    <xf numFmtId="169" fontId="31" fillId="0" borderId="50" xfId="290" applyNumberFormat="1" applyFont="1" applyBorder="1" applyAlignment="1" applyProtection="1">
      <alignment horizontal="center" vertical="center"/>
      <protection/>
    </xf>
    <xf numFmtId="169" fontId="31" fillId="0" borderId="32" xfId="290" applyNumberFormat="1" applyFont="1" applyBorder="1" applyAlignment="1" applyProtection="1">
      <alignment horizontal="center" vertical="center"/>
      <protection/>
    </xf>
    <xf numFmtId="169" fontId="31" fillId="0" borderId="51" xfId="290" applyNumberFormat="1" applyFont="1" applyBorder="1" applyAlignment="1" applyProtection="1">
      <alignment horizontal="center" vertical="center"/>
      <protection/>
    </xf>
    <xf numFmtId="0" fontId="39" fillId="0" borderId="50" xfId="0" applyFont="1" applyBorder="1" applyAlignment="1" applyProtection="1">
      <alignment horizontal="center" vertical="center"/>
      <protection/>
    </xf>
    <xf numFmtId="0" fontId="39" fillId="0" borderId="32" xfId="0" applyFont="1" applyBorder="1" applyAlignment="1" applyProtection="1">
      <alignment horizontal="center" vertical="center"/>
      <protection/>
    </xf>
    <xf numFmtId="0" fontId="39" fillId="0" borderId="51" xfId="0" applyFont="1" applyBorder="1" applyAlignment="1" applyProtection="1">
      <alignment horizontal="center" vertical="center"/>
      <protection/>
    </xf>
    <xf numFmtId="0" fontId="35" fillId="0" borderId="32" xfId="0" applyFont="1" applyBorder="1" applyAlignment="1" applyProtection="1">
      <alignment horizontal="center" vertical="center"/>
      <protection/>
    </xf>
    <xf numFmtId="169" fontId="35" fillId="0" borderId="50" xfId="320" applyNumberFormat="1" applyFont="1" applyBorder="1" applyAlignment="1" applyProtection="1">
      <alignment horizontal="center" vertical="center"/>
      <protection/>
    </xf>
    <xf numFmtId="169" fontId="35" fillId="0" borderId="51" xfId="320" applyNumberFormat="1" applyFont="1" applyBorder="1" applyAlignment="1" applyProtection="1">
      <alignment horizontal="center" vertical="center"/>
      <protection/>
    </xf>
    <xf numFmtId="9" fontId="35" fillId="0" borderId="50" xfId="0" applyNumberFormat="1" applyFont="1" applyBorder="1" applyAlignment="1" applyProtection="1">
      <alignment horizontal="center" vertical="center"/>
      <protection/>
    </xf>
    <xf numFmtId="9" fontId="35" fillId="0" borderId="32" xfId="0" applyNumberFormat="1" applyFont="1" applyBorder="1" applyAlignment="1" applyProtection="1">
      <alignment horizontal="center" vertical="center"/>
      <protection/>
    </xf>
    <xf numFmtId="9" fontId="35" fillId="0" borderId="51" xfId="0" applyNumberFormat="1" applyFont="1" applyBorder="1" applyAlignment="1" applyProtection="1">
      <alignment horizontal="center" vertical="center"/>
      <protection/>
    </xf>
    <xf numFmtId="0" fontId="32" fillId="0" borderId="0" xfId="290" applyFont="1" applyAlignment="1" applyProtection="1">
      <alignment vertical="center" wrapText="1"/>
      <protection/>
    </xf>
    <xf numFmtId="0" fontId="32" fillId="0" borderId="0" xfId="290" applyFont="1" applyAlignment="1" applyProtection="1">
      <alignment horizontal="left" vertical="top" wrapText="1"/>
      <protection/>
    </xf>
    <xf numFmtId="9" fontId="39" fillId="0" borderId="50" xfId="320" applyFont="1" applyBorder="1" applyAlignment="1" applyProtection="1">
      <alignment horizontal="center" vertical="center"/>
      <protection/>
    </xf>
    <xf numFmtId="9" fontId="39" fillId="0" borderId="32" xfId="320" applyFont="1" applyBorder="1" applyAlignment="1" applyProtection="1">
      <alignment horizontal="center" vertical="center"/>
      <protection/>
    </xf>
    <xf numFmtId="9" fontId="39" fillId="0" borderId="51" xfId="320" applyFont="1" applyBorder="1" applyAlignment="1" applyProtection="1">
      <alignment horizontal="center" vertical="center"/>
      <protection/>
    </xf>
    <xf numFmtId="0" fontId="32" fillId="0" borderId="0" xfId="290" applyFont="1" applyAlignment="1" applyProtection="1">
      <alignment horizontal="left" vertical="center"/>
      <protection/>
    </xf>
    <xf numFmtId="14" fontId="31" fillId="0" borderId="50" xfId="290" applyNumberFormat="1" applyFont="1" applyBorder="1" applyAlignment="1" applyProtection="1">
      <alignment horizontal="center" vertical="center"/>
      <protection/>
    </xf>
    <xf numFmtId="14" fontId="31" fillId="0" borderId="32" xfId="290" applyNumberFormat="1" applyFont="1" applyBorder="1" applyAlignment="1" applyProtection="1">
      <alignment horizontal="center" vertical="center"/>
      <protection/>
    </xf>
    <xf numFmtId="14" fontId="31" fillId="0" borderId="51" xfId="290" applyNumberFormat="1" applyFont="1" applyBorder="1" applyAlignment="1" applyProtection="1">
      <alignment horizontal="center" vertical="center"/>
      <protection/>
    </xf>
    <xf numFmtId="169" fontId="32" fillId="0" borderId="50" xfId="124" applyFont="1" applyBorder="1" applyAlignment="1" applyProtection="1">
      <alignment horizontal="center" vertical="center"/>
      <protection/>
    </xf>
    <xf numFmtId="169" fontId="32" fillId="0" borderId="32" xfId="124" applyFont="1" applyBorder="1" applyAlignment="1" applyProtection="1">
      <alignment horizontal="center" vertical="center"/>
      <protection/>
    </xf>
    <xf numFmtId="169" fontId="32" fillId="0" borderId="51" xfId="124" applyFont="1" applyBorder="1" applyAlignment="1" applyProtection="1">
      <alignment horizontal="center" vertical="center"/>
      <protection/>
    </xf>
    <xf numFmtId="17" fontId="42" fillId="0" borderId="32" xfId="310" applyNumberFormat="1" applyFont="1" applyBorder="1" applyAlignment="1" applyProtection="1">
      <alignment horizontal="center" vertical="center" wrapText="1"/>
      <protection/>
    </xf>
    <xf numFmtId="0" fontId="35" fillId="0" borderId="0" xfId="0" applyFont="1" applyAlignment="1">
      <alignment horizontal="left" vertical="center" wrapText="1"/>
    </xf>
    <xf numFmtId="0" fontId="39" fillId="55" borderId="0" xfId="248" applyFont="1" applyFill="1" applyBorder="1" applyAlignment="1">
      <alignment horizontal="center"/>
      <protection/>
    </xf>
    <xf numFmtId="0" fontId="37" fillId="55" borderId="43" xfId="295" applyFont="1" applyFill="1" applyBorder="1" applyAlignment="1">
      <alignment horizontal="center"/>
      <protection/>
    </xf>
    <xf numFmtId="0" fontId="37" fillId="55" borderId="45" xfId="295" applyFont="1" applyFill="1" applyBorder="1" applyAlignment="1">
      <alignment horizontal="center"/>
      <protection/>
    </xf>
    <xf numFmtId="0" fontId="37" fillId="55" borderId="0" xfId="295" applyFont="1" applyFill="1" applyAlignment="1">
      <alignment horizontal="center"/>
      <protection/>
    </xf>
    <xf numFmtId="0" fontId="37" fillId="55" borderId="77" xfId="295" applyFont="1" applyFill="1" applyBorder="1" applyAlignment="1">
      <alignment horizontal="center"/>
      <protection/>
    </xf>
    <xf numFmtId="0" fontId="37" fillId="55" borderId="78" xfId="295" applyFont="1" applyFill="1" applyBorder="1" applyAlignment="1">
      <alignment horizontal="center"/>
      <protection/>
    </xf>
    <xf numFmtId="0" fontId="37" fillId="55" borderId="79" xfId="295" applyFont="1" applyFill="1" applyBorder="1" applyAlignment="1">
      <alignment horizontal="center"/>
      <protection/>
    </xf>
    <xf numFmtId="0" fontId="31" fillId="55" borderId="36" xfId="296" applyFont="1" applyFill="1" applyBorder="1" applyAlignment="1">
      <alignment horizontal="center" vertical="center"/>
      <protection/>
    </xf>
    <xf numFmtId="0" fontId="31" fillId="55" borderId="34" xfId="296" applyFont="1" applyFill="1" applyBorder="1" applyAlignment="1">
      <alignment horizontal="center" vertical="center"/>
      <protection/>
    </xf>
    <xf numFmtId="0" fontId="31" fillId="55" borderId="38" xfId="296" applyFont="1" applyFill="1" applyBorder="1" applyAlignment="1">
      <alignment horizontal="center" vertical="center"/>
      <protection/>
    </xf>
    <xf numFmtId="0" fontId="31" fillId="55" borderId="0" xfId="296" applyFont="1" applyFill="1" applyBorder="1" applyAlignment="1">
      <alignment horizontal="center" vertical="center"/>
      <protection/>
    </xf>
    <xf numFmtId="0" fontId="31" fillId="55" borderId="0" xfId="296" applyFont="1" applyFill="1" applyBorder="1" applyAlignment="1">
      <alignment horizontal="center"/>
      <protection/>
    </xf>
    <xf numFmtId="0" fontId="44" fillId="55" borderId="0" xfId="296" applyFont="1" applyFill="1" applyBorder="1" applyAlignment="1">
      <alignment horizontal="center"/>
      <protection/>
    </xf>
    <xf numFmtId="0" fontId="31" fillId="55" borderId="42" xfId="296" applyFont="1" applyFill="1" applyBorder="1" applyAlignment="1">
      <alignment horizontal="center"/>
      <protection/>
    </xf>
    <xf numFmtId="0" fontId="49" fillId="55" borderId="0" xfId="297" applyFont="1" applyFill="1" applyAlignment="1">
      <alignment horizontal="center"/>
      <protection/>
    </xf>
    <xf numFmtId="0" fontId="37" fillId="55" borderId="0" xfId="297" applyFont="1" applyFill="1" applyAlignment="1">
      <alignment horizontal="center"/>
      <protection/>
    </xf>
    <xf numFmtId="0" fontId="37" fillId="55" borderId="29" xfId="297" applyFont="1" applyFill="1" applyBorder="1" applyAlignment="1">
      <alignment horizontal="center"/>
      <protection/>
    </xf>
    <xf numFmtId="0" fontId="51" fillId="55" borderId="0" xfId="298" applyFont="1" applyFill="1" applyAlignment="1">
      <alignment horizontal="center"/>
      <protection/>
    </xf>
    <xf numFmtId="191" fontId="55" fillId="55" borderId="37" xfId="298" applyNumberFormat="1" applyFont="1" applyFill="1" applyBorder="1" applyAlignment="1">
      <alignment horizontal="center" vertical="center"/>
      <protection/>
    </xf>
    <xf numFmtId="191" fontId="55" fillId="55" borderId="0" xfId="298" applyNumberFormat="1" applyFont="1" applyFill="1" applyAlignment="1">
      <alignment horizontal="center" vertical="center"/>
      <protection/>
    </xf>
    <xf numFmtId="191" fontId="55" fillId="55" borderId="41" xfId="298" applyNumberFormat="1" applyFont="1" applyFill="1" applyBorder="1" applyAlignment="1">
      <alignment horizontal="center" vertical="center"/>
      <protection/>
    </xf>
    <xf numFmtId="192" fontId="51" fillId="55" borderId="37" xfId="298" applyNumberFormat="1" applyFont="1" applyFill="1" applyBorder="1" applyAlignment="1">
      <alignment horizontal="center"/>
      <protection/>
    </xf>
    <xf numFmtId="192" fontId="51" fillId="55" borderId="41" xfId="298" applyNumberFormat="1" applyFont="1" applyFill="1" applyBorder="1" applyAlignment="1">
      <alignment horizontal="center"/>
      <protection/>
    </xf>
    <xf numFmtId="0" fontId="50" fillId="55" borderId="0" xfId="298" applyFont="1" applyFill="1" applyAlignment="1">
      <alignment horizontal="center"/>
      <protection/>
    </xf>
    <xf numFmtId="3" fontId="49" fillId="55" borderId="0" xfId="299" applyNumberFormat="1" applyFont="1" applyFill="1" applyBorder="1" applyAlignment="1">
      <alignment horizontal="center"/>
      <protection/>
    </xf>
    <xf numFmtId="0" fontId="49" fillId="55" borderId="0" xfId="299" applyFont="1" applyFill="1" applyAlignment="1">
      <alignment horizontal="center"/>
      <protection/>
    </xf>
    <xf numFmtId="17" fontId="38" fillId="55" borderId="32" xfId="310" applyNumberFormat="1" applyFont="1" applyFill="1" applyBorder="1" applyAlignment="1" applyProtection="1">
      <alignment horizontal="center" vertical="center" wrapText="1"/>
      <protection/>
    </xf>
    <xf numFmtId="0" fontId="37" fillId="55" borderId="0" xfId="299" applyFont="1" applyFill="1" applyBorder="1" applyAlignment="1">
      <alignment horizontal="center"/>
      <protection/>
    </xf>
    <xf numFmtId="0" fontId="49" fillId="55" borderId="0" xfId="299" applyFont="1" applyFill="1" applyBorder="1" applyAlignment="1">
      <alignment horizontal="center"/>
      <protection/>
    </xf>
    <xf numFmtId="0" fontId="37" fillId="55" borderId="0" xfId="217" applyFont="1" applyFill="1" applyBorder="1" applyAlignment="1">
      <alignment horizontal="center"/>
      <protection/>
    </xf>
    <xf numFmtId="0" fontId="49" fillId="55" borderId="0" xfId="217" applyFont="1" applyFill="1" applyBorder="1" applyAlignment="1">
      <alignment horizontal="center"/>
      <protection/>
    </xf>
    <xf numFmtId="3" fontId="49" fillId="55" borderId="0" xfId="217" applyNumberFormat="1" applyFont="1" applyFill="1" applyBorder="1" applyAlignment="1">
      <alignment horizontal="center"/>
      <protection/>
    </xf>
    <xf numFmtId="0" fontId="49" fillId="55" borderId="0" xfId="217" applyFont="1" applyFill="1" applyAlignment="1">
      <alignment horizontal="center"/>
      <protection/>
    </xf>
    <xf numFmtId="0" fontId="49" fillId="55" borderId="0" xfId="300" applyFont="1" applyFill="1" applyAlignment="1">
      <alignment horizontal="center"/>
      <protection/>
    </xf>
    <xf numFmtId="0" fontId="37" fillId="55" borderId="0" xfId="300" applyFont="1" applyFill="1" applyAlignment="1">
      <alignment horizontal="center"/>
      <protection/>
    </xf>
    <xf numFmtId="0" fontId="37" fillId="55" borderId="36" xfId="300" applyFont="1" applyFill="1" applyBorder="1" applyAlignment="1">
      <alignment horizontal="center" vertical="center"/>
      <protection/>
    </xf>
    <xf numFmtId="0" fontId="37" fillId="55" borderId="34" xfId="300" applyFont="1" applyFill="1" applyBorder="1" applyAlignment="1">
      <alignment horizontal="center" vertical="center"/>
      <protection/>
    </xf>
    <xf numFmtId="0" fontId="37" fillId="55" borderId="38" xfId="300" applyFont="1" applyFill="1" applyBorder="1" applyAlignment="1">
      <alignment horizontal="center" vertical="center"/>
      <protection/>
    </xf>
    <xf numFmtId="0" fontId="37" fillId="55" borderId="40" xfId="300" applyFont="1" applyFill="1" applyBorder="1" applyAlignment="1">
      <alignment horizontal="center" vertical="center"/>
      <protection/>
    </xf>
    <xf numFmtId="0" fontId="37" fillId="55" borderId="44" xfId="300" applyFont="1" applyFill="1" applyBorder="1" applyAlignment="1">
      <alignment horizontal="center" vertical="center"/>
      <protection/>
    </xf>
    <xf numFmtId="0" fontId="37" fillId="55" borderId="43" xfId="300" applyFont="1" applyFill="1" applyBorder="1" applyAlignment="1">
      <alignment horizontal="center" vertical="center"/>
      <protection/>
    </xf>
    <xf numFmtId="0" fontId="37" fillId="55" borderId="45" xfId="300" applyFont="1" applyFill="1" applyBorder="1" applyAlignment="1">
      <alignment horizontal="center" vertical="center"/>
      <protection/>
    </xf>
    <xf numFmtId="0" fontId="37" fillId="55" borderId="0" xfId="301" applyFont="1" applyFill="1" applyAlignment="1">
      <alignment horizontal="center"/>
      <protection/>
    </xf>
    <xf numFmtId="0" fontId="49" fillId="55" borderId="0" xfId="301" applyFont="1" applyFill="1" applyAlignment="1">
      <alignment horizontal="center"/>
      <protection/>
    </xf>
    <xf numFmtId="0" fontId="52" fillId="55" borderId="0" xfId="301" applyFont="1" applyFill="1" applyAlignment="1">
      <alignment horizontal="center"/>
      <protection/>
    </xf>
    <xf numFmtId="0" fontId="37" fillId="55" borderId="24" xfId="301" applyFont="1" applyFill="1" applyBorder="1" applyAlignment="1">
      <alignment horizontal="center" vertical="center"/>
      <protection/>
    </xf>
    <xf numFmtId="0" fontId="37" fillId="55" borderId="80" xfId="301" applyFont="1" applyFill="1" applyBorder="1" applyAlignment="1">
      <alignment horizontal="center" vertical="center"/>
      <protection/>
    </xf>
    <xf numFmtId="0" fontId="37" fillId="55" borderId="28" xfId="301" applyFont="1" applyFill="1" applyBorder="1" applyAlignment="1">
      <alignment horizontal="center" vertical="center"/>
      <protection/>
    </xf>
    <xf numFmtId="0" fontId="37" fillId="55" borderId="65" xfId="301" applyFont="1" applyFill="1" applyBorder="1" applyAlignment="1">
      <alignment horizontal="center" vertical="center"/>
      <protection/>
    </xf>
    <xf numFmtId="0" fontId="32" fillId="55" borderId="0" xfId="217" applyFont="1" applyFill="1" applyAlignment="1">
      <alignment horizontal="left" wrapText="1"/>
      <protection/>
    </xf>
    <xf numFmtId="0" fontId="32" fillId="55" borderId="50" xfId="217" applyFont="1" applyFill="1" applyBorder="1" applyAlignment="1">
      <alignment horizontal="center" vertical="top"/>
      <protection/>
    </xf>
    <xf numFmtId="0" fontId="32" fillId="55" borderId="51" xfId="217" applyFont="1" applyFill="1" applyBorder="1" applyAlignment="1">
      <alignment horizontal="center" vertical="top"/>
      <protection/>
    </xf>
    <xf numFmtId="0" fontId="31" fillId="55" borderId="26" xfId="217" applyFont="1" applyFill="1" applyBorder="1" applyAlignment="1">
      <alignment horizontal="center" vertical="center"/>
      <protection/>
    </xf>
    <xf numFmtId="0" fontId="31" fillId="55" borderId="30" xfId="217" applyFont="1" applyFill="1" applyBorder="1" applyAlignment="1">
      <alignment horizontal="center" vertical="center"/>
      <protection/>
    </xf>
    <xf numFmtId="3" fontId="31" fillId="55" borderId="50" xfId="217" applyNumberFormat="1" applyFont="1" applyFill="1" applyBorder="1" applyAlignment="1">
      <alignment horizontal="center"/>
      <protection/>
    </xf>
    <xf numFmtId="3" fontId="31" fillId="55" borderId="51" xfId="217" applyNumberFormat="1" applyFont="1" applyFill="1" applyBorder="1" applyAlignment="1">
      <alignment horizontal="center"/>
      <protection/>
    </xf>
    <xf numFmtId="0" fontId="31" fillId="55" borderId="50" xfId="217" applyFont="1" applyFill="1" applyBorder="1" applyAlignment="1">
      <alignment horizontal="center"/>
      <protection/>
    </xf>
    <xf numFmtId="0" fontId="31" fillId="55" borderId="32" xfId="217" applyFont="1" applyFill="1" applyBorder="1" applyAlignment="1">
      <alignment horizontal="center"/>
      <protection/>
    </xf>
    <xf numFmtId="0" fontId="31" fillId="55" borderId="51" xfId="217" applyFont="1" applyFill="1" applyBorder="1" applyAlignment="1">
      <alignment horizontal="center"/>
      <protection/>
    </xf>
    <xf numFmtId="0" fontId="31" fillId="55" borderId="0" xfId="301" applyFont="1" applyFill="1" applyAlignment="1">
      <alignment horizontal="center"/>
      <protection/>
    </xf>
    <xf numFmtId="0" fontId="32" fillId="55" borderId="0" xfId="301" applyFont="1" applyFill="1" applyAlignment="1">
      <alignment horizontal="center"/>
      <protection/>
    </xf>
    <xf numFmtId="0" fontId="44" fillId="55" borderId="0" xfId="301" applyFont="1" applyFill="1" applyAlignment="1">
      <alignment horizontal="center"/>
      <protection/>
    </xf>
  </cellXfs>
  <cellStyles count="322">
    <cellStyle name="Normal" xfId="0"/>
    <cellStyle name="          &#13;&#10;386grabber=VGA.3GR&#13;&#10;" xfId="15"/>
    <cellStyle name="          &#13;&#10;386grabber=VGA.3GR&#13;&#10; 2" xfId="16"/>
    <cellStyle name="_Armado del Informe_rev2008" xfId="17"/>
    <cellStyle name="_Armado del Informe_rev2008 2" xfId="18"/>
    <cellStyle name="20% - Accent1" xfId="19"/>
    <cellStyle name="20% - Accent1 2" xfId="20"/>
    <cellStyle name="20% - Accent2" xfId="21"/>
    <cellStyle name="20% - Accent2 2" xfId="22"/>
    <cellStyle name="20% - Accent3" xfId="23"/>
    <cellStyle name="20% - Accent3 2" xfId="24"/>
    <cellStyle name="20% - Accent4" xfId="25"/>
    <cellStyle name="20% - Accent4 2" xfId="26"/>
    <cellStyle name="20% - Accent5" xfId="27"/>
    <cellStyle name="20% - Accent5 2" xfId="28"/>
    <cellStyle name="20% - Accent6" xfId="29"/>
    <cellStyle name="20% - Accent6 2" xfId="30"/>
    <cellStyle name="20% - Énfasis1" xfId="31"/>
    <cellStyle name="20% - Énfasis2" xfId="32"/>
    <cellStyle name="20% - Énfasis3" xfId="33"/>
    <cellStyle name="20% - Énfasis4" xfId="34"/>
    <cellStyle name="20% - Énfasis5" xfId="35"/>
    <cellStyle name="20% - Énfasis6" xfId="36"/>
    <cellStyle name="40% - Accent1" xfId="37"/>
    <cellStyle name="40% - Accent1 2" xfId="38"/>
    <cellStyle name="40% - Accent2" xfId="39"/>
    <cellStyle name="40% - Accent2 2" xfId="40"/>
    <cellStyle name="40% - Accent3" xfId="41"/>
    <cellStyle name="40% - Accent3 2" xfId="42"/>
    <cellStyle name="40% - Accent4" xfId="43"/>
    <cellStyle name="40% - Accent4 2" xfId="44"/>
    <cellStyle name="40% - Accent5" xfId="45"/>
    <cellStyle name="40% - Accent5 2" xfId="46"/>
    <cellStyle name="40% - Accent6" xfId="47"/>
    <cellStyle name="40% - Accent6 2" xfId="48"/>
    <cellStyle name="40% - Énfasis1" xfId="49"/>
    <cellStyle name="40% - Énfasis2" xfId="50"/>
    <cellStyle name="40% - Énfasis3" xfId="51"/>
    <cellStyle name="40% - Énfasis4" xfId="52"/>
    <cellStyle name="40% - Énfasis5" xfId="53"/>
    <cellStyle name="40% - Énfasis6" xfId="54"/>
    <cellStyle name="60% - Accent1" xfId="55"/>
    <cellStyle name="60% - Accent2" xfId="56"/>
    <cellStyle name="60% - Accent3" xfId="57"/>
    <cellStyle name="60% - Accent4" xfId="58"/>
    <cellStyle name="60% - Accent5" xfId="59"/>
    <cellStyle name="60% - Accent6" xfId="60"/>
    <cellStyle name="60% - Énfasis1" xfId="61"/>
    <cellStyle name="60% - Énfasis1 2" xfId="62"/>
    <cellStyle name="60% - Énfasis2" xfId="63"/>
    <cellStyle name="60% - Énfasis2 2" xfId="64"/>
    <cellStyle name="60% - Énfasis3" xfId="65"/>
    <cellStyle name="60% - Énfasis3 2" xfId="66"/>
    <cellStyle name="60% - Énfasis4" xfId="67"/>
    <cellStyle name="60% - Énfasis4 2" xfId="68"/>
    <cellStyle name="60% - Énfasis5" xfId="69"/>
    <cellStyle name="60% - Énfasis5 2" xfId="70"/>
    <cellStyle name="60% - Énfasis6" xfId="71"/>
    <cellStyle name="60% - Énfasis6 2" xfId="72"/>
    <cellStyle name="Accent1" xfId="73"/>
    <cellStyle name="Accent2" xfId="74"/>
    <cellStyle name="Accent3" xfId="75"/>
    <cellStyle name="Accent4" xfId="76"/>
    <cellStyle name="Accent5" xfId="77"/>
    <cellStyle name="Accent6" xfId="78"/>
    <cellStyle name="Bad" xfId="79"/>
    <cellStyle name="Bueno" xfId="80"/>
    <cellStyle name="Calculation" xfId="81"/>
    <cellStyle name="Cálculo" xfId="82"/>
    <cellStyle name="Celda de comprobación" xfId="83"/>
    <cellStyle name="Celda vinculada" xfId="84"/>
    <cellStyle name="Check Cell" xfId="85"/>
    <cellStyle name="Comma [0]" xfId="86"/>
    <cellStyle name="Comma_BALANCE AGOSTO FINAL AGOSTO US$ 2007(Gs.)" xfId="87"/>
    <cellStyle name="Currency [0]" xfId="88"/>
    <cellStyle name="Encabezado 1" xfId="89"/>
    <cellStyle name="Encabezado 4" xfId="90"/>
    <cellStyle name="Énfasis1" xfId="91"/>
    <cellStyle name="Énfasis2" xfId="92"/>
    <cellStyle name="Énfasis3" xfId="93"/>
    <cellStyle name="Énfasis4" xfId="94"/>
    <cellStyle name="Énfasis5" xfId="95"/>
    <cellStyle name="Énfasis6" xfId="96"/>
    <cellStyle name="Entrada" xfId="97"/>
    <cellStyle name="Estilo 1" xfId="98"/>
    <cellStyle name="Euro" xfId="99"/>
    <cellStyle name="Euro 2" xfId="100"/>
    <cellStyle name="Excel Built-in Normal" xfId="101"/>
    <cellStyle name="Explanatory Text" xfId="102"/>
    <cellStyle name="F2" xfId="103"/>
    <cellStyle name="F3" xfId="104"/>
    <cellStyle name="F4" xfId="105"/>
    <cellStyle name="F5" xfId="106"/>
    <cellStyle name="F6" xfId="107"/>
    <cellStyle name="F7" xfId="108"/>
    <cellStyle name="F8" xfId="109"/>
    <cellStyle name="Followed Hyperlink" xfId="110"/>
    <cellStyle name="Good" xfId="111"/>
    <cellStyle name="Heading 1" xfId="112"/>
    <cellStyle name="Heading 2" xfId="113"/>
    <cellStyle name="Heading 3" xfId="114"/>
    <cellStyle name="Heading 4" xfId="115"/>
    <cellStyle name="Hyperlink" xfId="116"/>
    <cellStyle name="Followed Hyperlink" xfId="117"/>
    <cellStyle name="Hyperlink" xfId="118"/>
    <cellStyle name="Incorrecto" xfId="119"/>
    <cellStyle name="Input" xfId="120"/>
    <cellStyle name="Linked Cell" xfId="121"/>
    <cellStyle name="Comma" xfId="122"/>
    <cellStyle name="Comma [0]" xfId="123"/>
    <cellStyle name="Millares [0] 2" xfId="124"/>
    <cellStyle name="Millares [0] 2 2" xfId="125"/>
    <cellStyle name="Millares [0] 3" xfId="126"/>
    <cellStyle name="Millares [0] 3 2" xfId="127"/>
    <cellStyle name="Millares [0] 4" xfId="128"/>
    <cellStyle name="Millares 10" xfId="129"/>
    <cellStyle name="Millares 10 2" xfId="130"/>
    <cellStyle name="Millares 10 3" xfId="131"/>
    <cellStyle name="Millares 11" xfId="132"/>
    <cellStyle name="Millares 11 2" xfId="133"/>
    <cellStyle name="Millares 11 2 2" xfId="134"/>
    <cellStyle name="Millares 11 3" xfId="135"/>
    <cellStyle name="Millares 11 4" xfId="136"/>
    <cellStyle name="Millares 12" xfId="137"/>
    <cellStyle name="Millares 12 2" xfId="138"/>
    <cellStyle name="Millares 13" xfId="139"/>
    <cellStyle name="Millares 14" xfId="140"/>
    <cellStyle name="Millares 15" xfId="141"/>
    <cellStyle name="Millares 16" xfId="142"/>
    <cellStyle name="Millares 2" xfId="143"/>
    <cellStyle name="Millares 3" xfId="144"/>
    <cellStyle name="Millares 3 2" xfId="145"/>
    <cellStyle name="Millares 3 2 2" xfId="146"/>
    <cellStyle name="Millares 3 2 3" xfId="147"/>
    <cellStyle name="Millares 3 3" xfId="148"/>
    <cellStyle name="Millares 3 4" xfId="149"/>
    <cellStyle name="Millares 4" xfId="150"/>
    <cellStyle name="Millares 5" xfId="151"/>
    <cellStyle name="Millares 6" xfId="152"/>
    <cellStyle name="Millares 6 2" xfId="153"/>
    <cellStyle name="Millares 6 2 2" xfId="154"/>
    <cellStyle name="Millares 6 2 3" xfId="155"/>
    <cellStyle name="Millares 6 3" xfId="156"/>
    <cellStyle name="Millares 6 4" xfId="157"/>
    <cellStyle name="Millares 7" xfId="158"/>
    <cellStyle name="Millares 8" xfId="159"/>
    <cellStyle name="Millares 8 2" xfId="160"/>
    <cellStyle name="Millares 8 3" xfId="161"/>
    <cellStyle name="Millares 9" xfId="162"/>
    <cellStyle name="Millares_ANEXOC" xfId="163"/>
    <cellStyle name="Currency" xfId="164"/>
    <cellStyle name="Currency [0]" xfId="165"/>
    <cellStyle name="Moneda [0] 2" xfId="166"/>
    <cellStyle name="Moneda 10" xfId="167"/>
    <cellStyle name="Moneda 10 2" xfId="168"/>
    <cellStyle name="Moneda 11" xfId="169"/>
    <cellStyle name="Moneda 11 2" xfId="170"/>
    <cellStyle name="Moneda 12" xfId="171"/>
    <cellStyle name="Moneda 13" xfId="172"/>
    <cellStyle name="Moneda 2" xfId="173"/>
    <cellStyle name="Moneda 2 2" xfId="174"/>
    <cellStyle name="Moneda 3" xfId="175"/>
    <cellStyle name="Moneda 3 2" xfId="176"/>
    <cellStyle name="Moneda 4" xfId="177"/>
    <cellStyle name="Moneda 4 2" xfId="178"/>
    <cellStyle name="Moneda 5" xfId="179"/>
    <cellStyle name="Moneda 5 2" xfId="180"/>
    <cellStyle name="Moneda 6" xfId="181"/>
    <cellStyle name="Moneda 6 2" xfId="182"/>
    <cellStyle name="Moneda 7" xfId="183"/>
    <cellStyle name="Moneda 7 2" xfId="184"/>
    <cellStyle name="Moneda 8" xfId="185"/>
    <cellStyle name="Moneda 8 2" xfId="186"/>
    <cellStyle name="Moneda 9" xfId="187"/>
    <cellStyle name="Moneda 9 2" xfId="188"/>
    <cellStyle name="Neutral" xfId="189"/>
    <cellStyle name="Neutral 2" xfId="190"/>
    <cellStyle name="Normal 10" xfId="191"/>
    <cellStyle name="Normal 10 2" xfId="192"/>
    <cellStyle name="Normal 11" xfId="193"/>
    <cellStyle name="Normal 12" xfId="194"/>
    <cellStyle name="Normal 12 2" xfId="195"/>
    <cellStyle name="Normal 12 3" xfId="196"/>
    <cellStyle name="Normal 13" xfId="197"/>
    <cellStyle name="Normal 13 2" xfId="198"/>
    <cellStyle name="Normal 13 3" xfId="199"/>
    <cellStyle name="Normal 14" xfId="200"/>
    <cellStyle name="Normal 14 2" xfId="201"/>
    <cellStyle name="Normal 14 3" xfId="202"/>
    <cellStyle name="Normal 15" xfId="203"/>
    <cellStyle name="Normal 15 2" xfId="204"/>
    <cellStyle name="Normal 15 3" xfId="205"/>
    <cellStyle name="Normal 16" xfId="206"/>
    <cellStyle name="Normal 16 2" xfId="207"/>
    <cellStyle name="Normal 16 3" xfId="208"/>
    <cellStyle name="Normal 17" xfId="209"/>
    <cellStyle name="Normal 17 2" xfId="210"/>
    <cellStyle name="Normal 17 3" xfId="211"/>
    <cellStyle name="Normal 18" xfId="212"/>
    <cellStyle name="Normal 18 2" xfId="213"/>
    <cellStyle name="Normal 18 3" xfId="214"/>
    <cellStyle name="Normal 19" xfId="215"/>
    <cellStyle name="Normal 19 2" xfId="216"/>
    <cellStyle name="Normal 2" xfId="217"/>
    <cellStyle name="Normal 2 10" xfId="218"/>
    <cellStyle name="Normal 2 10 2" xfId="219"/>
    <cellStyle name="Normal 2 11" xfId="220"/>
    <cellStyle name="Normal 2 11 2" xfId="221"/>
    <cellStyle name="Normal 2 2" xfId="222"/>
    <cellStyle name="Normal 2 2 2" xfId="223"/>
    <cellStyle name="Normal 2 3" xfId="224"/>
    <cellStyle name="Normal 2 3 2" xfId="225"/>
    <cellStyle name="Normal 2 4" xfId="226"/>
    <cellStyle name="Normal 2 4 2" xfId="227"/>
    <cellStyle name="Normal 2 5" xfId="228"/>
    <cellStyle name="Normal 2 5 2" xfId="229"/>
    <cellStyle name="Normal 2 6" xfId="230"/>
    <cellStyle name="Normal 2 6 2" xfId="231"/>
    <cellStyle name="Normal 2 7" xfId="232"/>
    <cellStyle name="Normal 2 7 2" xfId="233"/>
    <cellStyle name="Normal 2 8" xfId="234"/>
    <cellStyle name="Normal 2 8 2" xfId="235"/>
    <cellStyle name="Normal 2 9" xfId="236"/>
    <cellStyle name="Normal 2 9 2" xfId="237"/>
    <cellStyle name="Normal 2_Borrador Informe 2007 (5)" xfId="238"/>
    <cellStyle name="Normal 20" xfId="239"/>
    <cellStyle name="Normal 21" xfId="240"/>
    <cellStyle name="Normal 3" xfId="241"/>
    <cellStyle name="Normal 3 2" xfId="242"/>
    <cellStyle name="Normal 3 2 2" xfId="243"/>
    <cellStyle name="Normal 3 2 2 2" xfId="244"/>
    <cellStyle name="Normal 3 2 2 3" xfId="245"/>
    <cellStyle name="Normal 3 2 3" xfId="246"/>
    <cellStyle name="Normal 3 2 4" xfId="247"/>
    <cellStyle name="Normal 3 3" xfId="248"/>
    <cellStyle name="Normal 3 4" xfId="249"/>
    <cellStyle name="Normal 4" xfId="250"/>
    <cellStyle name="Normal 4 2" xfId="251"/>
    <cellStyle name="Normal 4 2 2" xfId="252"/>
    <cellStyle name="Normal 4 2 2 2" xfId="253"/>
    <cellStyle name="Normal 4 2 2 3" xfId="254"/>
    <cellStyle name="Normal 4 2 3" xfId="255"/>
    <cellStyle name="Normal 4 2 4" xfId="256"/>
    <cellStyle name="Normal 4 3" xfId="257"/>
    <cellStyle name="Normal 5" xfId="258"/>
    <cellStyle name="Normal 5 2" xfId="259"/>
    <cellStyle name="Normal 5 2 2" xfId="260"/>
    <cellStyle name="Normal 5 2 2 2" xfId="261"/>
    <cellStyle name="Normal 5 2 2 3" xfId="262"/>
    <cellStyle name="Normal 5 2 3" xfId="263"/>
    <cellStyle name="Normal 5 2 4" xfId="264"/>
    <cellStyle name="Normal 5 3" xfId="265"/>
    <cellStyle name="Normal 5 3 2" xfId="266"/>
    <cellStyle name="Normal 5 3 2 2" xfId="267"/>
    <cellStyle name="Normal 5 3 2 3" xfId="268"/>
    <cellStyle name="Normal 5 3 3" xfId="269"/>
    <cellStyle name="Normal 5 3 4" xfId="270"/>
    <cellStyle name="Normal 5 4" xfId="271"/>
    <cellStyle name="Normal 6" xfId="272"/>
    <cellStyle name="Normal 6 2" xfId="273"/>
    <cellStyle name="Normal 6 2 2" xfId="274"/>
    <cellStyle name="Normal 6 2 3" xfId="275"/>
    <cellStyle name="Normal 6 3" xfId="276"/>
    <cellStyle name="Normal 6 4" xfId="277"/>
    <cellStyle name="Normal 7" xfId="278"/>
    <cellStyle name="Normal 7 2" xfId="279"/>
    <cellStyle name="Normal 7 2 2" xfId="280"/>
    <cellStyle name="Normal 7 2 2 2" xfId="281"/>
    <cellStyle name="Normal 7 2 2 3" xfId="282"/>
    <cellStyle name="Normal 7 2 3" xfId="283"/>
    <cellStyle name="Normal 7 2 4" xfId="284"/>
    <cellStyle name="Normal 7 3" xfId="285"/>
    <cellStyle name="Normal 7 3 2" xfId="286"/>
    <cellStyle name="Normal 7 3 3" xfId="287"/>
    <cellStyle name="Normal 7 4" xfId="288"/>
    <cellStyle name="Normal 7 5" xfId="289"/>
    <cellStyle name="Normal 8" xfId="290"/>
    <cellStyle name="Normal 8 3" xfId="291"/>
    <cellStyle name="Normal 8 3 2" xfId="292"/>
    <cellStyle name="Normal 9" xfId="293"/>
    <cellStyle name="Normal 9 2" xfId="294"/>
    <cellStyle name="Normal_ANEXOC" xfId="295"/>
    <cellStyle name="Normal_ANEXOD" xfId="296"/>
    <cellStyle name="Normal_ANEXOE" xfId="297"/>
    <cellStyle name="Normal_ANEXOF" xfId="298"/>
    <cellStyle name="Normal_ANEXOG" xfId="299"/>
    <cellStyle name="Normal_ANEXOI" xfId="300"/>
    <cellStyle name="Normal_ANEXOJ" xfId="301"/>
    <cellStyle name="Normal_Balance a Dic´05" xfId="302"/>
    <cellStyle name="Normal_cuadro de AF NG" xfId="303"/>
    <cellStyle name="Normal_EEP FANAPEL" xfId="304"/>
    <cellStyle name="Normal_EEP FANAPEL 2" xfId="305"/>
    <cellStyle name="Normal_EEP FANAPEL_Borrador Informe 2007 (5)" xfId="306"/>
    <cellStyle name="Normal_ENCAB" xfId="307"/>
    <cellStyle name="Normal_FANAPEL INDIVIDUAL" xfId="308"/>
    <cellStyle name="Normal_FANAPEL INDIVIDUAL_Armado Informe Bayer SA 2" xfId="309"/>
    <cellStyle name="Normal_informe1" xfId="310"/>
    <cellStyle name="Normal_informe1 2 2" xfId="311"/>
    <cellStyle name="Normal_informe1_Armado Informe Bayer SA 2" xfId="312"/>
    <cellStyle name="Normal_informe1_Borrador Informe 2007 (5)" xfId="313"/>
    <cellStyle name="Notas" xfId="314"/>
    <cellStyle name="Notas 2" xfId="315"/>
    <cellStyle name="Note" xfId="316"/>
    <cellStyle name="Note 2" xfId="317"/>
    <cellStyle name="Output" xfId="318"/>
    <cellStyle name="Percent_0 Hoja llave" xfId="319"/>
    <cellStyle name="Percent" xfId="320"/>
    <cellStyle name="Porcentaje 2" xfId="321"/>
    <cellStyle name="Porcentaje 3" xfId="322"/>
    <cellStyle name="Porcentual 2" xfId="323"/>
    <cellStyle name="Porcentual 3" xfId="324"/>
    <cellStyle name="Punto0" xfId="325"/>
    <cellStyle name="Salida" xfId="326"/>
    <cellStyle name="Texto de advertencia" xfId="327"/>
    <cellStyle name="Texto explicativo" xfId="328"/>
    <cellStyle name="Title" xfId="329"/>
    <cellStyle name="Título" xfId="330"/>
    <cellStyle name="Título 2" xfId="331"/>
    <cellStyle name="Título 3" xfId="332"/>
    <cellStyle name="Título 4" xfId="333"/>
    <cellStyle name="Total" xfId="334"/>
    <cellStyle name="Warning Text"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externalLink" Target="externalLinks/externalLink5.xml" /><Relationship Id="rId41" Type="http://schemas.openxmlformats.org/officeDocument/2006/relationships/externalLink" Target="externalLinks/externalLink6.xml" /><Relationship Id="rId42" Type="http://schemas.openxmlformats.org/officeDocument/2006/relationships/externalLink" Target="externalLinks/externalLink7.xml" /><Relationship Id="rId43" Type="http://schemas.openxmlformats.org/officeDocument/2006/relationships/externalLink" Target="externalLinks/externalLink8.xml" /><Relationship Id="rId44" Type="http://schemas.openxmlformats.org/officeDocument/2006/relationships/externalLink" Target="externalLinks/externalLink9.xml" /><Relationship Id="rId45" Type="http://schemas.openxmlformats.org/officeDocument/2006/relationships/externalLink" Target="externalLinks/externalLink10.xml" /><Relationship Id="rId46" Type="http://schemas.openxmlformats.org/officeDocument/2006/relationships/externalLink" Target="externalLinks/externalLink11.xml" /><Relationship Id="rId47" Type="http://schemas.openxmlformats.org/officeDocument/2006/relationships/externalLink" Target="externalLinks/externalLink12.xml" /><Relationship Id="rId48" Type="http://schemas.openxmlformats.org/officeDocument/2006/relationships/externalLink" Target="externalLinks/externalLink13.xml" /><Relationship Id="rId49" Type="http://schemas.openxmlformats.org/officeDocument/2006/relationships/externalLink" Target="externalLinks/externalLink14.xml" /><Relationship Id="rId50" Type="http://schemas.openxmlformats.org/officeDocument/2006/relationships/externalLink" Target="externalLinks/externalLink15.xml" /><Relationship Id="rId51" Type="http://schemas.openxmlformats.org/officeDocument/2006/relationships/externalLink" Target="externalLinks/externalLink16.xml" /><Relationship Id="rId52" Type="http://schemas.openxmlformats.org/officeDocument/2006/relationships/externalLink" Target="externalLinks/externalLink17.xml" /><Relationship Id="rId53" Type="http://schemas.openxmlformats.org/officeDocument/2006/relationships/externalLink" Target="externalLinks/externalLink18.xml" /><Relationship Id="rId54" Type="http://schemas.openxmlformats.org/officeDocument/2006/relationships/externalLink" Target="externalLinks/externalLink19.xml" /><Relationship Id="rId55" Type="http://schemas.openxmlformats.org/officeDocument/2006/relationships/externalLink" Target="externalLinks/externalLink20.xml" /><Relationship Id="rId56" Type="http://schemas.openxmlformats.org/officeDocument/2006/relationships/externalLink" Target="externalLinks/externalLink21.xml" /><Relationship Id="rId57"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Line 1"/>
        <xdr:cNvSpPr>
          <a:spLocks/>
        </xdr:cNvSpPr>
      </xdr:nvSpPr>
      <xdr:spPr>
        <a:xfrm>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flipH="1">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3" name="Line 3"/>
        <xdr:cNvSpPr>
          <a:spLocks/>
        </xdr:cNvSpPr>
      </xdr:nvSpPr>
      <xdr:spPr>
        <a:xfrm>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4"/>
        <xdr:cNvSpPr>
          <a:spLocks/>
        </xdr:cNvSpPr>
      </xdr:nvSpPr>
      <xdr:spPr>
        <a:xfrm flipH="1">
          <a:off x="5172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Line 1"/>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2" name="Line 2"/>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3" name="Line 3"/>
        <xdr:cNvSpPr>
          <a:spLocks/>
        </xdr:cNvSpPr>
      </xdr:nvSpPr>
      <xdr:spPr>
        <a:xfrm>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0</xdr:colOff>
      <xdr:row>0</xdr:row>
      <xdr:rowOff>0</xdr:rowOff>
    </xdr:from>
    <xdr:to>
      <xdr:col>4</xdr:col>
      <xdr:colOff>0</xdr:colOff>
      <xdr:row>0</xdr:row>
      <xdr:rowOff>0</xdr:rowOff>
    </xdr:to>
    <xdr:sp>
      <xdr:nvSpPr>
        <xdr:cNvPr id="4" name="Line 4"/>
        <xdr:cNvSpPr>
          <a:spLocks/>
        </xdr:cNvSpPr>
      </xdr:nvSpPr>
      <xdr:spPr>
        <a:xfrm flipH="1">
          <a:off x="4905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Verdana"/>
              <a:ea typeface="Verdana"/>
              <a:cs typeface="Verdan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17</xdr:row>
      <xdr:rowOff>47625</xdr:rowOff>
    </xdr:from>
    <xdr:to>
      <xdr:col>6</xdr:col>
      <xdr:colOff>228600</xdr:colOff>
      <xdr:row>20</xdr:row>
      <xdr:rowOff>0</xdr:rowOff>
    </xdr:to>
    <xdr:sp>
      <xdr:nvSpPr>
        <xdr:cNvPr id="1" name="2 CuadroTexto"/>
        <xdr:cNvSpPr txBox="1">
          <a:spLocks noChangeArrowheads="1"/>
        </xdr:cNvSpPr>
      </xdr:nvSpPr>
      <xdr:spPr>
        <a:xfrm>
          <a:off x="600075" y="2895600"/>
          <a:ext cx="5324475" cy="438150"/>
        </a:xfrm>
        <a:prstGeom prst="rect">
          <a:avLst/>
        </a:prstGeom>
        <a:noFill/>
        <a:ln w="9525" cmpd="sng">
          <a:noFill/>
        </a:ln>
      </xdr:spPr>
      <xdr:txBody>
        <a:bodyPr vertOverflow="clip" wrap="square" anchor="ctr"/>
        <a:p>
          <a:pPr algn="l">
            <a:defRPr/>
          </a:pPr>
          <a:r>
            <a:rPr lang="en-US" cap="none" u="none" baseline="0">
              <a:latin typeface="Verdana"/>
              <a:ea typeface="Verdana"/>
              <a:cs typeface="Verdan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6</xdr:col>
      <xdr:colOff>914400</xdr:colOff>
      <xdr:row>14</xdr:row>
      <xdr:rowOff>38100</xdr:rowOff>
    </xdr:to>
    <xdr:pic>
      <xdr:nvPicPr>
        <xdr:cNvPr id="1" name="1 Imagen"/>
        <xdr:cNvPicPr preferRelativeResize="1">
          <a:picLocks noChangeAspect="1"/>
        </xdr:cNvPicPr>
      </xdr:nvPicPr>
      <xdr:blipFill>
        <a:blip r:embed="rId1"/>
        <a:stretch>
          <a:fillRect/>
        </a:stretch>
      </xdr:blipFill>
      <xdr:spPr>
        <a:xfrm>
          <a:off x="0" y="161925"/>
          <a:ext cx="7915275" cy="2143125"/>
        </a:xfrm>
        <a:prstGeom prst="rect">
          <a:avLst/>
        </a:prstGeom>
        <a:noFill/>
        <a:ln w="9525" cmpd="sng">
          <a:noFill/>
        </a:ln>
      </xdr:spPr>
    </xdr:pic>
    <xdr:clientData/>
  </xdr:twoCellAnchor>
  <xdr:twoCellAnchor editAs="oneCell">
    <xdr:from>
      <xdr:col>0</xdr:col>
      <xdr:colOff>0</xdr:colOff>
      <xdr:row>18</xdr:row>
      <xdr:rowOff>133350</xdr:rowOff>
    </xdr:from>
    <xdr:to>
      <xdr:col>6</xdr:col>
      <xdr:colOff>628650</xdr:colOff>
      <xdr:row>31</xdr:row>
      <xdr:rowOff>57150</xdr:rowOff>
    </xdr:to>
    <xdr:pic>
      <xdr:nvPicPr>
        <xdr:cNvPr id="2" name="2 Imagen"/>
        <xdr:cNvPicPr preferRelativeResize="1">
          <a:picLocks noChangeAspect="1"/>
        </xdr:cNvPicPr>
      </xdr:nvPicPr>
      <xdr:blipFill>
        <a:blip r:embed="rId2"/>
        <a:stretch>
          <a:fillRect/>
        </a:stretch>
      </xdr:blipFill>
      <xdr:spPr>
        <a:xfrm>
          <a:off x="0" y="3048000"/>
          <a:ext cx="7629525" cy="2028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5</xdr:col>
      <xdr:colOff>171450</xdr:colOff>
      <xdr:row>34</xdr:row>
      <xdr:rowOff>114300</xdr:rowOff>
    </xdr:to>
    <xdr:pic>
      <xdr:nvPicPr>
        <xdr:cNvPr id="1" name="1 Imagen"/>
        <xdr:cNvPicPr preferRelativeResize="1">
          <a:picLocks noChangeAspect="1"/>
        </xdr:cNvPicPr>
      </xdr:nvPicPr>
      <xdr:blipFill>
        <a:blip r:embed="rId1"/>
        <a:stretch>
          <a:fillRect/>
        </a:stretch>
      </xdr:blipFill>
      <xdr:spPr>
        <a:xfrm>
          <a:off x="0" y="161925"/>
          <a:ext cx="8001000" cy="5457825"/>
        </a:xfrm>
        <a:prstGeom prst="rect">
          <a:avLst/>
        </a:prstGeom>
        <a:noFill/>
        <a:ln w="9525" cmpd="sng">
          <a:noFill/>
        </a:ln>
      </xdr:spPr>
    </xdr:pic>
    <xdr:clientData/>
  </xdr:twoCellAnchor>
  <xdr:twoCellAnchor editAs="oneCell">
    <xdr:from>
      <xdr:col>0</xdr:col>
      <xdr:colOff>0</xdr:colOff>
      <xdr:row>37</xdr:row>
      <xdr:rowOff>95250</xdr:rowOff>
    </xdr:from>
    <xdr:to>
      <xdr:col>5</xdr:col>
      <xdr:colOff>0</xdr:colOff>
      <xdr:row>56</xdr:row>
      <xdr:rowOff>133350</xdr:rowOff>
    </xdr:to>
    <xdr:pic>
      <xdr:nvPicPr>
        <xdr:cNvPr id="2" name="2 Imagen"/>
        <xdr:cNvPicPr preferRelativeResize="1">
          <a:picLocks noChangeAspect="1"/>
        </xdr:cNvPicPr>
      </xdr:nvPicPr>
      <xdr:blipFill>
        <a:blip r:embed="rId2"/>
        <a:stretch>
          <a:fillRect/>
        </a:stretch>
      </xdr:blipFill>
      <xdr:spPr>
        <a:xfrm>
          <a:off x="0" y="6086475"/>
          <a:ext cx="7829550" cy="3114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bca.com.py:8888/Users/jbenitez/Documents/Tecnomyl/2008/Armado/Balance%20Tecnomyl%202008%20CNV%20%20version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intranet.bca.com.py:8888/AUDITORIA/Papeles%20de%20trabajo/DIEBOLD/2009/Archivo%20general/Borrador%20Informe%202007%20(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PHILIPS%20DEL%20PY\2008\ARCHIVO%20GENERAL\ARMADO%20DEL%20INFORME\Armado%20Informe%20Philips%20del%20Py.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de%20informe%2031.12.2011%20Bepsa.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DE%20LA%20SOBERA%20HERMANOS\2011\DICIEMBRE%202011\Archivo%20General\Informes%202011\Informes%20definitivos\DLSH%20Armado%20del%20Informe%20al%2031%2012%202011.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bca.com.py:8888/Documents%20and%20Settings/sbueno/Escritorio/Armado%20Informe%20Bayer%20SA.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Balance%20y%20Anexos%20a%20JUN`1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CNV\Balance%20y%20Anexos%20a%20DIC`11%20V4.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Balance%20y%20Anexos%20a%20DIC`11%20V7.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Uymvdapp4\pyme\Documents%20and%20Settings\auditoria\Local%20Settings\Temporary%20Internet%20Files\OLK81\Respaldo\Balance%20FNP-respaldo.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Respaldo\Balance%20FNP-respald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2.254.145\contabilidad\Mis%20documentos\Control%20de%20asistencias%20a&#241;o%20200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BRRPTW0000\Users\BRCapellGu\Melhoria%20Cont&#237;nua\Comprobante%20Ejemplo.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intranet.bca.com.py:8888/Documents%20and%20Settings/sbueno/Mis%20documentos/BCA/SILVIA%202008/Diebold/Diebold%202008%20versi&#243;n%20semifina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intranet.bca.com.py:8888/Users/DELL/AppData/Local/Microsoft/Windows/Temporary%20Internet%20Files/Content.Outlook/8NL2YS88/Copia%20de%20Balance%20Tecnomyl%202007%20CNV%20(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Armado%20Informe%20de%20Bouncopy%20200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Armado%20Informe%20de%20Bouncopy%2020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Users\dfretes\Documents\Clientes%20Audit\BOUNCOPY\2008\Armado%20Informe%20de%20Bouncopy%20200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2.254.145\contabilidad\Users\vovelar\Documents\BCA\CLIENTES\BEPSA\2011\Archivo%20General\Informes%202011\Users\dfretes\Documents\Clientes%20Audit\BOUNCOPY\2008\Armado%20Informe%20de%20Bouncopy%20200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2.254.145\contabilidad\Users\acandia\Documents\BCA\CLIENTES\BEPSA\ARMADO\EJEMPLO%20DLS\DLSH%20Armado%20del%20Informe%20al%2031%2012%20201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Uymvdapp06\grupales\Documents%20and%20Settings\gcervieri\Local%20Settings\Temporary%20Internet%20Files\OLK17\Armado%202005\Balance%20ISA%20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EEAF 2007 "/>
      <sheetName val="2007 Gs"/>
      <sheetName val="TD 2007 Gs"/>
      <sheetName val="2007 $"/>
      <sheetName val="Hoja2"/>
      <sheetName val="BAL"/>
      <sheetName val="ER"/>
      <sheetName val="ESP"/>
      <sheetName val="EEP"/>
      <sheetName val="EOAF"/>
      <sheetName val="EEAF 2008"/>
      <sheetName val="Tabla"/>
      <sheetName val="D "/>
      <sheetName val="E"/>
      <sheetName val="F costos 6"/>
      <sheetName val="G"/>
      <sheetName val="H"/>
      <sheetName val="I"/>
      <sheetName val="J"/>
      <sheetName val="3"/>
      <sheetName val="4"/>
      <sheetName val="5"/>
      <sheetName val="7"/>
      <sheetName val="8"/>
      <sheetName val="9"/>
      <sheetName val="9.1 Garantias"/>
      <sheetName val="10"/>
      <sheetName val="11"/>
      <sheetName val="14.2"/>
      <sheetName val="14.2 RT"/>
      <sheetName val="Nota 13"/>
      <sheetName val="13.2"/>
      <sheetName val="Nota 15"/>
      <sheetName val="Hoja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007"/>
      <sheetName val="2006"/>
      <sheetName val="2005"/>
      <sheetName val="Hoja1"/>
      <sheetName val="Datos"/>
      <sheetName val="ESP"/>
      <sheetName val="EOAF"/>
      <sheetName val="ER"/>
      <sheetName val="EEP"/>
      <sheetName val="CBU"/>
      <sheetName val="1"/>
      <sheetName val="2"/>
      <sheetName val="3"/>
      <sheetName val="4"/>
      <sheetName val="5"/>
      <sheetName val="6"/>
      <sheetName val="7"/>
      <sheetName val="8"/>
      <sheetName val="9"/>
      <sheetName val="Inv"/>
      <sheetName val="13.1"/>
      <sheetName val="13.2"/>
      <sheetName val="13.3"/>
      <sheetName val="13.4"/>
      <sheetName val="14.2 y 3"/>
      <sheetName val="14.4"/>
      <sheetName val="14.4 bis"/>
      <sheetName val="15"/>
      <sheetName val="Mayor cia vinculadas 2007"/>
      <sheetName val="Mayor cia vinculadas  2006"/>
    </sheetNames>
    <sheetDataSet>
      <sheetData sheetId="4">
        <row r="7">
          <cell r="D7">
            <v>39082</v>
          </cell>
        </row>
        <row r="9">
          <cell r="D9">
            <v>39447</v>
          </cell>
        </row>
        <row r="26">
          <cell r="D26" t="b">
            <v>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Datos"/>
      <sheetName val="2006"/>
      <sheetName val="2008-2007"/>
      <sheetName val="ESP"/>
      <sheetName val="ER"/>
      <sheetName val="EOAF DIR"/>
      <sheetName val="EOAF IND"/>
      <sheetName val="EEP"/>
      <sheetName val="BU"/>
      <sheetName val="1"/>
      <sheetName val="2"/>
      <sheetName val="3"/>
      <sheetName val="4"/>
      <sheetName val="5"/>
      <sheetName val="6"/>
      <sheetName val="7"/>
      <sheetName val="8"/>
      <sheetName val="9"/>
      <sheetName val="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os"/>
      <sheetName val="31122010"/>
      <sheetName val="30062011"/>
      <sheetName val="BALCON"/>
      <sheetName val="2010"/>
      <sheetName val="BG"/>
      <sheetName val="ER"/>
      <sheetName val="BU"/>
      <sheetName val="EEPN"/>
      <sheetName val="EOAF DIRECTO"/>
      <sheetName val="1"/>
      <sheetName val="2"/>
      <sheetName val="3."/>
      <sheetName val="4 (2)"/>
      <sheetName val="B"/>
      <sheetName val="C"/>
      <sheetName val="D"/>
      <sheetName val="E"/>
      <sheetName val="F"/>
      <sheetName val="G"/>
      <sheetName val="H"/>
      <sheetName val="I"/>
      <sheetName val="J"/>
      <sheetName val="K"/>
      <sheetName val="K (2)"/>
      <sheetName val="3"/>
      <sheetName val="4"/>
      <sheetName val="5"/>
      <sheetName val="6"/>
      <sheetName val="7"/>
      <sheetName val="8"/>
      <sheetName val="9"/>
      <sheetName val="10"/>
      <sheetName val="11"/>
      <sheetName val="mayor vinculadas 2010"/>
      <sheetName val="resumen de ajustes 2010"/>
    </sheetNames>
    <sheetDataSet>
      <sheetData sheetId="0">
        <row r="7">
          <cell r="D7">
            <v>41244</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at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G"/>
      <sheetName val="H"/>
      <sheetName val="I"/>
      <sheetName val="J"/>
      <sheetName val="K"/>
      <sheetName val="AnexoK"/>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os"/>
      <sheetName val="BALANCES BAYER"/>
      <sheetName val="ESP"/>
      <sheetName val="Detalle EOAF"/>
      <sheetName val="ER"/>
      <sheetName val="EOAF DIRECTO"/>
      <sheetName val="EEPN"/>
      <sheetName val="BU"/>
      <sheetName val="1"/>
      <sheetName val="2"/>
      <sheetName val="3"/>
      <sheetName val="4"/>
      <sheetName val="5"/>
      <sheetName val="6"/>
      <sheetName val="7"/>
      <sheetName val="8"/>
      <sheetName val="9"/>
      <sheetName val="10"/>
      <sheetName val="1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ALCON"/>
      <sheetName val="Bal Sist.Excel"/>
      <sheetName val="Det"/>
      <sheetName val="PASIVO"/>
      <sheetName val="INGRESOS"/>
      <sheetName val="EGRESOS"/>
      <sheetName val="ENCAB"/>
      <sheetName val="BALANCE"/>
      <sheetName val="RESULT"/>
      <sheetName val="EVOLUC"/>
      <sheetName val="Flujo de Efectivo"/>
      <sheetName val="Hoja1"/>
      <sheetName val="ACTIVO"/>
      <sheetName val="BIENUSO"/>
      <sheetName val="ACTINTA"/>
      <sheetName val="INVACDE"/>
      <sheetName val="OTRAINV"/>
      <sheetName val="PREVIS"/>
      <sheetName val="COSTOMAC"/>
      <sheetName val="ACTEXT"/>
      <sheetName val="Costos y Gastos"/>
      <sheetName val="DATOSES"/>
      <sheetName val="INDICES"/>
      <sheetName val="Hoja2"/>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alculo FE"/>
      <sheetName val="PMemoria S CNV"/>
      <sheetName val="BALCON"/>
      <sheetName val="ACTIVO"/>
      <sheetName val="PASIVO"/>
      <sheetName val="EGRESOS"/>
      <sheetName val="INGRESOS"/>
      <sheetName val="ENCAB"/>
      <sheetName val="BALANCE"/>
      <sheetName val="RESULT"/>
      <sheetName val="Flujo de Efectivo"/>
      <sheetName val="EVOLUC"/>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Memoria S CNV"/>
      <sheetName val="Calculo FE"/>
      <sheetName val="BALCON"/>
      <sheetName val="ACTIVO"/>
      <sheetName val="PASIVO"/>
      <sheetName val="EGRESOS"/>
      <sheetName val="INGRESOS"/>
      <sheetName val="Indice"/>
      <sheetName val="ENCAB"/>
      <sheetName val="BALANCE"/>
      <sheetName val="RESULT"/>
      <sheetName val="EVOLUC"/>
      <sheetName val="Flujo de Efectivo"/>
      <sheetName val="BIENUSO"/>
      <sheetName val="ACTINTA"/>
      <sheetName val="INVACDE"/>
      <sheetName val="OTRAINV"/>
      <sheetName val="PREVIS"/>
      <sheetName val="COSTOMAC"/>
      <sheetName val="ACTEXT"/>
      <sheetName val="Costos y Gastos"/>
      <sheetName val="DATOSES"/>
      <sheetName val="INDICES"/>
      <sheetName val="PERS VINC"/>
      <sheetName val="SALDO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ESP"/>
      <sheetName val="ER"/>
      <sheetName val="CBU"/>
      <sheetName val="EEP"/>
      <sheetName val="EOAF"/>
      <sheetName val="Datos"/>
      <sheetName val="NOTA-1"/>
      <sheetName val="NOTA-2"/>
      <sheetName val="NOTA-3"/>
      <sheetName val="NOTA-4"/>
      <sheetName val="NOTA-5"/>
      <sheetName val="NOTA-6"/>
      <sheetName val="NOTA-7"/>
      <sheetName val="NOTA-8"/>
      <sheetName val="NOTA-9"/>
      <sheetName val="NOTA-10"/>
      <sheetName val="NOTA-11"/>
      <sheetName val="NOTA-12"/>
      <sheetName val="NOTA-13"/>
      <sheetName val="NOTA-14"/>
      <sheetName val="NOTA-15"/>
      <sheetName val="NOTA-16.2"/>
      <sheetName val="NOTA-16.3"/>
      <sheetName val="NOTA-17"/>
      <sheetName val="NOTA-18"/>
      <sheetName val="NOTA-19"/>
      <sheetName val="NOTA-22"/>
      <sheetName val="Controles"/>
      <sheetName val="A- ESP"/>
      <sheetName val="A2- ESP reclas"/>
      <sheetName val="A3- BALANCE"/>
      <sheetName val="A4- ESP"/>
      <sheetName val="A-ER"/>
      <sheetName val="A-CBU"/>
      <sheetName val="A-EEP"/>
      <sheetName val="A-EOAF"/>
    </sheetNames>
    <sheetDataSet>
      <sheetData sheetId="5">
        <row r="13">
          <cell r="E13" t="str">
            <v>30 de junio de 2002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de asistencias año 2000"/>
      <sheetName val="Balance"/>
      <sheetName val="Estado de Resultados"/>
      <sheetName val="#REF"/>
      <sheetName val="Sueldos y Jornale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jemplo"/>
    </sheetNames>
    <sheetDataSet>
      <sheetData sheetId="0">
        <row r="2">
          <cell r="A2" t="str">
            <v>Fijo</v>
          </cell>
        </row>
        <row r="3">
          <cell r="A3" t="str">
            <v>Auto Reversible</v>
          </cell>
        </row>
        <row r="4">
          <cell r="A4" t="str">
            <v>Recurrente</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Datos"/>
      <sheetName val="Aux vs liq."/>
      <sheetName val="Hoja1"/>
      <sheetName val="ESP"/>
      <sheetName val="ER"/>
      <sheetName val="EOAF (1)"/>
      <sheetName val="EEP"/>
      <sheetName val="BU"/>
      <sheetName val="PPC BCE"/>
      <sheetName val="bal1"/>
      <sheetName val="3"/>
      <sheetName val="4"/>
      <sheetName val="5"/>
      <sheetName val="6"/>
      <sheetName val="7"/>
      <sheetName val="8"/>
      <sheetName val="9"/>
      <sheetName val="10.3"/>
      <sheetName val="11"/>
      <sheetName val="MAYOR CIAS VINCULDAS  GS  US$ ("/>
      <sheetName val="Mayor cia vinculadas 2007"/>
      <sheetName val="211102 (11)"/>
      <sheetName val="211102"/>
      <sheetName val="211102 (8)"/>
      <sheetName val="EOAF 200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7 Gs"/>
      <sheetName val="Datos"/>
      <sheetName val="TD 2007"/>
      <sheetName val="2007 $"/>
      <sheetName val="2006 $ "/>
      <sheetName val="ER"/>
      <sheetName val="ESP"/>
      <sheetName val="EEP"/>
      <sheetName val="EOAF"/>
      <sheetName val="CBU"/>
      <sheetName val="EEAF 2007"/>
      <sheetName val="1"/>
      <sheetName val="2"/>
      <sheetName val="4"/>
      <sheetName val="5"/>
      <sheetName val="6"/>
      <sheetName val="7"/>
      <sheetName val="9"/>
      <sheetName val="10"/>
      <sheetName val="11"/>
      <sheetName val="12"/>
      <sheetName val="13.1"/>
      <sheetName val="13.2"/>
      <sheetName val="13.3"/>
      <sheetName val="13.4"/>
      <sheetName val="cartera"/>
      <sheetName val="14.2 y 3"/>
      <sheetName val="14.4"/>
      <sheetName val="14.4 bis"/>
      <sheetName val="15"/>
    </sheetNames>
    <sheetDataSet>
      <sheetData sheetId="1">
        <row r="13">
          <cell r="D13" t="str">
            <v>31 de diciembre de 2007</v>
          </cell>
        </row>
        <row r="15">
          <cell r="D15" t="str">
            <v>2006</v>
          </cell>
        </row>
        <row r="24">
          <cell r="D24" t="b">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BALANCE 2008"/>
      <sheetName val="ESP"/>
      <sheetName val="ER"/>
      <sheetName val="EOAF"/>
      <sheetName val="EEPN 2008"/>
      <sheetName val="EEAF 2008"/>
      <sheetName val="1"/>
      <sheetName val="2"/>
      <sheetName val="3"/>
      <sheetName val="4"/>
      <sheetName val="5"/>
      <sheetName val="6"/>
      <sheetName val="7"/>
      <sheetName val="8"/>
      <sheetName val="9"/>
      <sheetName val="10 ME"/>
      <sheetName val="11"/>
      <sheetName val="11.2"/>
      <sheetName val="13"/>
      <sheetName val="BALANCE 200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Asientos Ajustados"/>
      <sheetName val="2009"/>
      <sheetName val="2010"/>
      <sheetName val="2011-2010"/>
      <sheetName val="BG"/>
      <sheetName val="ER"/>
      <sheetName val="EEPN"/>
      <sheetName val="EFE"/>
      <sheetName val="BU"/>
      <sheetName val="1"/>
      <sheetName val="2"/>
      <sheetName val="3"/>
      <sheetName val="4"/>
      <sheetName val="5"/>
      <sheetName val="6"/>
      <sheetName val="7"/>
      <sheetName val="8"/>
      <sheetName val="9"/>
      <sheetName val="10"/>
      <sheetName val="11"/>
      <sheetName val="12"/>
      <sheetName val="A"/>
      <sheetName val="B"/>
      <sheetName val="C"/>
      <sheetName val="D"/>
      <sheetName val="E"/>
      <sheetName val="F"/>
      <sheetName val="Hoja1"/>
    </sheetNames>
    <sheetDataSet>
      <sheetData sheetId="0">
        <row r="7">
          <cell r="D7">
            <v>40543</v>
          </cell>
        </row>
        <row r="9">
          <cell r="D9">
            <v>40908</v>
          </cell>
        </row>
        <row r="13">
          <cell r="D13" t="str">
            <v>31 de diciembre de 2011</v>
          </cell>
        </row>
        <row r="15">
          <cell r="D15" t="str">
            <v>2010</v>
          </cell>
        </row>
        <row r="24">
          <cell r="D24" t="b">
            <v>0</v>
          </cell>
        </row>
        <row r="26">
          <cell r="D26" t="b">
            <v>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ESP"/>
      <sheetName val="ER"/>
      <sheetName val="CBU"/>
      <sheetName val="EEP"/>
      <sheetName val="EOAF PT"/>
      <sheetName val="EOAF (cap)"/>
      <sheetName val="1"/>
      <sheetName val="2"/>
      <sheetName val="3"/>
      <sheetName val="4"/>
      <sheetName val="5"/>
      <sheetName val="6"/>
      <sheetName val="7"/>
      <sheetName val="8"/>
      <sheetName val="9"/>
      <sheetName val="10"/>
      <sheetName val="11"/>
      <sheetName val="12"/>
      <sheetName val="13"/>
      <sheetName val="15.2"/>
      <sheetName val="15.3"/>
      <sheetName val="18"/>
      <sheetName val="19"/>
      <sheetName val="A ESP"/>
      <sheetName val="A ER"/>
      <sheetName val="A EEP"/>
    </sheetNames>
    <sheetDataSet>
      <sheetData sheetId="0">
        <row r="7">
          <cell r="D7">
            <v>38656</v>
          </cell>
        </row>
        <row r="9">
          <cell r="D9">
            <v>38656</v>
          </cell>
        </row>
        <row r="27">
          <cell r="D27" t="b">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6:H29"/>
  <sheetViews>
    <sheetView zoomScalePageLayoutView="0" workbookViewId="0" topLeftCell="A1">
      <selection activeCell="B15" sqref="B15"/>
    </sheetView>
  </sheetViews>
  <sheetFormatPr defaultColWidth="11.00390625" defaultRowHeight="12.75"/>
  <cols>
    <col min="1" max="1" width="6.50390625" style="40" customWidth="1"/>
    <col min="2" max="3" width="11.00390625" style="2" customWidth="1"/>
    <col min="4" max="4" width="16.75390625" style="2" customWidth="1"/>
    <col min="5" max="5" width="16.25390625" style="2" customWidth="1"/>
    <col min="6" max="6" width="11.00390625" style="40" customWidth="1"/>
    <col min="7" max="16384" width="11.00390625" style="2" customWidth="1"/>
  </cols>
  <sheetData>
    <row r="6" spans="1:8" ht="18.75">
      <c r="A6" s="619" t="s">
        <v>130</v>
      </c>
      <c r="B6" s="619"/>
      <c r="C6" s="619"/>
      <c r="D6" s="619"/>
      <c r="E6" s="619"/>
      <c r="F6" s="619"/>
      <c r="G6" s="37"/>
      <c r="H6" s="37"/>
    </row>
    <row r="7" spans="1:8" ht="15.75">
      <c r="A7" s="620" t="s">
        <v>141</v>
      </c>
      <c r="B7" s="620"/>
      <c r="C7" s="620"/>
      <c r="D7" s="620"/>
      <c r="E7" s="620"/>
      <c r="F7" s="620"/>
      <c r="G7" s="38"/>
      <c r="H7" s="38"/>
    </row>
    <row r="9" spans="1:6" ht="15.75">
      <c r="A9" s="620" t="s">
        <v>316</v>
      </c>
      <c r="B9" s="620"/>
      <c r="C9" s="620"/>
      <c r="D9" s="620"/>
      <c r="E9" s="620"/>
      <c r="F9" s="620"/>
    </row>
    <row r="10" spans="1:6" ht="15.75">
      <c r="A10" s="39"/>
      <c r="B10" s="39"/>
      <c r="C10" s="39"/>
      <c r="D10" s="39"/>
      <c r="E10" s="39"/>
      <c r="F10" s="39"/>
    </row>
    <row r="11" spans="2:6" ht="12.75">
      <c r="B11" s="621" t="s">
        <v>317</v>
      </c>
      <c r="C11" s="622"/>
      <c r="D11" s="622"/>
      <c r="E11" s="622"/>
      <c r="F11" s="41" t="s">
        <v>318</v>
      </c>
    </row>
    <row r="12" spans="2:6" ht="12.75">
      <c r="B12" s="42"/>
      <c r="C12" s="43"/>
      <c r="D12" s="43"/>
      <c r="E12" s="43"/>
      <c r="F12" s="44"/>
    </row>
    <row r="13" spans="2:6" ht="12.75">
      <c r="B13" s="45" t="s">
        <v>319</v>
      </c>
      <c r="C13" s="46"/>
      <c r="D13" s="46"/>
      <c r="E13" s="46"/>
      <c r="F13" s="59" t="s">
        <v>320</v>
      </c>
    </row>
    <row r="14" spans="2:6" ht="12.75">
      <c r="B14" s="45"/>
      <c r="C14" s="46"/>
      <c r="D14" s="46"/>
      <c r="E14" s="46"/>
      <c r="F14" s="59"/>
    </row>
    <row r="15" spans="2:6" ht="12.75">
      <c r="B15" s="45" t="s">
        <v>354</v>
      </c>
      <c r="C15" s="46"/>
      <c r="D15" s="46"/>
      <c r="E15" s="46"/>
      <c r="F15" s="59">
        <v>6</v>
      </c>
    </row>
    <row r="16" spans="2:6" ht="12.75">
      <c r="B16" s="45"/>
      <c r="C16" s="46"/>
      <c r="D16" s="46"/>
      <c r="E16" s="46"/>
      <c r="F16" s="59"/>
    </row>
    <row r="17" spans="2:6" ht="12.75">
      <c r="B17" s="45" t="s">
        <v>355</v>
      </c>
      <c r="C17" s="46"/>
      <c r="D17" s="46"/>
      <c r="E17" s="46"/>
      <c r="F17" s="59">
        <v>7</v>
      </c>
    </row>
    <row r="18" spans="2:6" ht="12.75">
      <c r="B18" s="45"/>
      <c r="C18" s="46"/>
      <c r="D18" s="46"/>
      <c r="E18" s="46"/>
      <c r="F18" s="59"/>
    </row>
    <row r="19" spans="2:6" ht="12.75">
      <c r="B19" s="45" t="s">
        <v>321</v>
      </c>
      <c r="C19" s="46"/>
      <c r="D19" s="46"/>
      <c r="E19" s="46"/>
      <c r="F19" s="59"/>
    </row>
    <row r="20" spans="2:6" ht="12.75">
      <c r="B20" s="45" t="s">
        <v>356</v>
      </c>
      <c r="C20" s="46"/>
      <c r="D20" s="46"/>
      <c r="E20" s="46"/>
      <c r="F20" s="59">
        <v>8</v>
      </c>
    </row>
    <row r="21" spans="2:6" ht="12.75">
      <c r="B21" s="45"/>
      <c r="C21" s="46"/>
      <c r="D21" s="46"/>
      <c r="E21" s="46"/>
      <c r="F21" s="59"/>
    </row>
    <row r="22" spans="2:6" ht="12.75">
      <c r="B22" s="45" t="s">
        <v>357</v>
      </c>
      <c r="C22" s="46"/>
      <c r="D22" s="46"/>
      <c r="E22" s="46"/>
      <c r="F22" s="59">
        <v>9</v>
      </c>
    </row>
    <row r="23" spans="2:6" ht="12.75">
      <c r="B23" s="45"/>
      <c r="C23" s="46"/>
      <c r="D23" s="46"/>
      <c r="E23" s="46"/>
      <c r="F23" s="59"/>
    </row>
    <row r="24" spans="2:6" ht="12.75">
      <c r="B24" s="45" t="s">
        <v>358</v>
      </c>
      <c r="C24" s="46"/>
      <c r="D24" s="46"/>
      <c r="E24" s="46"/>
      <c r="F24" s="59" t="s">
        <v>322</v>
      </c>
    </row>
    <row r="25" spans="2:6" ht="12.75">
      <c r="B25" s="45"/>
      <c r="C25" s="46"/>
      <c r="D25" s="46"/>
      <c r="E25" s="46"/>
      <c r="F25" s="59"/>
    </row>
    <row r="26" spans="2:6" ht="12.75">
      <c r="B26" s="45" t="s">
        <v>323</v>
      </c>
      <c r="C26" s="46"/>
      <c r="D26" s="46"/>
      <c r="E26" s="46"/>
      <c r="F26" s="59" t="s">
        <v>324</v>
      </c>
    </row>
    <row r="27" spans="2:6" ht="12.75">
      <c r="B27" s="47"/>
      <c r="C27" s="48"/>
      <c r="D27" s="48"/>
      <c r="E27" s="48"/>
      <c r="F27" s="49"/>
    </row>
    <row r="28" ht="12.75">
      <c r="F28" s="3"/>
    </row>
    <row r="29" ht="12.75">
      <c r="F29" s="3"/>
    </row>
  </sheetData>
  <sheetProtection/>
  <mergeCells count="4">
    <mergeCell ref="A6:F6"/>
    <mergeCell ref="A7:F7"/>
    <mergeCell ref="A9:F9"/>
    <mergeCell ref="B11:E1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D9"/>
  <sheetViews>
    <sheetView showGridLines="0" zoomScale="106" zoomScaleNormal="106" zoomScaleSheetLayoutView="100" zoomScalePageLayoutView="0" workbookViewId="0" topLeftCell="A1">
      <selection activeCell="A1" sqref="A1"/>
    </sheetView>
  </sheetViews>
  <sheetFormatPr defaultColWidth="9.00390625" defaultRowHeight="12.75"/>
  <cols>
    <col min="1" max="1" width="38.125" style="205" customWidth="1"/>
    <col min="2" max="2" width="14.75390625" style="205" customWidth="1"/>
    <col min="3" max="3" width="3.375" style="205" customWidth="1"/>
    <col min="4" max="4" width="14.75390625" style="205" customWidth="1"/>
    <col min="5" max="5" width="5.00390625" style="205" customWidth="1"/>
    <col min="6" max="16384" width="9.00390625" style="205" customWidth="1"/>
  </cols>
  <sheetData>
    <row r="1" spans="1:4" s="203" customFormat="1" ht="14.25">
      <c r="A1" s="332" t="s">
        <v>281</v>
      </c>
      <c r="B1" s="332"/>
      <c r="C1" s="332"/>
      <c r="D1" s="332"/>
    </row>
    <row r="2" spans="1:4" s="203" customFormat="1" ht="14.25">
      <c r="A2" s="360" t="s">
        <v>538</v>
      </c>
      <c r="B2" s="332"/>
      <c r="C2" s="332"/>
      <c r="D2" s="332"/>
    </row>
    <row r="3" spans="1:4" s="203" customFormat="1" ht="14.25">
      <c r="A3" s="332"/>
      <c r="B3" s="332"/>
      <c r="C3" s="332"/>
      <c r="D3" s="332"/>
    </row>
    <row r="4" spans="1:4" s="203" customFormat="1" ht="14.25">
      <c r="A4" s="403" t="s">
        <v>46</v>
      </c>
      <c r="B4" s="520">
        <v>43830</v>
      </c>
      <c r="C4" s="521"/>
      <c r="D4" s="520">
        <v>43465</v>
      </c>
    </row>
    <row r="5" spans="1:4" s="203" customFormat="1" ht="14.25">
      <c r="A5" s="404" t="s">
        <v>352</v>
      </c>
      <c r="B5" s="522">
        <v>1432133452</v>
      </c>
      <c r="C5" s="523"/>
      <c r="D5" s="522">
        <v>562363287</v>
      </c>
    </row>
    <row r="6" spans="1:4" s="203" customFormat="1" ht="14.25">
      <c r="A6" s="404" t="s">
        <v>440</v>
      </c>
      <c r="B6" s="522">
        <v>8850323946.45</v>
      </c>
      <c r="C6" s="523"/>
      <c r="D6" s="522">
        <v>4236934817</v>
      </c>
    </row>
    <row r="7" spans="1:4" s="203" customFormat="1" ht="14.25">
      <c r="A7" s="405" t="s">
        <v>3</v>
      </c>
      <c r="B7" s="522">
        <v>9259309935.75</v>
      </c>
      <c r="C7" s="524"/>
      <c r="D7" s="522">
        <v>7374984818</v>
      </c>
    </row>
    <row r="8" spans="1:4" s="203" customFormat="1" ht="14.25">
      <c r="A8" s="406" t="s">
        <v>116</v>
      </c>
      <c r="B8" s="522">
        <v>-1215011262</v>
      </c>
      <c r="C8" s="525"/>
      <c r="D8" s="522">
        <v>-730867223</v>
      </c>
    </row>
    <row r="9" spans="1:4" s="203" customFormat="1" ht="13.5" customHeight="1" thickBot="1">
      <c r="A9" s="403" t="s">
        <v>44</v>
      </c>
      <c r="B9" s="526">
        <v>18326756072</v>
      </c>
      <c r="C9" s="521"/>
      <c r="D9" s="526">
        <v>11443415699</v>
      </c>
    </row>
    <row r="10"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D21"/>
  <sheetViews>
    <sheetView showGridLines="0" zoomScaleSheetLayoutView="100" zoomScalePageLayoutView="0" workbookViewId="0" topLeftCell="A1">
      <selection activeCell="A1" sqref="A1"/>
    </sheetView>
  </sheetViews>
  <sheetFormatPr defaultColWidth="9.00390625" defaultRowHeight="12.75"/>
  <cols>
    <col min="1" max="1" width="31.625" style="74" customWidth="1"/>
    <col min="2" max="2" width="14.75390625" style="74" customWidth="1"/>
    <col min="3" max="3" width="3.375" style="74" customWidth="1"/>
    <col min="4" max="4" width="14.75390625" style="74" customWidth="1"/>
    <col min="5" max="16384" width="9.00390625" style="74" customWidth="1"/>
  </cols>
  <sheetData>
    <row r="1" spans="1:4" s="204" customFormat="1" ht="14.25">
      <c r="A1" s="527" t="s">
        <v>51</v>
      </c>
      <c r="B1" s="527"/>
      <c r="C1" s="527"/>
      <c r="D1" s="527"/>
    </row>
    <row r="3" spans="1:4" ht="14.25">
      <c r="A3" s="528" t="s">
        <v>46</v>
      </c>
      <c r="B3" s="520">
        <v>43830</v>
      </c>
      <c r="C3" s="528"/>
      <c r="D3" s="520">
        <v>43465</v>
      </c>
    </row>
    <row r="4" spans="1:4" ht="14.25">
      <c r="A4" s="529" t="s">
        <v>9</v>
      </c>
      <c r="B4" s="522">
        <v>16098575</v>
      </c>
      <c r="C4" s="529"/>
      <c r="D4" s="522">
        <v>800000</v>
      </c>
    </row>
    <row r="5" spans="1:4" ht="14.25">
      <c r="A5" s="529" t="s">
        <v>117</v>
      </c>
      <c r="B5" s="522">
        <v>345580289</v>
      </c>
      <c r="C5" s="529"/>
      <c r="D5" s="522">
        <v>713988337</v>
      </c>
    </row>
    <row r="6" spans="1:4" ht="14.25">
      <c r="A6" s="529" t="s">
        <v>326</v>
      </c>
      <c r="B6" s="522">
        <v>411974800</v>
      </c>
      <c r="C6" s="529"/>
      <c r="D6" s="522">
        <v>103286163</v>
      </c>
    </row>
    <row r="7" spans="1:4" ht="14.25">
      <c r="A7" s="529" t="s">
        <v>407</v>
      </c>
      <c r="B7" s="522">
        <v>3734536615.88</v>
      </c>
      <c r="C7" s="529"/>
      <c r="D7" s="522">
        <v>2385359513</v>
      </c>
    </row>
    <row r="8" spans="1:4" ht="14.25">
      <c r="A8" s="529" t="s">
        <v>121</v>
      </c>
      <c r="B8" s="522">
        <v>0</v>
      </c>
      <c r="C8" s="529"/>
      <c r="D8" s="522">
        <v>-21680346</v>
      </c>
    </row>
    <row r="9" spans="1:4" ht="15" thickBot="1">
      <c r="A9" s="528" t="s">
        <v>44</v>
      </c>
      <c r="B9" s="530">
        <v>4508190279.88</v>
      </c>
      <c r="C9" s="528"/>
      <c r="D9" s="530">
        <v>3181753667</v>
      </c>
    </row>
    <row r="10" ht="15" thickTop="1"/>
    <row r="11" spans="1:4" ht="14.25">
      <c r="A11" s="528" t="s">
        <v>45</v>
      </c>
      <c r="B11" s="528"/>
      <c r="C11" s="528"/>
      <c r="D11" s="528"/>
    </row>
    <row r="12" spans="1:4" ht="14.25">
      <c r="A12" s="529" t="s">
        <v>408</v>
      </c>
      <c r="B12" s="522">
        <v>17328182</v>
      </c>
      <c r="C12" s="529"/>
      <c r="D12" s="522">
        <v>150736010</v>
      </c>
    </row>
    <row r="13" spans="1:4" ht="14.25">
      <c r="A13" s="529" t="s">
        <v>409</v>
      </c>
      <c r="B13" s="531">
        <v>0</v>
      </c>
      <c r="C13" s="529"/>
      <c r="D13" s="522">
        <v>-133407828</v>
      </c>
    </row>
    <row r="14" spans="1:4" ht="15" thickBot="1">
      <c r="A14" s="528" t="s">
        <v>44</v>
      </c>
      <c r="B14" s="530">
        <v>17328182</v>
      </c>
      <c r="C14" s="528"/>
      <c r="D14" s="530">
        <v>17328182</v>
      </c>
    </row>
    <row r="15" ht="15" thickTop="1"/>
    <row r="16" spans="1:4" s="75" customFormat="1" ht="14.25">
      <c r="A16" s="525" t="s">
        <v>279</v>
      </c>
      <c r="B16" s="525"/>
      <c r="C16" s="525"/>
      <c r="D16" s="525"/>
    </row>
    <row r="17" spans="1:4" s="75" customFormat="1" ht="14.25">
      <c r="A17" s="76"/>
      <c r="B17" s="76"/>
      <c r="C17" s="76"/>
      <c r="D17" s="76"/>
    </row>
    <row r="18" spans="1:4" s="75" customFormat="1" ht="14.25">
      <c r="A18" s="532"/>
      <c r="B18" s="533">
        <v>43830</v>
      </c>
      <c r="C18" s="532"/>
      <c r="D18" s="533">
        <v>43465</v>
      </c>
    </row>
    <row r="19" spans="1:4" s="75" customFormat="1" ht="14.25">
      <c r="A19" s="534" t="s">
        <v>39</v>
      </c>
      <c r="B19" s="534">
        <v>0</v>
      </c>
      <c r="C19" s="534"/>
      <c r="D19" s="534">
        <v>133407828</v>
      </c>
    </row>
    <row r="20" spans="1:4" s="75" customFormat="1" ht="14.25">
      <c r="A20" s="525" t="s">
        <v>278</v>
      </c>
      <c r="B20" s="525">
        <v>0</v>
      </c>
      <c r="C20" s="525"/>
      <c r="D20" s="525">
        <v>0</v>
      </c>
    </row>
    <row r="21" spans="1:4" s="75" customFormat="1" ht="15" thickBot="1">
      <c r="A21" s="534" t="s">
        <v>40</v>
      </c>
      <c r="B21" s="526">
        <v>0</v>
      </c>
      <c r="C21" s="534"/>
      <c r="D21" s="526">
        <v>133407828</v>
      </c>
    </row>
    <row r="22"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K23"/>
  <sheetViews>
    <sheetView showGridLines="0" zoomScaleSheetLayoutView="100" zoomScalePageLayoutView="0" workbookViewId="0" topLeftCell="A1">
      <selection activeCell="A1" sqref="A1"/>
    </sheetView>
  </sheetViews>
  <sheetFormatPr defaultColWidth="9.00390625" defaultRowHeight="12.75"/>
  <cols>
    <col min="1" max="1" width="31.625" style="205" customWidth="1"/>
    <col min="2" max="2" width="14.75390625" style="205" customWidth="1"/>
    <col min="3" max="3" width="3.375" style="205" customWidth="1"/>
    <col min="4" max="4" width="14.75390625" style="205" customWidth="1"/>
    <col min="5" max="5" width="3.375" style="205" customWidth="1"/>
    <col min="6" max="6" width="14.75390625" style="384" hidden="1" customWidth="1"/>
    <col min="7" max="7" width="3.625" style="205" hidden="1" customWidth="1"/>
    <col min="8" max="8" width="14.25390625" style="384" hidden="1" customWidth="1"/>
    <col min="9" max="9" width="6.50390625" style="205" hidden="1" customWidth="1"/>
    <col min="10" max="10" width="11.125" style="205" hidden="1" customWidth="1"/>
    <col min="11" max="11" width="13.875" style="205" hidden="1" customWidth="1"/>
    <col min="12" max="13" width="0" style="205" hidden="1" customWidth="1"/>
    <col min="14" max="16384" width="9.00390625" style="205" customWidth="1"/>
  </cols>
  <sheetData>
    <row r="1" spans="1:9" s="203" customFormat="1" ht="14.25">
      <c r="A1" s="332" t="s">
        <v>52</v>
      </c>
      <c r="B1" s="332"/>
      <c r="C1" s="332"/>
      <c r="D1" s="332"/>
      <c r="E1" s="332"/>
      <c r="F1" s="365"/>
      <c r="G1" s="366"/>
      <c r="H1" s="365"/>
      <c r="I1" s="366"/>
    </row>
    <row r="2" spans="1:11" s="203" customFormat="1" ht="14.25">
      <c r="A2" s="362"/>
      <c r="B2" s="362"/>
      <c r="C2" s="362"/>
      <c r="D2" s="362"/>
      <c r="E2" s="205"/>
      <c r="F2" s="365"/>
      <c r="G2" s="366"/>
      <c r="H2" s="365"/>
      <c r="J2" s="367" t="s">
        <v>23</v>
      </c>
      <c r="K2" s="367" t="s">
        <v>23</v>
      </c>
    </row>
    <row r="3" spans="1:11" s="203" customFormat="1" ht="13.5" customHeight="1">
      <c r="A3" s="361" t="s">
        <v>46</v>
      </c>
      <c r="B3" s="331">
        <v>43830</v>
      </c>
      <c r="C3" s="361"/>
      <c r="D3" s="331">
        <v>43465</v>
      </c>
      <c r="E3" s="205"/>
      <c r="F3" s="368" t="e">
        <v>#REF!</v>
      </c>
      <c r="G3" s="369"/>
      <c r="H3" s="368" t="e">
        <v>#REF!</v>
      </c>
      <c r="J3" s="370">
        <v>43100</v>
      </c>
      <c r="K3" s="370" t="e">
        <v>#REF!</v>
      </c>
    </row>
    <row r="4" spans="1:8" s="203" customFormat="1" ht="13.5" customHeight="1">
      <c r="A4" s="363" t="s">
        <v>280</v>
      </c>
      <c r="B4" s="371">
        <v>0</v>
      </c>
      <c r="C4" s="363"/>
      <c r="D4" s="371">
        <v>0</v>
      </c>
      <c r="E4" s="205"/>
      <c r="F4" s="371">
        <v>0</v>
      </c>
      <c r="G4" s="372"/>
      <c r="H4" s="371" t="e">
        <v>#REF!</v>
      </c>
    </row>
    <row r="5" spans="1:11" s="203" customFormat="1" ht="13.5" customHeight="1" thickBot="1">
      <c r="A5" s="373" t="s">
        <v>44</v>
      </c>
      <c r="B5" s="374">
        <v>0</v>
      </c>
      <c r="C5" s="373"/>
      <c r="D5" s="374">
        <v>0</v>
      </c>
      <c r="E5" s="205"/>
      <c r="F5" s="374">
        <v>0</v>
      </c>
      <c r="G5" s="375"/>
      <c r="H5" s="374" t="e">
        <v>#REF!</v>
      </c>
      <c r="J5" s="376" t="e">
        <v>#REF!</v>
      </c>
      <c r="K5" s="376" t="e">
        <v>#REF!</v>
      </c>
    </row>
    <row r="6" spans="1:8" s="203" customFormat="1" ht="13.5" customHeight="1" thickTop="1">
      <c r="A6" s="373"/>
      <c r="B6" s="373"/>
      <c r="C6" s="373"/>
      <c r="D6" s="373"/>
      <c r="E6" s="205"/>
      <c r="F6" s="377"/>
      <c r="G6" s="375"/>
      <c r="H6" s="377"/>
    </row>
    <row r="7" spans="1:9" s="330" customFormat="1" ht="14.25">
      <c r="A7" s="333" t="s">
        <v>45</v>
      </c>
      <c r="B7" s="333"/>
      <c r="C7" s="333"/>
      <c r="D7" s="333"/>
      <c r="E7" s="205"/>
      <c r="F7" s="378"/>
      <c r="G7" s="379"/>
      <c r="H7" s="378"/>
      <c r="I7" s="380"/>
    </row>
    <row r="8" spans="1:8" s="203" customFormat="1" ht="13.5" customHeight="1">
      <c r="A8" s="363" t="s">
        <v>123</v>
      </c>
      <c r="B8" s="371">
        <v>48000000</v>
      </c>
      <c r="C8" s="363"/>
      <c r="D8" s="371">
        <v>48000000</v>
      </c>
      <c r="E8" s="205"/>
      <c r="F8" s="371" t="e">
        <v>#REF!</v>
      </c>
      <c r="G8" s="372"/>
      <c r="H8" s="371" t="e">
        <v>#REF!</v>
      </c>
    </row>
    <row r="9" spans="1:8" s="203" customFormat="1" ht="13.5" customHeight="1">
      <c r="A9" s="363" t="s">
        <v>125</v>
      </c>
      <c r="B9" s="371">
        <v>-48000000</v>
      </c>
      <c r="C9" s="371"/>
      <c r="D9" s="371">
        <v>-48000000</v>
      </c>
      <c r="E9" s="205"/>
      <c r="F9" s="371" t="e">
        <v>#REF!</v>
      </c>
      <c r="G9" s="372"/>
      <c r="H9" s="371" t="e">
        <v>#REF!</v>
      </c>
    </row>
    <row r="10" spans="1:8" s="330" customFormat="1" ht="15" thickBot="1">
      <c r="A10" s="333" t="s">
        <v>44</v>
      </c>
      <c r="B10" s="364">
        <v>0</v>
      </c>
      <c r="C10" s="333"/>
      <c r="D10" s="364">
        <v>0</v>
      </c>
      <c r="E10" s="205"/>
      <c r="F10" s="364" t="e">
        <v>#REF!</v>
      </c>
      <c r="G10" s="381"/>
      <c r="H10" s="364" t="e">
        <v>#REF!</v>
      </c>
    </row>
    <row r="11" spans="1:8" s="330" customFormat="1" ht="15" thickTop="1">
      <c r="A11" s="333"/>
      <c r="B11" s="333"/>
      <c r="C11" s="333"/>
      <c r="D11" s="333"/>
      <c r="E11" s="205"/>
      <c r="F11" s="382"/>
      <c r="G11" s="383"/>
      <c r="H11" s="382"/>
    </row>
    <row r="12" ht="13.5" customHeight="1"/>
    <row r="13" ht="13.5" customHeight="1"/>
    <row r="14" ht="13.5" customHeight="1"/>
    <row r="15" ht="13.5" customHeight="1"/>
    <row r="16" ht="13.5" customHeight="1"/>
    <row r="17" ht="13.5" customHeight="1"/>
    <row r="18" ht="13.5" customHeight="1"/>
    <row r="19" ht="13.5" customHeight="1"/>
    <row r="20" ht="13.5" customHeight="1"/>
    <row r="23" spans="1:5" ht="14.25">
      <c r="A23" s="206"/>
      <c r="B23" s="206"/>
      <c r="C23" s="206"/>
      <c r="D23" s="206"/>
      <c r="E23" s="206"/>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D15"/>
  <sheetViews>
    <sheetView showGridLines="0" zoomScaleSheetLayoutView="100" zoomScalePageLayoutView="0" workbookViewId="0" topLeftCell="A1">
      <selection activeCell="A1" sqref="A1"/>
    </sheetView>
  </sheetViews>
  <sheetFormatPr defaultColWidth="9.00390625" defaultRowHeight="12.75"/>
  <cols>
    <col min="1" max="1" width="31.625" style="76" customWidth="1"/>
    <col min="2" max="2" width="14.75390625" style="76" customWidth="1"/>
    <col min="3" max="3" width="3.375" style="76" customWidth="1"/>
    <col min="4" max="4" width="14.625" style="76" customWidth="1"/>
    <col min="5" max="16384" width="9.00390625" style="76" customWidth="1"/>
  </cols>
  <sheetData>
    <row r="1" spans="1:4" s="204" customFormat="1" ht="14.25">
      <c r="A1" s="527" t="s">
        <v>283</v>
      </c>
      <c r="B1" s="527"/>
      <c r="C1" s="527"/>
      <c r="D1" s="527"/>
    </row>
    <row r="2" spans="1:4" s="75" customFormat="1" ht="14.25">
      <c r="A2" s="528"/>
      <c r="B2" s="528"/>
      <c r="C2" s="528"/>
      <c r="D2" s="528"/>
    </row>
    <row r="3" spans="1:4" s="75" customFormat="1" ht="14.25">
      <c r="A3" s="521" t="s">
        <v>46</v>
      </c>
      <c r="B3" s="520">
        <v>43830</v>
      </c>
      <c r="C3" s="521"/>
      <c r="D3" s="520">
        <v>43465</v>
      </c>
    </row>
    <row r="4" spans="1:4" s="75" customFormat="1" ht="14.25">
      <c r="A4" s="529" t="s">
        <v>569</v>
      </c>
      <c r="B4" s="535">
        <v>14776000000</v>
      </c>
      <c r="C4" s="529"/>
      <c r="D4" s="535">
        <v>0</v>
      </c>
    </row>
    <row r="5" spans="1:4" s="75" customFormat="1" ht="14.25">
      <c r="A5" s="529" t="s">
        <v>590</v>
      </c>
      <c r="B5" s="535">
        <v>524214333</v>
      </c>
      <c r="C5" s="529"/>
      <c r="D5" s="535"/>
    </row>
    <row r="6" spans="1:4" s="75" customFormat="1" ht="15" thickBot="1">
      <c r="A6" s="84" t="s">
        <v>44</v>
      </c>
      <c r="B6" s="536">
        <v>15300214333</v>
      </c>
      <c r="C6" s="84"/>
      <c r="D6" s="536">
        <v>0</v>
      </c>
    </row>
    <row r="7" spans="1:4" s="75" customFormat="1" ht="15" thickTop="1">
      <c r="A7" s="525"/>
      <c r="B7" s="525"/>
      <c r="C7" s="525"/>
      <c r="D7" s="525"/>
    </row>
    <row r="8" spans="1:4" s="75" customFormat="1" ht="13.5" customHeight="1">
      <c r="A8" s="521" t="s">
        <v>45</v>
      </c>
      <c r="B8" s="520">
        <v>43830</v>
      </c>
      <c r="C8" s="521"/>
      <c r="D8" s="520">
        <v>43465</v>
      </c>
    </row>
    <row r="9" spans="1:4" s="75" customFormat="1" ht="13.5" customHeight="1">
      <c r="A9" s="529" t="s">
        <v>400</v>
      </c>
      <c r="B9" s="535">
        <v>709974074</v>
      </c>
      <c r="C9" s="529"/>
      <c r="D9" s="535">
        <v>709974074</v>
      </c>
    </row>
    <row r="10" spans="1:4" s="75" customFormat="1" ht="13.5" customHeight="1">
      <c r="A10" s="529" t="s">
        <v>470</v>
      </c>
      <c r="B10" s="537">
        <v>-709974074</v>
      </c>
      <c r="C10" s="529"/>
      <c r="D10" s="535">
        <v>-709974074</v>
      </c>
    </row>
    <row r="11" spans="1:4" s="75" customFormat="1" ht="13.5" customHeight="1">
      <c r="A11" s="529" t="s">
        <v>255</v>
      </c>
      <c r="B11" s="535">
        <v>1006960486</v>
      </c>
      <c r="C11" s="529"/>
      <c r="D11" s="535">
        <v>1006960486</v>
      </c>
    </row>
    <row r="12" spans="1:4" s="75" customFormat="1" ht="13.5" customHeight="1">
      <c r="A12" s="529" t="s">
        <v>470</v>
      </c>
      <c r="B12" s="537">
        <v>-356631831</v>
      </c>
      <c r="C12" s="529"/>
      <c r="D12" s="535">
        <v>-104891715</v>
      </c>
    </row>
    <row r="13" spans="1:4" s="75" customFormat="1" ht="13.5" customHeight="1">
      <c r="A13" s="529" t="s">
        <v>122</v>
      </c>
      <c r="B13" s="535">
        <v>27035182</v>
      </c>
      <c r="C13" s="529"/>
      <c r="D13" s="535">
        <v>27035182</v>
      </c>
    </row>
    <row r="14" spans="1:4" s="75" customFormat="1" ht="13.5" customHeight="1" thickBot="1">
      <c r="A14" s="84" t="s">
        <v>44</v>
      </c>
      <c r="B14" s="536">
        <v>677363837</v>
      </c>
      <c r="C14" s="84"/>
      <c r="D14" s="536">
        <v>929103953</v>
      </c>
    </row>
    <row r="15" spans="1:4" s="75" customFormat="1" ht="13.5" customHeight="1" thickTop="1">
      <c r="A15" s="84"/>
      <c r="B15" s="84"/>
      <c r="C15" s="84"/>
      <c r="D15" s="538"/>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D9"/>
  <sheetViews>
    <sheetView showGridLines="0" zoomScaleSheetLayoutView="100" zoomScalePageLayoutView="0" workbookViewId="0" topLeftCell="A1">
      <selection activeCell="A1" sqref="A1"/>
    </sheetView>
  </sheetViews>
  <sheetFormatPr defaultColWidth="9.00390625" defaultRowHeight="12.75"/>
  <cols>
    <col min="1" max="1" width="32.875" style="205" customWidth="1"/>
    <col min="2" max="2" width="14.75390625" style="205" customWidth="1"/>
    <col min="3" max="3" width="3.375" style="205" customWidth="1"/>
    <col min="4" max="4" width="14.75390625" style="205" customWidth="1"/>
    <col min="5" max="16384" width="9.00390625" style="205" customWidth="1"/>
  </cols>
  <sheetData>
    <row r="1" spans="1:4" s="203" customFormat="1" ht="14.25">
      <c r="A1" s="332" t="s">
        <v>282</v>
      </c>
      <c r="B1" s="332"/>
      <c r="C1" s="332"/>
      <c r="D1" s="332"/>
    </row>
    <row r="2" spans="1:4" s="203" customFormat="1" ht="14.25">
      <c r="A2" s="363" t="s">
        <v>539</v>
      </c>
      <c r="B2" s="332"/>
      <c r="C2" s="332"/>
      <c r="D2" s="332"/>
    </row>
    <row r="3" spans="1:4" s="203" customFormat="1" ht="13.5" customHeight="1">
      <c r="A3" s="332"/>
      <c r="B3" s="332"/>
      <c r="C3" s="332"/>
      <c r="D3" s="332"/>
    </row>
    <row r="4" spans="1:4" s="203" customFormat="1" ht="13.5" customHeight="1">
      <c r="A4" s="408" t="s">
        <v>46</v>
      </c>
      <c r="B4" s="520">
        <v>43830</v>
      </c>
      <c r="C4" s="539"/>
      <c r="D4" s="520">
        <v>43465</v>
      </c>
    </row>
    <row r="5" spans="1:4" s="203" customFormat="1" ht="13.5" customHeight="1">
      <c r="A5" s="407" t="s">
        <v>126</v>
      </c>
      <c r="B5" s="540">
        <v>7694778964</v>
      </c>
      <c r="C5" s="529"/>
      <c r="D5" s="540">
        <v>1741819715</v>
      </c>
    </row>
    <row r="6" spans="1:4" s="203" customFormat="1" ht="13.5" customHeight="1">
      <c r="A6" s="407" t="s">
        <v>462</v>
      </c>
      <c r="B6" s="540">
        <v>101036563.75</v>
      </c>
      <c r="C6" s="529"/>
      <c r="D6" s="535">
        <v>953977435</v>
      </c>
    </row>
    <row r="7" spans="1:4" s="203" customFormat="1" ht="13.5" customHeight="1">
      <c r="A7" s="407" t="s">
        <v>54</v>
      </c>
      <c r="B7" s="540">
        <v>7890110064.86</v>
      </c>
      <c r="C7" s="529"/>
      <c r="D7" s="540">
        <v>5839172900</v>
      </c>
    </row>
    <row r="8" spans="1:4" s="330" customFormat="1" ht="14.25">
      <c r="A8" s="404" t="s">
        <v>352</v>
      </c>
      <c r="B8" s="522">
        <v>311771540</v>
      </c>
      <c r="C8" s="523"/>
      <c r="D8" s="522">
        <v>350513333</v>
      </c>
    </row>
    <row r="9" spans="1:4" s="203" customFormat="1" ht="13.5" customHeight="1" thickBot="1">
      <c r="A9" s="409" t="s">
        <v>44</v>
      </c>
      <c r="B9" s="541">
        <v>15997697133</v>
      </c>
      <c r="C9" s="542"/>
      <c r="D9" s="541">
        <v>8885483383</v>
      </c>
    </row>
    <row r="10" ht="1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A1" sqref="A1"/>
    </sheetView>
  </sheetViews>
  <sheetFormatPr defaultColWidth="9.00390625" defaultRowHeight="12.75"/>
  <cols>
    <col min="1" max="1" width="29.875" style="420" customWidth="1"/>
    <col min="2" max="2" width="14.75390625" style="420" customWidth="1"/>
    <col min="3" max="3" width="3.375" style="420" customWidth="1"/>
    <col min="4" max="4" width="14.75390625" style="420" customWidth="1"/>
    <col min="5" max="5" width="2.125" style="420" customWidth="1"/>
    <col min="6" max="6" width="9.00390625" style="420" customWidth="1"/>
    <col min="7" max="16384" width="9.00390625" style="420" customWidth="1"/>
  </cols>
  <sheetData>
    <row r="1" spans="1:4" s="204" customFormat="1" ht="14.25">
      <c r="A1" s="527" t="s">
        <v>284</v>
      </c>
      <c r="B1" s="527"/>
      <c r="C1" s="527"/>
      <c r="D1" s="527"/>
    </row>
    <row r="2" spans="1:4" s="421" customFormat="1" ht="13.5" customHeight="1">
      <c r="A2" s="543"/>
      <c r="B2" s="543"/>
      <c r="C2" s="543"/>
      <c r="D2" s="543"/>
    </row>
    <row r="3" spans="1:4" s="421" customFormat="1" ht="13.5" customHeight="1">
      <c r="A3" s="544" t="s">
        <v>46</v>
      </c>
      <c r="B3" s="545">
        <v>43830</v>
      </c>
      <c r="C3" s="544"/>
      <c r="D3" s="545">
        <v>43465</v>
      </c>
    </row>
    <row r="4" spans="1:4" ht="14.25">
      <c r="A4" s="420" t="s">
        <v>463</v>
      </c>
      <c r="B4" s="546">
        <v>1491826395</v>
      </c>
      <c r="D4" s="535">
        <v>1101490589</v>
      </c>
    </row>
    <row r="5" spans="1:4" ht="14.25">
      <c r="A5" s="420" t="s">
        <v>410</v>
      </c>
      <c r="B5" s="546">
        <v>0</v>
      </c>
      <c r="D5" s="535">
        <v>2201945204</v>
      </c>
    </row>
    <row r="6" spans="1:4" ht="14.25">
      <c r="A6" s="420" t="s">
        <v>411</v>
      </c>
      <c r="B6" s="546">
        <v>1438794520</v>
      </c>
      <c r="D6" s="535">
        <v>1561582193</v>
      </c>
    </row>
    <row r="7" spans="1:4" ht="14.25">
      <c r="A7" s="420" t="s">
        <v>464</v>
      </c>
      <c r="B7" s="546">
        <v>-388376624</v>
      </c>
      <c r="D7" s="535">
        <v>-472880335</v>
      </c>
    </row>
    <row r="8" spans="1:4" ht="14.25">
      <c r="A8" s="420" t="s">
        <v>570</v>
      </c>
      <c r="B8" s="546">
        <v>-350079908</v>
      </c>
      <c r="D8" s="535">
        <v>-817649545</v>
      </c>
    </row>
    <row r="9" spans="1:4" ht="14.25">
      <c r="A9" s="420" t="s">
        <v>591</v>
      </c>
      <c r="B9" s="546">
        <v>38213377</v>
      </c>
      <c r="D9" s="535">
        <v>9586567</v>
      </c>
    </row>
    <row r="10" spans="1:4" ht="15" thickBot="1">
      <c r="A10" s="547" t="s">
        <v>44</v>
      </c>
      <c r="B10" s="530">
        <v>2230377760</v>
      </c>
      <c r="C10" s="547"/>
      <c r="D10" s="530">
        <v>3584074673</v>
      </c>
    </row>
    <row r="11" spans="1:4" ht="15" thickTop="1">
      <c r="A11" s="547"/>
      <c r="B11" s="548"/>
      <c r="C11" s="547"/>
      <c r="D11" s="548"/>
    </row>
    <row r="13" spans="1:4" ht="14.25">
      <c r="A13" s="547" t="s">
        <v>399</v>
      </c>
      <c r="B13" s="545">
        <v>43830</v>
      </c>
      <c r="C13" s="544"/>
      <c r="D13" s="545">
        <v>43465</v>
      </c>
    </row>
    <row r="14" spans="1:4" ht="14.25">
      <c r="A14" s="420" t="s">
        <v>463</v>
      </c>
      <c r="B14" s="535">
        <v>4264053491</v>
      </c>
      <c r="C14" s="544"/>
      <c r="D14" s="535">
        <v>5755879886</v>
      </c>
    </row>
    <row r="15" spans="1:4" ht="14.25">
      <c r="A15" s="420" t="s">
        <v>411</v>
      </c>
      <c r="B15" s="535">
        <v>3283140410</v>
      </c>
      <c r="C15" s="544"/>
      <c r="D15" s="535">
        <v>4721934930</v>
      </c>
    </row>
    <row r="16" spans="1:4" ht="14.25">
      <c r="A16" s="420" t="s">
        <v>464</v>
      </c>
      <c r="B16" s="535">
        <v>-501626968</v>
      </c>
      <c r="C16" s="544"/>
      <c r="D16" s="535">
        <v>-909490140</v>
      </c>
    </row>
    <row r="17" spans="1:4" ht="14.25">
      <c r="A17" s="420" t="s">
        <v>412</v>
      </c>
      <c r="B17" s="535">
        <v>-283140410</v>
      </c>
      <c r="D17" s="535">
        <v>-721934930</v>
      </c>
    </row>
    <row r="18" spans="1:4" ht="15" thickBot="1">
      <c r="A18" s="547" t="s">
        <v>44</v>
      </c>
      <c r="B18" s="530">
        <v>6762426523</v>
      </c>
      <c r="C18" s="547"/>
      <c r="D18" s="530">
        <v>8846389746</v>
      </c>
    </row>
    <row r="19" ht="15" thickTop="1"/>
    <row r="20" spans="1:4" ht="14.25">
      <c r="A20" s="422" t="s">
        <v>466</v>
      </c>
      <c r="B20" s="422"/>
      <c r="C20" s="422"/>
      <c r="D20" s="422"/>
    </row>
    <row r="21" spans="1:4" ht="14.25">
      <c r="A21" s="422"/>
      <c r="B21" s="422"/>
      <c r="C21" s="422"/>
      <c r="D21" s="422"/>
    </row>
    <row r="22" spans="1:4" ht="14.25">
      <c r="A22" s="422" t="s">
        <v>413</v>
      </c>
      <c r="B22" s="422"/>
      <c r="C22" s="422"/>
      <c r="D22" s="422"/>
    </row>
    <row r="23" spans="1:4" ht="14.25">
      <c r="A23" s="422" t="s">
        <v>414</v>
      </c>
      <c r="B23" s="422"/>
      <c r="C23" s="422"/>
      <c r="D23" s="422"/>
    </row>
    <row r="25" ht="14.25">
      <c r="A25" s="422" t="s">
        <v>480</v>
      </c>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A1:D11"/>
  <sheetViews>
    <sheetView showGridLines="0" zoomScaleSheetLayoutView="100" zoomScalePageLayoutView="0" workbookViewId="0" topLeftCell="A1">
      <selection activeCell="A1" sqref="A1"/>
    </sheetView>
  </sheetViews>
  <sheetFormatPr defaultColWidth="9.00390625" defaultRowHeight="12.75"/>
  <cols>
    <col min="1" max="1" width="27.375" style="206" customWidth="1"/>
    <col min="2" max="2" width="14.75390625" style="206" customWidth="1"/>
    <col min="3" max="3" width="3.375" style="206" customWidth="1"/>
    <col min="4" max="4" width="14.75390625" style="206" customWidth="1"/>
    <col min="5" max="16384" width="9.00390625" style="206" customWidth="1"/>
  </cols>
  <sheetData>
    <row r="1" spans="1:4" s="203" customFormat="1" ht="14.25">
      <c r="A1" s="332" t="s">
        <v>334</v>
      </c>
      <c r="B1" s="332"/>
      <c r="C1" s="332"/>
      <c r="D1" s="332"/>
    </row>
    <row r="2" spans="1:4" s="203" customFormat="1" ht="14.25">
      <c r="A2" s="363" t="s">
        <v>540</v>
      </c>
      <c r="B2" s="332"/>
      <c r="C2" s="332"/>
      <c r="D2" s="332"/>
    </row>
    <row r="3" spans="1:4" s="204" customFormat="1" ht="14.25">
      <c r="A3" s="327"/>
      <c r="B3" s="327"/>
      <c r="C3" s="327"/>
      <c r="D3" s="327"/>
    </row>
    <row r="4" spans="1:4" s="204" customFormat="1" ht="14.25">
      <c r="A4" s="410" t="s">
        <v>46</v>
      </c>
      <c r="B4" s="533">
        <v>43830</v>
      </c>
      <c r="C4" s="521"/>
      <c r="D4" s="533">
        <v>43465</v>
      </c>
    </row>
    <row r="5" spans="1:4" s="204" customFormat="1" ht="14.25">
      <c r="A5" s="407" t="s">
        <v>129</v>
      </c>
      <c r="B5" s="535">
        <v>758192177</v>
      </c>
      <c r="C5" s="529"/>
      <c r="D5" s="535">
        <v>922716351</v>
      </c>
    </row>
    <row r="6" spans="1:4" s="204" customFormat="1" ht="14.25">
      <c r="A6" s="407" t="s">
        <v>128</v>
      </c>
      <c r="B6" s="535">
        <v>207551395.99</v>
      </c>
      <c r="C6" s="529"/>
      <c r="D6" s="535">
        <v>166020682</v>
      </c>
    </row>
    <row r="7" spans="1:4" s="204" customFormat="1" ht="14.25">
      <c r="A7" s="407" t="s">
        <v>353</v>
      </c>
      <c r="B7" s="535">
        <v>1412763280</v>
      </c>
      <c r="C7" s="529"/>
      <c r="D7" s="535">
        <v>1072173017</v>
      </c>
    </row>
    <row r="8" spans="1:4" s="204" customFormat="1" ht="14.25">
      <c r="A8" s="407" t="s">
        <v>127</v>
      </c>
      <c r="B8" s="535">
        <v>3277325059</v>
      </c>
      <c r="C8" s="529"/>
      <c r="D8" s="535">
        <v>255536781</v>
      </c>
    </row>
    <row r="9" spans="1:4" s="204" customFormat="1" ht="15" thickBot="1">
      <c r="A9" s="411" t="s">
        <v>44</v>
      </c>
      <c r="B9" s="536">
        <v>5655831911.99</v>
      </c>
      <c r="C9" s="411"/>
      <c r="D9" s="536">
        <v>2416446831</v>
      </c>
    </row>
    <row r="10" ht="15" thickTop="1"/>
    <row r="11" ht="14.25">
      <c r="B11" s="385"/>
    </row>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pageSetUpPr fitToPage="1"/>
  </sheetPr>
  <dimension ref="A1:D7"/>
  <sheetViews>
    <sheetView showGridLines="0" zoomScaleSheetLayoutView="100" zoomScalePageLayoutView="0" workbookViewId="0" topLeftCell="A1">
      <selection activeCell="A1" sqref="A1"/>
    </sheetView>
  </sheetViews>
  <sheetFormatPr defaultColWidth="9.00390625" defaultRowHeight="12.75"/>
  <cols>
    <col min="1" max="1" width="23.125" style="392" customWidth="1"/>
    <col min="2" max="2" width="14.75390625" style="392" customWidth="1"/>
    <col min="3" max="3" width="3.375" style="392" customWidth="1"/>
    <col min="4" max="4" width="14.75390625" style="392" customWidth="1"/>
    <col min="5" max="16384" width="9.00390625" style="392" customWidth="1"/>
  </cols>
  <sheetData>
    <row r="1" spans="1:4" s="387" customFormat="1" ht="13.5">
      <c r="A1" s="386" t="s">
        <v>285</v>
      </c>
      <c r="B1" s="386"/>
      <c r="C1" s="386"/>
      <c r="D1" s="386"/>
    </row>
    <row r="2" spans="1:4" s="387" customFormat="1" ht="13.5">
      <c r="A2" s="390" t="s">
        <v>541</v>
      </c>
      <c r="B2" s="386"/>
      <c r="C2" s="386"/>
      <c r="D2" s="386"/>
    </row>
    <row r="3" spans="1:4" s="389" customFormat="1" ht="13.5">
      <c r="A3" s="388"/>
      <c r="B3" s="388"/>
      <c r="C3" s="388"/>
      <c r="D3" s="388"/>
    </row>
    <row r="4" spans="1:4" s="389" customFormat="1" ht="13.5">
      <c r="A4" s="412"/>
      <c r="B4" s="549">
        <v>43830</v>
      </c>
      <c r="C4" s="550"/>
      <c r="D4" s="549">
        <v>43465</v>
      </c>
    </row>
    <row r="5" spans="1:4" s="389" customFormat="1" ht="13.5">
      <c r="A5" s="413" t="s">
        <v>327</v>
      </c>
      <c r="B5" s="551">
        <v>9359689142</v>
      </c>
      <c r="C5" s="552"/>
      <c r="D5" s="551">
        <v>9590101476</v>
      </c>
    </row>
    <row r="6" spans="1:4" s="389" customFormat="1" ht="13.5">
      <c r="A6" s="413" t="s">
        <v>328</v>
      </c>
      <c r="B6" s="551">
        <v>2561555725</v>
      </c>
      <c r="C6" s="552"/>
      <c r="D6" s="551">
        <v>1945528262</v>
      </c>
    </row>
    <row r="7" spans="1:4" s="389" customFormat="1" ht="14.25" thickBot="1">
      <c r="A7" s="414" t="s">
        <v>44</v>
      </c>
      <c r="B7" s="553">
        <v>11921244867</v>
      </c>
      <c r="C7" s="554"/>
      <c r="D7" s="553">
        <v>11535629738</v>
      </c>
    </row>
    <row r="8" s="391" customFormat="1" ht="14.25"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28"/>
  <sheetViews>
    <sheetView showGridLines="0" zoomScaleSheetLayoutView="100" zoomScalePageLayoutView="0" workbookViewId="0" topLeftCell="A1">
      <selection activeCell="A1" sqref="A1"/>
    </sheetView>
  </sheetViews>
  <sheetFormatPr defaultColWidth="9.00390625" defaultRowHeight="12.75"/>
  <cols>
    <col min="1" max="1" width="25.25390625" style="76" customWidth="1"/>
    <col min="2" max="3" width="14.75390625" style="76" customWidth="1"/>
    <col min="4" max="4" width="3.375" style="76" customWidth="1"/>
    <col min="5" max="6" width="14.75390625" style="76" customWidth="1"/>
    <col min="7" max="9" width="9.00390625" style="76" customWidth="1"/>
    <col min="10" max="10" width="15.50390625" style="76" customWidth="1"/>
    <col min="11" max="16384" width="9.00390625" style="76" customWidth="1"/>
  </cols>
  <sheetData>
    <row r="1" spans="1:6" s="203" customFormat="1" ht="22.5" customHeight="1">
      <c r="A1" s="393" t="s">
        <v>542</v>
      </c>
      <c r="B1" s="332"/>
      <c r="C1" s="332"/>
      <c r="D1" s="332"/>
      <c r="E1" s="332"/>
      <c r="F1" s="332"/>
    </row>
    <row r="2" spans="1:6" s="203" customFormat="1" ht="14.25">
      <c r="A2" s="350" t="s">
        <v>543</v>
      </c>
      <c r="B2" s="332"/>
      <c r="C2" s="332"/>
      <c r="D2" s="332"/>
      <c r="E2" s="332"/>
      <c r="F2" s="332"/>
    </row>
    <row r="3" spans="1:6" s="203" customFormat="1" ht="14.25">
      <c r="A3" s="395" t="s">
        <v>544</v>
      </c>
      <c r="B3" s="394"/>
      <c r="C3" s="332"/>
      <c r="D3" s="332"/>
      <c r="E3" s="332"/>
      <c r="F3" s="332"/>
    </row>
    <row r="4" spans="1:10" s="203" customFormat="1" ht="24.75" customHeight="1">
      <c r="A4" s="685" t="s">
        <v>545</v>
      </c>
      <c r="B4" s="685"/>
      <c r="C4" s="685"/>
      <c r="D4" s="685"/>
      <c r="E4" s="685"/>
      <c r="F4" s="685"/>
      <c r="G4" s="685"/>
      <c r="H4" s="685"/>
      <c r="I4" s="685"/>
      <c r="J4" s="685"/>
    </row>
    <row r="5" spans="1:6" s="204" customFormat="1" ht="14.25">
      <c r="A5" s="395" t="s">
        <v>546</v>
      </c>
      <c r="B5" s="394"/>
      <c r="C5" s="333"/>
      <c r="D5" s="333"/>
      <c r="E5" s="333"/>
      <c r="F5" s="333"/>
    </row>
    <row r="6" spans="1:6" s="203" customFormat="1" ht="14.25">
      <c r="A6" s="350" t="s">
        <v>547</v>
      </c>
      <c r="B6" s="334"/>
      <c r="C6" s="334"/>
      <c r="D6" s="334"/>
      <c r="E6" s="334"/>
      <c r="F6" s="334"/>
    </row>
    <row r="7" spans="1:6" s="203" customFormat="1" ht="14.25">
      <c r="A7" s="395" t="s">
        <v>548</v>
      </c>
      <c r="B7" s="394"/>
      <c r="C7" s="334"/>
      <c r="D7" s="334"/>
      <c r="E7" s="334"/>
      <c r="F7" s="334"/>
    </row>
    <row r="8" spans="1:10" s="203" customFormat="1" ht="30.75" customHeight="1">
      <c r="A8" s="685" t="s">
        <v>549</v>
      </c>
      <c r="B8" s="685"/>
      <c r="C8" s="685"/>
      <c r="D8" s="685"/>
      <c r="E8" s="685"/>
      <c r="F8" s="685"/>
      <c r="G8" s="685"/>
      <c r="H8" s="685"/>
      <c r="I8" s="685"/>
      <c r="J8" s="685"/>
    </row>
    <row r="9" spans="1:6" s="203" customFormat="1" ht="14.25">
      <c r="A9" s="350"/>
      <c r="B9" s="334"/>
      <c r="C9" s="334"/>
      <c r="D9" s="334"/>
      <c r="E9" s="334"/>
      <c r="F9" s="334"/>
    </row>
    <row r="10" spans="1:6" s="203" customFormat="1" ht="14.25">
      <c r="A10" s="395" t="s">
        <v>550</v>
      </c>
      <c r="B10" s="334"/>
      <c r="C10" s="334"/>
      <c r="D10" s="334"/>
      <c r="E10" s="334"/>
      <c r="F10" s="334"/>
    </row>
    <row r="11" spans="1:6" s="204" customFormat="1" ht="14.25">
      <c r="A11" s="333"/>
      <c r="B11" s="333"/>
      <c r="C11" s="333"/>
      <c r="D11" s="333"/>
      <c r="E11" s="333"/>
      <c r="F11" s="333"/>
    </row>
    <row r="12" spans="1:6" s="75" customFormat="1" ht="14.25">
      <c r="A12" s="77"/>
      <c r="B12" s="684">
        <v>43830</v>
      </c>
      <c r="C12" s="684"/>
      <c r="D12" s="77"/>
      <c r="E12" s="684">
        <v>43465</v>
      </c>
      <c r="F12" s="684"/>
    </row>
    <row r="13" spans="1:6" s="75" customFormat="1" ht="14.25">
      <c r="A13" s="77"/>
      <c r="B13" s="78" t="s">
        <v>383</v>
      </c>
      <c r="C13" s="78" t="s">
        <v>384</v>
      </c>
      <c r="D13" s="77"/>
      <c r="E13" s="78" t="s">
        <v>383</v>
      </c>
      <c r="F13" s="78" t="s">
        <v>384</v>
      </c>
    </row>
    <row r="14" spans="1:6" s="75" customFormat="1" ht="14.25">
      <c r="A14" s="79" t="s">
        <v>34</v>
      </c>
      <c r="B14" s="79"/>
      <c r="C14" s="79"/>
      <c r="D14" s="79"/>
      <c r="E14" s="79"/>
      <c r="F14" s="79"/>
    </row>
    <row r="15" spans="1:6" s="75" customFormat="1" ht="14.25">
      <c r="A15" s="77" t="s">
        <v>41</v>
      </c>
      <c r="B15" s="80">
        <v>147449.59996926575</v>
      </c>
      <c r="C15" s="81">
        <v>949918981.3699999</v>
      </c>
      <c r="D15" s="77"/>
      <c r="E15" s="80">
        <v>75362.71</v>
      </c>
      <c r="F15" s="81">
        <v>449172328</v>
      </c>
    </row>
    <row r="16" spans="1:6" s="75" customFormat="1" ht="14.25">
      <c r="A16" s="77" t="s">
        <v>6</v>
      </c>
      <c r="B16" s="80">
        <v>288376.9162709765</v>
      </c>
      <c r="C16" s="81">
        <v>1857819259</v>
      </c>
      <c r="D16" s="77"/>
      <c r="E16" s="80">
        <v>267429.93</v>
      </c>
      <c r="F16" s="81">
        <v>1593919815</v>
      </c>
    </row>
    <row r="17" spans="1:6" s="84" customFormat="1" ht="14.25" thickBot="1">
      <c r="A17" s="79" t="s">
        <v>37</v>
      </c>
      <c r="B17" s="82">
        <v>435826.5162402422</v>
      </c>
      <c r="C17" s="83">
        <v>2807738240.37</v>
      </c>
      <c r="D17" s="79"/>
      <c r="E17" s="82">
        <v>342792.64</v>
      </c>
      <c r="F17" s="83">
        <v>2043092143</v>
      </c>
    </row>
    <row r="18" spans="1:6" s="75" customFormat="1" ht="15" thickTop="1">
      <c r="A18" s="77"/>
      <c r="B18" s="77"/>
      <c r="C18" s="77"/>
      <c r="D18" s="77"/>
      <c r="E18" s="77"/>
      <c r="F18" s="77"/>
    </row>
    <row r="19" spans="1:6" s="75" customFormat="1" ht="14.25">
      <c r="A19" s="79" t="s">
        <v>35</v>
      </c>
      <c r="B19" s="79"/>
      <c r="C19" s="79"/>
      <c r="D19" s="79"/>
      <c r="E19" s="79"/>
      <c r="F19" s="79"/>
    </row>
    <row r="20" spans="1:6" s="75" customFormat="1" ht="14.25">
      <c r="A20" s="77" t="s">
        <v>32</v>
      </c>
      <c r="B20" s="555">
        <v>-846161.0200976183</v>
      </c>
      <c r="C20" s="556">
        <v>-5469542525.86</v>
      </c>
      <c r="D20" s="525"/>
      <c r="E20" s="555">
        <v>-465847.19</v>
      </c>
      <c r="F20" s="556">
        <v>-2651108394</v>
      </c>
    </row>
    <row r="21" spans="1:6" s="75" customFormat="1" ht="14.25">
      <c r="A21" s="77" t="s">
        <v>33</v>
      </c>
      <c r="B21" s="85"/>
      <c r="C21" s="85"/>
      <c r="D21" s="77"/>
      <c r="E21" s="85"/>
      <c r="F21" s="85"/>
    </row>
    <row r="22" spans="1:6" s="84" customFormat="1" ht="14.25" thickBot="1">
      <c r="A22" s="79" t="s">
        <v>38</v>
      </c>
      <c r="B22" s="557">
        <v>-846161.0200976183</v>
      </c>
      <c r="C22" s="557">
        <v>-5469542525.86</v>
      </c>
      <c r="D22" s="521"/>
      <c r="E22" s="557">
        <v>-465847.19</v>
      </c>
      <c r="F22" s="557">
        <v>-2651108394</v>
      </c>
    </row>
    <row r="23" spans="1:6" s="84" customFormat="1" ht="14.25" thickTop="1">
      <c r="A23" s="79"/>
      <c r="B23" s="79"/>
      <c r="C23" s="79"/>
      <c r="D23" s="79"/>
      <c r="E23" s="79"/>
      <c r="F23" s="79"/>
    </row>
    <row r="24" spans="1:6" s="84" customFormat="1" ht="14.25" thickBot="1">
      <c r="A24" s="86" t="s">
        <v>16</v>
      </c>
      <c r="B24" s="558">
        <v>-410334.5038573761</v>
      </c>
      <c r="C24" s="557">
        <v>-2661804285.49</v>
      </c>
      <c r="D24" s="559"/>
      <c r="E24" s="558">
        <v>-123054.54999999999</v>
      </c>
      <c r="F24" s="557">
        <v>-608016251</v>
      </c>
    </row>
    <row r="25" s="72" customFormat="1" ht="15" thickTop="1"/>
    <row r="27" spans="1:6" ht="14.25">
      <c r="A27" s="71"/>
      <c r="B27" s="71"/>
      <c r="C27" s="71"/>
      <c r="D27" s="71"/>
      <c r="E27" s="71"/>
      <c r="F27" s="71"/>
    </row>
    <row r="28" spans="1:6" ht="14.25">
      <c r="A28" s="71"/>
      <c r="B28" s="71"/>
      <c r="C28" s="71"/>
      <c r="D28" s="71"/>
      <c r="E28" s="71"/>
      <c r="F28" s="71"/>
    </row>
  </sheetData>
  <sheetProtection/>
  <mergeCells count="4">
    <mergeCell ref="E12:F12"/>
    <mergeCell ref="B12:C12"/>
    <mergeCell ref="A4:J4"/>
    <mergeCell ref="A8:J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19.xml><?xml version="1.0" encoding="utf-8"?>
<worksheet xmlns="http://schemas.openxmlformats.org/spreadsheetml/2006/main" xmlns:r="http://schemas.openxmlformats.org/officeDocument/2006/relationships">
  <sheetPr>
    <pageSetUpPr fitToPage="1"/>
  </sheetPr>
  <dimension ref="A1:D25"/>
  <sheetViews>
    <sheetView showGridLines="0" zoomScaleSheetLayoutView="100" zoomScalePageLayoutView="0" workbookViewId="0" topLeftCell="A1">
      <selection activeCell="A1" sqref="A1"/>
    </sheetView>
  </sheetViews>
  <sheetFormatPr defaultColWidth="9.00390625" defaultRowHeight="12.75"/>
  <cols>
    <col min="1" max="1" width="27.75390625" style="76" customWidth="1"/>
    <col min="2" max="2" width="14.75390625" style="76" customWidth="1"/>
    <col min="3" max="3" width="3.375" style="76" customWidth="1"/>
    <col min="4" max="4" width="14.75390625" style="76" customWidth="1"/>
    <col min="5" max="16384" width="9.00390625" style="76" customWidth="1"/>
  </cols>
  <sheetData>
    <row r="1" spans="1:4" s="560" customFormat="1" ht="14.25">
      <c r="A1" s="527" t="s">
        <v>336</v>
      </c>
      <c r="B1" s="527"/>
      <c r="C1" s="527"/>
      <c r="D1" s="527"/>
    </row>
    <row r="2" spans="1:4" s="75" customFormat="1" ht="15" customHeight="1">
      <c r="A2" s="528"/>
      <c r="B2" s="528"/>
      <c r="C2" s="528"/>
      <c r="D2" s="528"/>
    </row>
    <row r="3" spans="1:3" s="423" customFormat="1" ht="14.25">
      <c r="A3" s="561" t="s">
        <v>335</v>
      </c>
      <c r="B3" s="561"/>
      <c r="C3" s="562"/>
    </row>
    <row r="4" s="423" customFormat="1" ht="14.25"/>
    <row r="5" spans="2:4" s="423" customFormat="1" ht="14.25">
      <c r="B5" s="563">
        <v>43830</v>
      </c>
      <c r="D5" s="563">
        <v>43465</v>
      </c>
    </row>
    <row r="6" spans="1:4" s="423" customFormat="1" ht="14.25">
      <c r="A6" s="415" t="s">
        <v>65</v>
      </c>
      <c r="B6" s="415"/>
      <c r="C6" s="415"/>
      <c r="D6" s="415"/>
    </row>
    <row r="7" spans="1:4" s="423" customFormat="1" ht="14.25">
      <c r="A7" s="415" t="s">
        <v>26</v>
      </c>
      <c r="B7" s="415"/>
      <c r="C7" s="415"/>
      <c r="D7" s="415"/>
    </row>
    <row r="8" spans="1:4" s="423" customFormat="1" ht="14.25">
      <c r="A8" s="415" t="s">
        <v>24</v>
      </c>
      <c r="B8" s="415"/>
      <c r="C8" s="415"/>
      <c r="D8" s="415"/>
    </row>
    <row r="9" spans="1:4" s="423" customFormat="1" ht="14.25">
      <c r="A9" s="423" t="s">
        <v>245</v>
      </c>
      <c r="B9" s="564">
        <v>1432133452</v>
      </c>
      <c r="D9" s="565">
        <v>562363287</v>
      </c>
    </row>
    <row r="10" spans="1:4" s="423" customFormat="1" ht="15" thickBot="1">
      <c r="A10" s="415" t="s">
        <v>37</v>
      </c>
      <c r="B10" s="566">
        <v>1432133452</v>
      </c>
      <c r="C10" s="415"/>
      <c r="D10" s="566">
        <v>562363287</v>
      </c>
    </row>
    <row r="11" spans="1:4" s="423" customFormat="1" ht="15" thickTop="1">
      <c r="A11" s="415"/>
      <c r="B11" s="415"/>
      <c r="C11" s="415"/>
      <c r="D11" s="567"/>
    </row>
    <row r="12" spans="1:4" s="423" customFormat="1" ht="14.25">
      <c r="A12" s="415" t="s">
        <v>66</v>
      </c>
      <c r="B12" s="415"/>
      <c r="C12" s="415"/>
      <c r="D12" s="415"/>
    </row>
    <row r="13" spans="1:4" s="423" customFormat="1" ht="14.25">
      <c r="A13" s="415" t="s">
        <v>30</v>
      </c>
      <c r="B13" s="415"/>
      <c r="C13" s="415"/>
      <c r="D13" s="415"/>
    </row>
    <row r="14" spans="1:4" s="423" customFormat="1" ht="14.25">
      <c r="A14" s="415" t="s">
        <v>32</v>
      </c>
      <c r="B14" s="415"/>
      <c r="C14" s="415"/>
      <c r="D14" s="415"/>
    </row>
    <row r="15" spans="1:4" s="423" customFormat="1" ht="14.25">
      <c r="A15" s="423" t="s">
        <v>245</v>
      </c>
      <c r="B15" s="564">
        <v>246827155</v>
      </c>
      <c r="C15" s="415"/>
      <c r="D15" s="568">
        <v>292441775</v>
      </c>
    </row>
    <row r="16" spans="1:4" s="423" customFormat="1" ht="14.25">
      <c r="A16" s="423" t="s">
        <v>459</v>
      </c>
      <c r="B16" s="564">
        <v>64944385</v>
      </c>
      <c r="D16" s="564">
        <v>58071558</v>
      </c>
    </row>
    <row r="17" spans="1:4" s="423" customFormat="1" ht="14.25">
      <c r="A17" s="415" t="s">
        <v>471</v>
      </c>
      <c r="B17" s="567">
        <v>311771540</v>
      </c>
      <c r="D17" s="567">
        <v>350513333</v>
      </c>
    </row>
    <row r="18" spans="1:4" s="423" customFormat="1" ht="14.25">
      <c r="A18" s="415" t="s">
        <v>461</v>
      </c>
      <c r="B18" s="564"/>
      <c r="D18" s="564"/>
    </row>
    <row r="19" spans="1:4" s="423" customFormat="1" ht="14.25">
      <c r="A19" s="423" t="s">
        <v>460</v>
      </c>
      <c r="B19" s="565">
        <v>1491826395</v>
      </c>
      <c r="D19" s="564">
        <v>597057370</v>
      </c>
    </row>
    <row r="20" spans="1:4" s="423" customFormat="1" ht="14.25" customHeight="1">
      <c r="A20" s="415" t="s">
        <v>472</v>
      </c>
      <c r="B20" s="569">
        <v>1491826395</v>
      </c>
      <c r="C20" s="569"/>
      <c r="D20" s="569">
        <v>597057370</v>
      </c>
    </row>
    <row r="21" spans="1:4" s="423" customFormat="1" ht="14.25">
      <c r="A21" s="415" t="s">
        <v>397</v>
      </c>
      <c r="B21" s="565"/>
      <c r="D21" s="564"/>
    </row>
    <row r="22" spans="1:4" s="423" customFormat="1" ht="14.25">
      <c r="A22" s="415" t="s">
        <v>461</v>
      </c>
      <c r="B22" s="565"/>
      <c r="D22" s="564"/>
    </row>
    <row r="23" spans="1:4" s="423" customFormat="1" ht="14.25">
      <c r="A23" s="423" t="s">
        <v>460</v>
      </c>
      <c r="B23" s="565">
        <v>4264053491</v>
      </c>
      <c r="D23" s="564">
        <v>5755879886</v>
      </c>
    </row>
    <row r="24" spans="1:4" s="423" customFormat="1" ht="14.25">
      <c r="A24" s="415" t="s">
        <v>472</v>
      </c>
      <c r="B24" s="569">
        <v>4264053491</v>
      </c>
      <c r="D24" s="567">
        <v>5755879886</v>
      </c>
    </row>
    <row r="25" spans="1:4" s="415" customFormat="1" ht="14.25" thickBot="1">
      <c r="A25" s="415" t="s">
        <v>38</v>
      </c>
      <c r="B25" s="566">
        <v>6067651426</v>
      </c>
      <c r="D25" s="566">
        <v>6703450589</v>
      </c>
    </row>
    <row r="26" s="415" customFormat="1" ht="13.5" customHeight="1" thickTop="1"/>
  </sheetData>
  <sheetProtection/>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F56"/>
  <sheetViews>
    <sheetView zoomScalePageLayoutView="0" workbookViewId="0" topLeftCell="A34">
      <selection activeCell="D37" sqref="D37"/>
    </sheetView>
  </sheetViews>
  <sheetFormatPr defaultColWidth="11.00390625" defaultRowHeight="12.75"/>
  <cols>
    <col min="1" max="1" width="10.50390625" style="5" customWidth="1"/>
    <col min="2" max="2" width="7.375" style="5" customWidth="1"/>
    <col min="3" max="3" width="16.875" style="5" customWidth="1"/>
    <col min="4" max="4" width="12.875" style="5" customWidth="1"/>
    <col min="5" max="5" width="12.25390625" style="5" customWidth="1"/>
    <col min="6" max="6" width="28.25390625" style="5" customWidth="1"/>
    <col min="7" max="16384" width="11.00390625" style="5" customWidth="1"/>
  </cols>
  <sheetData>
    <row r="1" ht="13.5" thickBot="1"/>
    <row r="2" spans="1:6" ht="19.5" customHeight="1" thickTop="1">
      <c r="A2" s="623" t="s">
        <v>290</v>
      </c>
      <c r="B2" s="623"/>
      <c r="C2" s="623"/>
      <c r="D2" s="623"/>
      <c r="E2" s="623"/>
      <c r="F2" s="623"/>
    </row>
    <row r="3" spans="1:6" ht="12.75">
      <c r="A3" s="6"/>
      <c r="B3" s="7"/>
      <c r="C3" s="7"/>
      <c r="D3" s="7"/>
      <c r="E3" s="7"/>
      <c r="F3" s="8"/>
    </row>
    <row r="4" spans="1:6" ht="12.75">
      <c r="A4" s="9" t="s">
        <v>392</v>
      </c>
      <c r="B4" s="10"/>
      <c r="C4" s="10"/>
      <c r="D4" s="10"/>
      <c r="E4" s="10"/>
      <c r="F4" s="11"/>
    </row>
    <row r="5" spans="1:6" ht="12.75">
      <c r="A5" s="9"/>
      <c r="B5" s="10"/>
      <c r="C5" s="10"/>
      <c r="D5" s="10"/>
      <c r="E5" s="10"/>
      <c r="F5" s="11"/>
    </row>
    <row r="6" spans="1:6" ht="12.75">
      <c r="A6" s="6"/>
      <c r="B6" s="7"/>
      <c r="C6" s="7"/>
      <c r="D6" s="7"/>
      <c r="E6" s="7"/>
      <c r="F6" s="8"/>
    </row>
    <row r="7" spans="1:6" ht="12.75">
      <c r="A7" s="6" t="s">
        <v>291</v>
      </c>
      <c r="B7" s="7"/>
      <c r="C7" s="7"/>
      <c r="D7" s="7"/>
      <c r="E7" s="7"/>
      <c r="F7" s="8"/>
    </row>
    <row r="8" spans="1:6" ht="12.75">
      <c r="A8" s="6"/>
      <c r="B8" s="7"/>
      <c r="C8" s="12"/>
      <c r="D8" s="7"/>
      <c r="E8" s="7"/>
      <c r="F8" s="8"/>
    </row>
    <row r="9" spans="1:6" ht="12.75">
      <c r="A9" s="6"/>
      <c r="B9" s="7"/>
      <c r="C9" s="7"/>
      <c r="D9" s="7"/>
      <c r="E9" s="7"/>
      <c r="F9" s="8"/>
    </row>
    <row r="10" spans="1:6" ht="12.75">
      <c r="A10" s="6" t="s">
        <v>292</v>
      </c>
      <c r="B10" s="7"/>
      <c r="C10" s="7"/>
      <c r="D10" s="7"/>
      <c r="E10" s="7"/>
      <c r="F10" s="8"/>
    </row>
    <row r="11" spans="1:6" ht="12.75">
      <c r="A11" s="6"/>
      <c r="B11" s="7"/>
      <c r="C11" s="7"/>
      <c r="D11" s="7"/>
      <c r="E11" s="7"/>
      <c r="F11" s="8"/>
    </row>
    <row r="12" spans="1:6" ht="12.75">
      <c r="A12" s="6" t="s">
        <v>293</v>
      </c>
      <c r="B12" s="7"/>
      <c r="C12" s="7"/>
      <c r="D12" s="7"/>
      <c r="E12" s="7"/>
      <c r="F12" s="8"/>
    </row>
    <row r="13" spans="1:6" ht="12.75">
      <c r="A13" s="6"/>
      <c r="B13" s="7"/>
      <c r="C13" s="7"/>
      <c r="D13" s="7"/>
      <c r="E13" s="7"/>
      <c r="F13" s="8"/>
    </row>
    <row r="14" spans="1:6" ht="12.75">
      <c r="A14" s="6"/>
      <c r="B14" s="7"/>
      <c r="C14" s="7"/>
      <c r="D14" s="7"/>
      <c r="E14" s="7"/>
      <c r="F14" s="8"/>
    </row>
    <row r="15" spans="1:6" ht="12.75">
      <c r="A15" s="6" t="s">
        <v>294</v>
      </c>
      <c r="B15" s="7"/>
      <c r="C15" s="51" t="s">
        <v>295</v>
      </c>
      <c r="D15" s="51"/>
      <c r="E15" s="51"/>
      <c r="F15" s="60"/>
    </row>
    <row r="16" spans="1:6" ht="12.75">
      <c r="A16" s="6" t="s">
        <v>296</v>
      </c>
      <c r="B16" s="7"/>
      <c r="C16" s="51" t="s">
        <v>297</v>
      </c>
      <c r="D16" s="51"/>
      <c r="E16" s="51"/>
      <c r="F16" s="60"/>
    </row>
    <row r="17" spans="1:6" ht="12.75">
      <c r="A17" s="6" t="s">
        <v>298</v>
      </c>
      <c r="B17" s="7"/>
      <c r="C17" s="51" t="s">
        <v>299</v>
      </c>
      <c r="D17" s="51"/>
      <c r="E17" s="51"/>
      <c r="F17" s="60"/>
    </row>
    <row r="18" spans="1:6" ht="12.75">
      <c r="A18" s="6" t="s">
        <v>300</v>
      </c>
      <c r="B18" s="7"/>
      <c r="C18" s="624" t="s">
        <v>301</v>
      </c>
      <c r="D18" s="624"/>
      <c r="E18" s="624"/>
      <c r="F18" s="624"/>
    </row>
    <row r="19" spans="1:6" ht="12.75">
      <c r="A19" s="13" t="s">
        <v>302</v>
      </c>
      <c r="B19" s="14"/>
      <c r="C19" s="624" t="s">
        <v>303</v>
      </c>
      <c r="D19" s="624"/>
      <c r="E19" s="624"/>
      <c r="F19" s="624"/>
    </row>
    <row r="20" spans="1:6" ht="12.75">
      <c r="A20" s="6"/>
      <c r="B20" s="7"/>
      <c r="C20" s="61" t="s">
        <v>362</v>
      </c>
      <c r="D20" s="61"/>
      <c r="E20" s="51"/>
      <c r="F20" s="60"/>
    </row>
    <row r="21" spans="1:6" ht="12.75">
      <c r="A21" s="6"/>
      <c r="B21" s="7"/>
      <c r="C21" s="7"/>
      <c r="D21" s="7"/>
      <c r="E21" s="7"/>
      <c r="F21" s="8"/>
    </row>
    <row r="22" spans="1:6" ht="12.75">
      <c r="A22" s="6" t="s">
        <v>304</v>
      </c>
      <c r="B22" s="7"/>
      <c r="C22" s="7"/>
      <c r="D22" s="7"/>
      <c r="E22" s="7"/>
      <c r="F22" s="8"/>
    </row>
    <row r="23" spans="1:6" ht="12.75">
      <c r="A23" s="6"/>
      <c r="B23" s="7"/>
      <c r="C23" s="7"/>
      <c r="D23" s="7"/>
      <c r="E23" s="7"/>
      <c r="F23" s="8"/>
    </row>
    <row r="24" spans="1:6" ht="12.75">
      <c r="A24" s="6" t="s">
        <v>305</v>
      </c>
      <c r="B24" s="7"/>
      <c r="C24" s="7"/>
      <c r="D24" s="7"/>
      <c r="E24" s="7"/>
      <c r="F24" s="8"/>
    </row>
    <row r="25" spans="1:6" ht="12.75">
      <c r="A25" s="6"/>
      <c r="B25" s="7"/>
      <c r="C25" s="7"/>
      <c r="D25" s="7"/>
      <c r="E25" s="7"/>
      <c r="F25" s="8"/>
    </row>
    <row r="26" spans="1:6" ht="12.75">
      <c r="A26" s="6" t="s">
        <v>306</v>
      </c>
      <c r="B26" s="7"/>
      <c r="C26" s="7"/>
      <c r="D26" s="7"/>
      <c r="E26" s="7"/>
      <c r="F26" s="8"/>
    </row>
    <row r="27" spans="1:6" ht="12.75">
      <c r="A27" s="6"/>
      <c r="B27" s="7"/>
      <c r="C27" s="7"/>
      <c r="D27" s="7"/>
      <c r="E27" s="7"/>
      <c r="F27" s="8"/>
    </row>
    <row r="28" spans="1:6" ht="12.75">
      <c r="A28" s="6" t="s">
        <v>307</v>
      </c>
      <c r="B28" s="7"/>
      <c r="C28" s="7"/>
      <c r="D28" s="7"/>
      <c r="E28" s="7"/>
      <c r="F28" s="15" t="s">
        <v>0</v>
      </c>
    </row>
    <row r="29" spans="1:6" ht="12.75">
      <c r="A29" s="16"/>
      <c r="B29" s="17"/>
      <c r="C29" s="17"/>
      <c r="D29" s="17"/>
      <c r="E29" s="17"/>
      <c r="F29" s="15"/>
    </row>
    <row r="30" spans="1:6" ht="12.75">
      <c r="A30" s="16"/>
      <c r="B30" s="17"/>
      <c r="C30" s="17"/>
      <c r="D30" s="17"/>
      <c r="E30" s="17"/>
      <c r="F30" s="15" t="s">
        <v>14</v>
      </c>
    </row>
    <row r="31" spans="1:6" ht="12.75">
      <c r="A31" s="18"/>
      <c r="B31" s="19" t="s">
        <v>308</v>
      </c>
      <c r="C31" s="19" t="s">
        <v>172</v>
      </c>
      <c r="D31" s="19"/>
      <c r="E31" s="19" t="s">
        <v>159</v>
      </c>
      <c r="F31" s="20" t="s">
        <v>309</v>
      </c>
    </row>
    <row r="32" spans="1:6" ht="12.75">
      <c r="A32" s="6"/>
      <c r="B32" s="51"/>
      <c r="C32" s="51"/>
      <c r="D32" s="51"/>
      <c r="E32" s="51"/>
      <c r="F32" s="52"/>
    </row>
    <row r="33" spans="1:6" ht="12.75">
      <c r="A33" s="21"/>
      <c r="B33" s="53" t="s">
        <v>310</v>
      </c>
      <c r="C33" s="54">
        <v>1</v>
      </c>
      <c r="D33" s="55">
        <v>12398</v>
      </c>
      <c r="E33" s="56" t="s">
        <v>311</v>
      </c>
      <c r="F33" s="57" t="s">
        <v>312</v>
      </c>
    </row>
    <row r="34" spans="1:6" ht="12.75">
      <c r="A34" s="21"/>
      <c r="B34" s="53"/>
      <c r="C34" s="54"/>
      <c r="D34" s="51"/>
      <c r="E34" s="55"/>
      <c r="F34" s="58"/>
    </row>
    <row r="35" spans="1:6" ht="12.75">
      <c r="A35" s="21"/>
      <c r="B35" s="53" t="s">
        <v>313</v>
      </c>
      <c r="C35" s="56">
        <v>12399</v>
      </c>
      <c r="D35" s="55">
        <v>95000</v>
      </c>
      <c r="E35" s="56" t="s">
        <v>314</v>
      </c>
      <c r="F35" s="57" t="s">
        <v>312</v>
      </c>
    </row>
    <row r="36" spans="1:6" ht="12.75">
      <c r="A36" s="21"/>
      <c r="B36" s="53"/>
      <c r="C36" s="56"/>
      <c r="D36" s="55"/>
      <c r="E36" s="56"/>
      <c r="F36" s="57"/>
    </row>
    <row r="37" spans="1:6" ht="12.75">
      <c r="A37" s="21"/>
      <c r="B37" s="53" t="s">
        <v>359</v>
      </c>
      <c r="C37" s="56">
        <v>95001</v>
      </c>
      <c r="D37" s="55">
        <v>110000</v>
      </c>
      <c r="E37" s="56" t="s">
        <v>314</v>
      </c>
      <c r="F37" s="57" t="s">
        <v>312</v>
      </c>
    </row>
    <row r="38" spans="1:6" ht="12.75">
      <c r="A38" s="21"/>
      <c r="B38" s="22"/>
      <c r="C38" s="17"/>
      <c r="D38" s="7"/>
      <c r="E38" s="7"/>
      <c r="F38" s="24"/>
    </row>
    <row r="39" spans="1:6" ht="12.75">
      <c r="A39" s="26" t="s">
        <v>315</v>
      </c>
      <c r="B39" s="22"/>
      <c r="C39" s="17" t="s">
        <v>360</v>
      </c>
      <c r="D39" s="7"/>
      <c r="E39" s="23"/>
      <c r="F39" s="25"/>
    </row>
    <row r="40" spans="1:6" ht="12.75">
      <c r="A40" s="27"/>
      <c r="B40" s="28"/>
      <c r="C40" s="7"/>
      <c r="D40" s="50"/>
      <c r="E40" s="23"/>
      <c r="F40" s="25"/>
    </row>
    <row r="41" spans="1:6" ht="12.75">
      <c r="A41" s="29"/>
      <c r="B41" s="22"/>
      <c r="C41" s="7"/>
      <c r="D41" s="50"/>
      <c r="E41" s="23"/>
      <c r="F41" s="25"/>
    </row>
    <row r="42" spans="1:6" ht="13.5" thickBot="1">
      <c r="A42" s="30"/>
      <c r="B42" s="31"/>
      <c r="C42" s="32"/>
      <c r="D42" s="32"/>
      <c r="E42" s="32"/>
      <c r="F42" s="33"/>
    </row>
    <row r="46" spans="1:6" ht="12.75">
      <c r="A46" s="625" t="s">
        <v>253</v>
      </c>
      <c r="B46" s="625"/>
      <c r="C46" s="626" t="s">
        <v>254</v>
      </c>
      <c r="D46" s="626"/>
      <c r="E46" s="626"/>
      <c r="F46" s="34" t="s">
        <v>136</v>
      </c>
    </row>
    <row r="47" spans="1:6" ht="12.75">
      <c r="A47" s="625" t="s">
        <v>137</v>
      </c>
      <c r="B47" s="625"/>
      <c r="C47" s="626" t="s">
        <v>138</v>
      </c>
      <c r="D47" s="626"/>
      <c r="E47" s="626"/>
      <c r="F47" s="34" t="s">
        <v>139</v>
      </c>
    </row>
    <row r="48" spans="1:6" ht="12.75">
      <c r="A48" s="626"/>
      <c r="B48" s="626"/>
      <c r="C48" s="626"/>
      <c r="D48" s="626"/>
      <c r="E48" s="626"/>
      <c r="F48" s="34"/>
    </row>
    <row r="49" spans="1:6" ht="12.75">
      <c r="A49" s="35"/>
      <c r="B49" s="35"/>
      <c r="C49" s="626"/>
      <c r="D49" s="626"/>
      <c r="E49" s="626"/>
      <c r="F49" s="35"/>
    </row>
    <row r="51" ht="12.75">
      <c r="D51" s="36"/>
    </row>
    <row r="56" spans="1:6" ht="12.75">
      <c r="A56" s="627"/>
      <c r="B56" s="627"/>
      <c r="C56" s="627"/>
      <c r="D56" s="627"/>
      <c r="E56" s="627"/>
      <c r="F56" s="627"/>
    </row>
  </sheetData>
  <sheetProtection/>
  <mergeCells count="11">
    <mergeCell ref="A48:B48"/>
    <mergeCell ref="C48:E48"/>
    <mergeCell ref="C49:E49"/>
    <mergeCell ref="A56:F56"/>
    <mergeCell ref="A2:F2"/>
    <mergeCell ref="C18:F18"/>
    <mergeCell ref="C19:F19"/>
    <mergeCell ref="A46:B46"/>
    <mergeCell ref="C46:E46"/>
    <mergeCell ref="A47:B47"/>
    <mergeCell ref="C47:E4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11.00390625" defaultRowHeight="12.75"/>
  <cols>
    <col min="1" max="1" width="4.50390625" style="329" customWidth="1"/>
    <col min="2" max="2" width="18.375" style="329" customWidth="1"/>
    <col min="3" max="4" width="11.00390625" style="329" customWidth="1"/>
    <col min="5" max="5" width="17.25390625" style="329" bestFit="1" customWidth="1"/>
    <col min="6" max="16384" width="11.00390625" style="329" customWidth="1"/>
  </cols>
  <sheetData>
    <row r="1" s="397" customFormat="1" ht="16.5">
      <c r="A1" s="396" t="s">
        <v>551</v>
      </c>
    </row>
    <row r="2" spans="1:12" s="397" customFormat="1" ht="16.5">
      <c r="A2" s="398" t="s">
        <v>342</v>
      </c>
      <c r="B2" s="398" t="s">
        <v>14</v>
      </c>
      <c r="C2" s="329"/>
      <c r="D2" s="329"/>
      <c r="E2" s="329"/>
      <c r="F2" s="329"/>
      <c r="G2" s="329"/>
      <c r="H2" s="329"/>
      <c r="I2" s="329"/>
      <c r="J2" s="329"/>
      <c r="K2" s="329"/>
      <c r="L2" s="329"/>
    </row>
    <row r="3" spans="1:10" ht="40.5" customHeight="1">
      <c r="A3" s="647" t="s">
        <v>615</v>
      </c>
      <c r="B3" s="647"/>
      <c r="C3" s="647"/>
      <c r="D3" s="647"/>
      <c r="E3" s="647"/>
      <c r="F3" s="647"/>
      <c r="G3" s="647"/>
      <c r="H3" s="647"/>
      <c r="I3" s="647"/>
      <c r="J3" s="647"/>
    </row>
    <row r="4" spans="1:2" ht="16.5" customHeight="1">
      <c r="A4" s="398" t="s">
        <v>344</v>
      </c>
      <c r="B4" s="398" t="s">
        <v>4</v>
      </c>
    </row>
    <row r="5" spans="1:10" ht="50.25" customHeight="1">
      <c r="A5" s="647" t="s">
        <v>592</v>
      </c>
      <c r="B5" s="647"/>
      <c r="C5" s="647"/>
      <c r="D5" s="647"/>
      <c r="E5" s="647"/>
      <c r="F5" s="647"/>
      <c r="G5" s="647"/>
      <c r="H5" s="647"/>
      <c r="I5" s="647"/>
      <c r="J5" s="647"/>
    </row>
    <row r="6" spans="1:2" ht="13.5">
      <c r="A6" s="398" t="s">
        <v>343</v>
      </c>
      <c r="B6" s="398" t="s">
        <v>10</v>
      </c>
    </row>
    <row r="7" spans="1:10" ht="48" customHeight="1">
      <c r="A7" s="647" t="s">
        <v>593</v>
      </c>
      <c r="B7" s="647"/>
      <c r="C7" s="647"/>
      <c r="D7" s="647"/>
      <c r="E7" s="647"/>
      <c r="F7" s="647"/>
      <c r="G7" s="647"/>
      <c r="H7" s="647"/>
      <c r="I7" s="647"/>
      <c r="J7" s="647"/>
    </row>
    <row r="11" ht="13.5">
      <c r="E11" s="618"/>
    </row>
  </sheetData>
  <sheetProtection/>
  <mergeCells count="3">
    <mergeCell ref="A3:J3"/>
    <mergeCell ref="A5:J5"/>
    <mergeCell ref="A7:J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A5" sqref="A5:F5"/>
    </sheetView>
  </sheetViews>
  <sheetFormatPr defaultColWidth="11.00390625" defaultRowHeight="12.75"/>
  <cols>
    <col min="1" max="1" width="18.00390625" style="339" bestFit="1" customWidth="1"/>
    <col min="2" max="2" width="11.125" style="339" bestFit="1" customWidth="1"/>
    <col min="3" max="3" width="12.625" style="339" customWidth="1"/>
    <col min="4" max="16384" width="11.00390625" style="339" customWidth="1"/>
  </cols>
  <sheetData>
    <row r="1" spans="1:8" s="337" customFormat="1" ht="12.75">
      <c r="A1" s="335"/>
      <c r="B1" s="335"/>
      <c r="C1" s="335"/>
      <c r="D1" s="335"/>
      <c r="E1" s="335"/>
      <c r="F1" s="336" t="s">
        <v>337</v>
      </c>
      <c r="G1" s="335"/>
      <c r="H1" s="335"/>
    </row>
    <row r="2" spans="1:8" s="337" customFormat="1" ht="12.75">
      <c r="A2" s="686" t="s">
        <v>130</v>
      </c>
      <c r="B2" s="686"/>
      <c r="C2" s="686"/>
      <c r="D2" s="686"/>
      <c r="E2" s="686"/>
      <c r="F2" s="686"/>
      <c r="G2" s="335"/>
      <c r="H2" s="335"/>
    </row>
    <row r="3" spans="1:8" s="337" customFormat="1" ht="12.75">
      <c r="A3" s="686" t="s">
        <v>141</v>
      </c>
      <c r="B3" s="686"/>
      <c r="C3" s="686"/>
      <c r="D3" s="686"/>
      <c r="E3" s="686"/>
      <c r="F3" s="686"/>
      <c r="G3" s="335"/>
      <c r="H3" s="335"/>
    </row>
    <row r="4" spans="1:8" ht="13.5">
      <c r="A4" s="338"/>
      <c r="B4" s="338"/>
      <c r="C4" s="338"/>
      <c r="D4" s="338"/>
      <c r="E4" s="338"/>
      <c r="F4" s="338"/>
      <c r="G4" s="338"/>
      <c r="H4" s="338"/>
    </row>
    <row r="5" spans="1:8" ht="13.5">
      <c r="A5" s="686" t="s">
        <v>594</v>
      </c>
      <c r="B5" s="686"/>
      <c r="C5" s="686" t="s">
        <v>338</v>
      </c>
      <c r="D5" s="686"/>
      <c r="E5" s="686"/>
      <c r="F5" s="686"/>
      <c r="G5" s="338"/>
      <c r="H5" s="338"/>
    </row>
    <row r="6" spans="1:8" ht="13.5">
      <c r="A6" s="338"/>
      <c r="B6" s="338"/>
      <c r="C6" s="338"/>
      <c r="D6" s="338"/>
      <c r="E6" s="338"/>
      <c r="F6" s="338"/>
      <c r="G6" s="338"/>
      <c r="H6" s="338"/>
    </row>
    <row r="7" spans="1:8" ht="13.5">
      <c r="A7" s="686" t="s">
        <v>339</v>
      </c>
      <c r="B7" s="686"/>
      <c r="C7" s="686"/>
      <c r="D7" s="686"/>
      <c r="E7" s="686"/>
      <c r="F7" s="686"/>
      <c r="G7" s="338"/>
      <c r="H7" s="338"/>
    </row>
    <row r="8" spans="1:8" ht="13.5">
      <c r="A8" s="338"/>
      <c r="B8" s="338"/>
      <c r="C8" s="338"/>
      <c r="D8" s="338"/>
      <c r="E8" s="338"/>
      <c r="F8" s="338"/>
      <c r="G8" s="338"/>
      <c r="H8" s="338"/>
    </row>
    <row r="9" spans="1:8" ht="13.5">
      <c r="A9" s="338" t="s">
        <v>340</v>
      </c>
      <c r="B9" s="338"/>
      <c r="C9" s="338"/>
      <c r="D9" s="338"/>
      <c r="E9" s="338"/>
      <c r="F9" s="338"/>
      <c r="G9" s="338"/>
      <c r="H9" s="338"/>
    </row>
    <row r="10" spans="1:8" ht="13.5">
      <c r="A10" s="338"/>
      <c r="B10" s="338"/>
      <c r="C10" s="338"/>
      <c r="D10" s="338"/>
      <c r="E10" s="338"/>
      <c r="F10" s="338"/>
      <c r="G10" s="338"/>
      <c r="H10" s="338"/>
    </row>
    <row r="11" spans="1:8" ht="13.5">
      <c r="A11" s="338"/>
      <c r="B11" s="338"/>
      <c r="C11" s="338"/>
      <c r="D11" s="338"/>
      <c r="E11" s="338"/>
      <c r="F11" s="338"/>
      <c r="G11" s="338"/>
      <c r="H11" s="338"/>
    </row>
    <row r="12" spans="1:8" ht="13.5">
      <c r="A12" s="338"/>
      <c r="B12" s="338"/>
      <c r="C12" s="338"/>
      <c r="D12" s="338"/>
      <c r="E12" s="338"/>
      <c r="F12" s="338"/>
      <c r="G12" s="338"/>
      <c r="H12" s="338"/>
    </row>
    <row r="13" spans="1:8" ht="13.5">
      <c r="A13" s="338"/>
      <c r="B13" s="338"/>
      <c r="C13" s="338"/>
      <c r="D13" s="338"/>
      <c r="E13" s="338"/>
      <c r="F13" s="338"/>
      <c r="G13" s="338"/>
      <c r="H13" s="338"/>
    </row>
  </sheetData>
  <sheetProtection/>
  <mergeCells count="4">
    <mergeCell ref="A2:F2"/>
    <mergeCell ref="A5:F5"/>
    <mergeCell ref="A7:F7"/>
    <mergeCell ref="A3:F3"/>
  </mergeCells>
  <printOptions horizontalCentered="1"/>
  <pageMargins left="0.7086614173228347" right="0.7086614173228347" top="0.7480314960629921" bottom="0.7480314960629921" header="0.31496062992125984" footer="0"/>
  <pageSetup fitToHeight="1" fitToWidth="1" horizontalDpi="600" verticalDpi="600" orientation="portrait"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H12"/>
  <sheetViews>
    <sheetView zoomScalePageLayoutView="0" workbookViewId="0" topLeftCell="A1">
      <selection activeCell="A5" sqref="A5:F5"/>
    </sheetView>
  </sheetViews>
  <sheetFormatPr defaultColWidth="11.00390625" defaultRowHeight="12.75"/>
  <cols>
    <col min="1" max="1" width="18.00390625" style="339" bestFit="1" customWidth="1"/>
    <col min="2" max="2" width="11.125" style="339" bestFit="1" customWidth="1"/>
    <col min="3" max="3" width="12.625" style="339" customWidth="1"/>
    <col min="4" max="16384" width="11.00390625" style="339" customWidth="1"/>
  </cols>
  <sheetData>
    <row r="1" spans="1:8" s="337" customFormat="1" ht="12.75">
      <c r="A1" s="335"/>
      <c r="B1" s="335"/>
      <c r="C1" s="335"/>
      <c r="D1" s="335"/>
      <c r="E1" s="335"/>
      <c r="F1" s="336" t="s">
        <v>131</v>
      </c>
      <c r="G1" s="335"/>
      <c r="H1" s="335"/>
    </row>
    <row r="2" spans="1:8" s="337" customFormat="1" ht="12.75">
      <c r="A2" s="686" t="s">
        <v>130</v>
      </c>
      <c r="B2" s="686"/>
      <c r="C2" s="686"/>
      <c r="D2" s="686"/>
      <c r="E2" s="686"/>
      <c r="F2" s="686"/>
      <c r="G2" s="335"/>
      <c r="H2" s="335"/>
    </row>
    <row r="3" spans="1:8" s="337" customFormat="1" ht="12.75">
      <c r="A3" s="686" t="s">
        <v>141</v>
      </c>
      <c r="B3" s="686"/>
      <c r="C3" s="686"/>
      <c r="D3" s="686"/>
      <c r="E3" s="686"/>
      <c r="F3" s="686"/>
      <c r="G3" s="335"/>
      <c r="H3" s="335"/>
    </row>
    <row r="4" spans="1:8" ht="13.5">
      <c r="A4" s="338"/>
      <c r="B4" s="338"/>
      <c r="C4" s="338"/>
      <c r="D4" s="338"/>
      <c r="E4" s="338"/>
      <c r="F4" s="338"/>
      <c r="G4" s="338"/>
      <c r="H4" s="338"/>
    </row>
    <row r="5" spans="1:8" ht="13.5">
      <c r="A5" s="686" t="s">
        <v>594</v>
      </c>
      <c r="B5" s="686"/>
      <c r="C5" s="686" t="s">
        <v>338</v>
      </c>
      <c r="D5" s="686"/>
      <c r="E5" s="686"/>
      <c r="F5" s="686"/>
      <c r="G5" s="338"/>
      <c r="H5" s="338"/>
    </row>
    <row r="6" spans="1:8" ht="13.5">
      <c r="A6" s="338"/>
      <c r="B6" s="338"/>
      <c r="C6" s="338"/>
      <c r="D6" s="338"/>
      <c r="E6" s="338"/>
      <c r="F6" s="338"/>
      <c r="G6" s="338"/>
      <c r="H6" s="338"/>
    </row>
    <row r="7" spans="1:8" ht="13.5">
      <c r="A7" s="686" t="s">
        <v>341</v>
      </c>
      <c r="B7" s="686"/>
      <c r="C7" s="686"/>
      <c r="D7" s="686"/>
      <c r="E7" s="686"/>
      <c r="F7" s="686"/>
      <c r="G7" s="338"/>
      <c r="H7" s="338"/>
    </row>
    <row r="8" spans="1:8" ht="13.5">
      <c r="A8" s="338"/>
      <c r="B8" s="338"/>
      <c r="C8" s="338"/>
      <c r="D8" s="338"/>
      <c r="E8" s="338"/>
      <c r="F8" s="338"/>
      <c r="G8" s="338"/>
      <c r="H8" s="338"/>
    </row>
    <row r="9" spans="1:8" ht="13.5">
      <c r="A9" s="338" t="s">
        <v>552</v>
      </c>
      <c r="B9" s="338"/>
      <c r="C9" s="338"/>
      <c r="D9" s="338"/>
      <c r="E9" s="338"/>
      <c r="F9" s="338"/>
      <c r="G9" s="338"/>
      <c r="H9" s="338"/>
    </row>
    <row r="10" spans="1:8" ht="13.5">
      <c r="A10" s="338"/>
      <c r="B10" s="338"/>
      <c r="C10" s="338"/>
      <c r="D10" s="338"/>
      <c r="E10" s="338"/>
      <c r="F10" s="338"/>
      <c r="G10" s="338"/>
      <c r="H10" s="338"/>
    </row>
    <row r="11" spans="1:8" ht="13.5">
      <c r="A11" s="338"/>
      <c r="B11" s="338"/>
      <c r="C11" s="338"/>
      <c r="D11" s="338"/>
      <c r="E11" s="338"/>
      <c r="F11" s="338"/>
      <c r="G11" s="338"/>
      <c r="H11" s="338"/>
    </row>
    <row r="12" spans="1:8" ht="13.5">
      <c r="A12" s="338"/>
      <c r="B12" s="338"/>
      <c r="C12" s="338"/>
      <c r="D12" s="338"/>
      <c r="E12" s="338"/>
      <c r="F12" s="338"/>
      <c r="G12" s="338"/>
      <c r="H12" s="338"/>
    </row>
  </sheetData>
  <sheetProtection/>
  <mergeCells count="4">
    <mergeCell ref="A2:F2"/>
    <mergeCell ref="A3:F3"/>
    <mergeCell ref="A5:F5"/>
    <mergeCell ref="A7:F7"/>
  </mergeCells>
  <printOptions horizontalCentered="1"/>
  <pageMargins left="0.7086614173228347" right="0.7086614173228347" top="0.7480314960629921" bottom="0.7480314960629921" header="0.31496062992125984" footer="0"/>
  <pageSetup fitToHeight="1" fitToWidth="1"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B1">
      <selection activeCell="A5" sqref="A5:M5"/>
    </sheetView>
  </sheetViews>
  <sheetFormatPr defaultColWidth="11.00390625" defaultRowHeight="12.75"/>
  <cols>
    <col min="1" max="1" width="29.25390625" style="141" customWidth="1"/>
    <col min="2" max="2" width="9.50390625" style="141" customWidth="1"/>
    <col min="3" max="3" width="9.00390625" style="141" customWidth="1"/>
    <col min="4" max="4" width="10.125" style="141" customWidth="1"/>
    <col min="5" max="5" width="13.75390625" style="141" customWidth="1"/>
    <col min="6" max="6" width="13.00390625" style="141" customWidth="1"/>
    <col min="7" max="7" width="14.625" style="141" customWidth="1"/>
    <col min="8" max="8" width="13.00390625" style="141" customWidth="1"/>
    <col min="9" max="9" width="18.25390625" style="141" customWidth="1"/>
    <col min="10" max="10" width="18.875" style="141" customWidth="1"/>
    <col min="11" max="11" width="13.875" style="141" customWidth="1"/>
    <col min="12" max="12" width="14.625" style="141" customWidth="1"/>
    <col min="13" max="13" width="14.75390625" style="141" customWidth="1"/>
    <col min="14" max="16384" width="11.00390625" style="141" customWidth="1"/>
  </cols>
  <sheetData>
    <row r="1" ht="16.5">
      <c r="M1" s="425" t="s">
        <v>142</v>
      </c>
    </row>
    <row r="2" spans="1:13" ht="16.5">
      <c r="A2" s="689" t="s">
        <v>140</v>
      </c>
      <c r="B2" s="689"/>
      <c r="C2" s="689"/>
      <c r="D2" s="689"/>
      <c r="E2" s="689"/>
      <c r="F2" s="689"/>
      <c r="G2" s="689"/>
      <c r="H2" s="689"/>
      <c r="I2" s="689"/>
      <c r="J2" s="689"/>
      <c r="K2" s="689"/>
      <c r="L2" s="689"/>
      <c r="M2" s="689"/>
    </row>
    <row r="3" spans="1:13" ht="16.5">
      <c r="A3" s="689" t="s">
        <v>141</v>
      </c>
      <c r="B3" s="689"/>
      <c r="C3" s="689"/>
      <c r="D3" s="689"/>
      <c r="E3" s="689"/>
      <c r="F3" s="689"/>
      <c r="G3" s="689"/>
      <c r="H3" s="689"/>
      <c r="I3" s="689"/>
      <c r="J3" s="689"/>
      <c r="K3" s="689"/>
      <c r="L3" s="689"/>
      <c r="M3" s="689"/>
    </row>
    <row r="4" spans="1:13" ht="16.5">
      <c r="A4" s="425"/>
      <c r="B4" s="426"/>
      <c r="C4" s="425"/>
      <c r="D4" s="425"/>
      <c r="E4" s="425"/>
      <c r="F4" s="425"/>
      <c r="G4" s="425"/>
      <c r="H4" s="425"/>
      <c r="I4" s="425"/>
      <c r="J4" s="425"/>
      <c r="K4" s="425"/>
      <c r="L4" s="426"/>
      <c r="M4" s="425"/>
    </row>
    <row r="5" spans="1:13" ht="16.5">
      <c r="A5" s="689" t="s">
        <v>595</v>
      </c>
      <c r="B5" s="689"/>
      <c r="C5" s="689"/>
      <c r="D5" s="689"/>
      <c r="E5" s="689"/>
      <c r="F5" s="689"/>
      <c r="G5" s="689"/>
      <c r="H5" s="689"/>
      <c r="I5" s="689"/>
      <c r="J5" s="689"/>
      <c r="K5" s="689"/>
      <c r="L5" s="689"/>
      <c r="M5" s="689"/>
    </row>
    <row r="6" spans="1:13" ht="16.5">
      <c r="A6" s="426"/>
      <c r="B6" s="426"/>
      <c r="C6" s="425"/>
      <c r="D6" s="340"/>
      <c r="E6" s="340"/>
      <c r="F6" s="425"/>
      <c r="G6" s="425"/>
      <c r="H6" s="425"/>
      <c r="I6" s="425"/>
      <c r="J6" s="425"/>
      <c r="K6" s="425"/>
      <c r="L6" s="426"/>
      <c r="M6" s="426"/>
    </row>
    <row r="7" spans="1:13" ht="16.5">
      <c r="A7" s="689" t="s">
        <v>143</v>
      </c>
      <c r="B7" s="689"/>
      <c r="C7" s="689"/>
      <c r="D7" s="689"/>
      <c r="E7" s="689"/>
      <c r="F7" s="689"/>
      <c r="G7" s="689"/>
      <c r="H7" s="689"/>
      <c r="I7" s="689"/>
      <c r="J7" s="689"/>
      <c r="K7" s="689"/>
      <c r="L7" s="689"/>
      <c r="M7" s="689"/>
    </row>
    <row r="8" spans="1:13" ht="16.5">
      <c r="A8" s="689" t="s">
        <v>144</v>
      </c>
      <c r="B8" s="689"/>
      <c r="C8" s="689"/>
      <c r="D8" s="689"/>
      <c r="E8" s="689"/>
      <c r="F8" s="689"/>
      <c r="G8" s="689"/>
      <c r="H8" s="689"/>
      <c r="I8" s="689"/>
      <c r="J8" s="689"/>
      <c r="K8" s="689"/>
      <c r="L8" s="689"/>
      <c r="M8" s="689"/>
    </row>
    <row r="10" spans="1:13" s="135" customFormat="1" ht="14.25">
      <c r="A10" s="113"/>
      <c r="B10" s="114"/>
      <c r="C10" s="115"/>
      <c r="D10" s="115"/>
      <c r="E10" s="115"/>
      <c r="F10" s="115"/>
      <c r="G10" s="115"/>
      <c r="H10" s="115"/>
      <c r="I10" s="690" t="s">
        <v>145</v>
      </c>
      <c r="J10" s="691"/>
      <c r="K10" s="691"/>
      <c r="L10" s="691"/>
      <c r="M10" s="692"/>
    </row>
    <row r="11" spans="1:13" s="135" customFormat="1" ht="14.25">
      <c r="A11" s="116" t="s">
        <v>146</v>
      </c>
      <c r="B11" s="425"/>
      <c r="C11" s="117" t="s">
        <v>147</v>
      </c>
      <c r="D11" s="117"/>
      <c r="E11" s="117" t="s">
        <v>147</v>
      </c>
      <c r="F11" s="117" t="s">
        <v>147</v>
      </c>
      <c r="G11" s="117" t="s">
        <v>147</v>
      </c>
      <c r="H11" s="117" t="s">
        <v>148</v>
      </c>
      <c r="I11" s="116"/>
      <c r="J11" s="116"/>
      <c r="K11" s="116"/>
      <c r="L11" s="425"/>
      <c r="M11" s="118"/>
    </row>
    <row r="12" spans="1:13" s="135" customFormat="1" ht="14.25">
      <c r="A12" s="116" t="s">
        <v>149</v>
      </c>
      <c r="B12" s="425"/>
      <c r="C12" s="117" t="s">
        <v>150</v>
      </c>
      <c r="D12" s="117"/>
      <c r="E12" s="117" t="s">
        <v>151</v>
      </c>
      <c r="F12" s="117" t="s">
        <v>152</v>
      </c>
      <c r="G12" s="117" t="s">
        <v>153</v>
      </c>
      <c r="H12" s="117" t="s">
        <v>154</v>
      </c>
      <c r="I12" s="116" t="s">
        <v>155</v>
      </c>
      <c r="J12" s="116" t="s">
        <v>156</v>
      </c>
      <c r="K12" s="116"/>
      <c r="L12" s="687" t="s">
        <v>157</v>
      </c>
      <c r="M12" s="688"/>
    </row>
    <row r="13" spans="1:13" s="135" customFormat="1" ht="14.25">
      <c r="A13" s="119" t="s">
        <v>158</v>
      </c>
      <c r="B13" s="120" t="s">
        <v>159</v>
      </c>
      <c r="C13" s="424" t="s">
        <v>160</v>
      </c>
      <c r="D13" s="424" t="s">
        <v>161</v>
      </c>
      <c r="E13" s="424" t="s">
        <v>44</v>
      </c>
      <c r="F13" s="424" t="s">
        <v>162</v>
      </c>
      <c r="G13" s="424" t="s">
        <v>163</v>
      </c>
      <c r="H13" s="424" t="s">
        <v>164</v>
      </c>
      <c r="I13" s="119" t="s">
        <v>165</v>
      </c>
      <c r="J13" s="119" t="s">
        <v>166</v>
      </c>
      <c r="K13" s="119" t="s">
        <v>14</v>
      </c>
      <c r="L13" s="120" t="s">
        <v>167</v>
      </c>
      <c r="M13" s="119" t="s">
        <v>168</v>
      </c>
    </row>
    <row r="14" spans="1:13" ht="15.75" customHeight="1" hidden="1">
      <c r="A14" s="121"/>
      <c r="B14" s="122"/>
      <c r="C14" s="122"/>
      <c r="D14" s="122"/>
      <c r="E14" s="122"/>
      <c r="F14" s="122"/>
      <c r="G14" s="122"/>
      <c r="H14" s="122"/>
      <c r="I14" s="122"/>
      <c r="J14" s="122"/>
      <c r="K14" s="122"/>
      <c r="L14" s="122"/>
      <c r="M14" s="122"/>
    </row>
    <row r="15" spans="1:13" ht="15.75" customHeight="1" hidden="1">
      <c r="A15" s="121" t="s">
        <v>169</v>
      </c>
      <c r="B15" s="122"/>
      <c r="C15" s="122"/>
      <c r="D15" s="122"/>
      <c r="E15" s="122"/>
      <c r="F15" s="122"/>
      <c r="G15" s="122"/>
      <c r="H15" s="122"/>
      <c r="I15" s="122"/>
      <c r="J15" s="122"/>
      <c r="K15" s="122"/>
      <c r="L15" s="122"/>
      <c r="M15" s="122"/>
    </row>
    <row r="16" spans="1:13" ht="15.75" customHeight="1" hidden="1">
      <c r="A16" s="123"/>
      <c r="B16" s="124"/>
      <c r="C16" s="124"/>
      <c r="D16" s="124"/>
      <c r="E16" s="124"/>
      <c r="F16" s="124"/>
      <c r="G16" s="124"/>
      <c r="H16" s="124"/>
      <c r="I16" s="124"/>
      <c r="J16" s="124"/>
      <c r="K16" s="124"/>
      <c r="L16" s="124"/>
      <c r="M16" s="124"/>
    </row>
    <row r="17" spans="1:13" ht="15.75" customHeight="1" hidden="1">
      <c r="A17" s="121"/>
      <c r="B17" s="125"/>
      <c r="C17" s="125"/>
      <c r="D17" s="125"/>
      <c r="E17" s="125"/>
      <c r="F17" s="125"/>
      <c r="G17" s="122"/>
      <c r="H17" s="125"/>
      <c r="I17" s="125"/>
      <c r="J17" s="125"/>
      <c r="K17" s="125"/>
      <c r="L17" s="125"/>
      <c r="M17" s="125"/>
    </row>
    <row r="18" spans="1:13" ht="15.75" customHeight="1" hidden="1">
      <c r="A18" s="121" t="s">
        <v>375</v>
      </c>
      <c r="B18" s="125"/>
      <c r="C18" s="125"/>
      <c r="D18" s="125"/>
      <c r="E18" s="125"/>
      <c r="F18" s="125"/>
      <c r="G18" s="124"/>
      <c r="H18" s="125"/>
      <c r="I18" s="125"/>
      <c r="J18" s="125"/>
      <c r="K18" s="125"/>
      <c r="L18" s="125"/>
      <c r="M18" s="125"/>
    </row>
    <row r="19" spans="1:13" ht="15.75" customHeight="1" hidden="1">
      <c r="A19" s="121" t="s">
        <v>369</v>
      </c>
      <c r="B19" s="125"/>
      <c r="C19" s="125"/>
      <c r="D19" s="125"/>
      <c r="E19" s="125"/>
      <c r="F19" s="125"/>
      <c r="G19" s="124"/>
      <c r="H19" s="125"/>
      <c r="I19" s="125"/>
      <c r="J19" s="125"/>
      <c r="K19" s="125"/>
      <c r="L19" s="125"/>
      <c r="M19" s="125"/>
    </row>
    <row r="20" spans="1:13" ht="15.75" customHeight="1" hidden="1">
      <c r="A20" s="123"/>
      <c r="B20" s="126"/>
      <c r="C20" s="126"/>
      <c r="D20" s="126"/>
      <c r="E20" s="126"/>
      <c r="F20" s="126"/>
      <c r="G20" s="126"/>
      <c r="H20" s="126"/>
      <c r="I20" s="126"/>
      <c r="J20" s="126"/>
      <c r="K20" s="126"/>
      <c r="L20" s="126"/>
      <c r="M20" s="126"/>
    </row>
    <row r="21" spans="1:13" ht="16.5">
      <c r="A21" s="121"/>
      <c r="B21" s="122"/>
      <c r="C21" s="122"/>
      <c r="D21" s="122"/>
      <c r="E21" s="122"/>
      <c r="F21" s="122"/>
      <c r="G21" s="122"/>
      <c r="H21" s="122"/>
      <c r="I21" s="122"/>
      <c r="J21" s="122"/>
      <c r="K21" s="122"/>
      <c r="L21" s="122"/>
      <c r="M21" s="122"/>
    </row>
    <row r="22" spans="1:13" ht="16.5">
      <c r="A22" s="127" t="s">
        <v>170</v>
      </c>
      <c r="B22" s="122"/>
      <c r="C22" s="122"/>
      <c r="D22" s="122"/>
      <c r="E22" s="122"/>
      <c r="F22" s="122"/>
      <c r="G22" s="122"/>
      <c r="H22" s="122"/>
      <c r="I22" s="122"/>
      <c r="J22" s="122"/>
      <c r="K22" s="122"/>
      <c r="L22" s="122"/>
      <c r="M22" s="122"/>
    </row>
    <row r="23" spans="1:13" ht="16.5">
      <c r="A23" s="121"/>
      <c r="B23" s="122"/>
      <c r="C23" s="122"/>
      <c r="D23" s="122"/>
      <c r="E23" s="122"/>
      <c r="F23" s="122"/>
      <c r="G23" s="122"/>
      <c r="H23" s="122"/>
      <c r="I23" s="122"/>
      <c r="J23" s="122"/>
      <c r="K23" s="122"/>
      <c r="L23" s="122"/>
      <c r="M23" s="122"/>
    </row>
    <row r="24" spans="1:13" ht="16.5">
      <c r="A24" s="121" t="s">
        <v>171</v>
      </c>
      <c r="B24" s="297" t="s">
        <v>172</v>
      </c>
      <c r="C24" s="122">
        <v>100000</v>
      </c>
      <c r="D24" s="122">
        <v>5243</v>
      </c>
      <c r="E24" s="122">
        <v>524300000</v>
      </c>
      <c r="F24" s="122">
        <v>482660486</v>
      </c>
      <c r="G24" s="122">
        <v>1006960486</v>
      </c>
      <c r="H24" s="122"/>
      <c r="I24" s="128"/>
      <c r="J24" s="122"/>
      <c r="K24" s="122"/>
      <c r="L24" s="122"/>
      <c r="M24" s="122"/>
    </row>
    <row r="25" spans="1:13" ht="16.5">
      <c r="A25" s="296" t="s">
        <v>473</v>
      </c>
      <c r="B25" s="122"/>
      <c r="C25" s="122"/>
      <c r="D25" s="122"/>
      <c r="E25" s="122"/>
      <c r="F25" s="122"/>
      <c r="G25" s="295">
        <v>-356631831</v>
      </c>
      <c r="H25" s="122"/>
      <c r="I25" s="122"/>
      <c r="J25" s="122"/>
      <c r="K25" s="122"/>
      <c r="L25" s="122"/>
      <c r="M25" s="122"/>
    </row>
    <row r="26" spans="1:13" ht="16.5">
      <c r="A26" s="121"/>
      <c r="B26" s="122"/>
      <c r="C26" s="122"/>
      <c r="D26" s="129">
        <v>5243</v>
      </c>
      <c r="E26" s="129">
        <v>524300000</v>
      </c>
      <c r="F26" s="129">
        <v>482660486</v>
      </c>
      <c r="G26" s="129">
        <v>650328655</v>
      </c>
      <c r="H26" s="122"/>
      <c r="I26" s="130">
        <v>5.69</v>
      </c>
      <c r="J26" s="122" t="s">
        <v>173</v>
      </c>
      <c r="K26" s="122">
        <v>9213400000</v>
      </c>
      <c r="L26" s="131">
        <v>4640919350</v>
      </c>
      <c r="M26" s="131">
        <v>17493886656</v>
      </c>
    </row>
    <row r="27" spans="1:13" ht="16.5">
      <c r="A27" s="121"/>
      <c r="B27" s="122"/>
      <c r="C27" s="122"/>
      <c r="D27" s="122"/>
      <c r="E27" s="122"/>
      <c r="F27" s="132"/>
      <c r="G27" s="122"/>
      <c r="H27" s="133"/>
      <c r="I27" s="122"/>
      <c r="J27" s="122" t="s">
        <v>174</v>
      </c>
      <c r="K27" s="122"/>
      <c r="L27" s="122"/>
      <c r="M27" s="122"/>
    </row>
    <row r="28" spans="1:13" ht="16.5">
      <c r="A28" s="121" t="s">
        <v>120</v>
      </c>
      <c r="B28" s="122" t="s">
        <v>172</v>
      </c>
      <c r="C28" s="131" t="s">
        <v>175</v>
      </c>
      <c r="D28" s="122">
        <v>240</v>
      </c>
      <c r="E28" s="122">
        <v>23940000</v>
      </c>
      <c r="F28" s="132"/>
      <c r="G28" s="122">
        <v>15213000</v>
      </c>
      <c r="H28" s="133"/>
      <c r="I28" s="122"/>
      <c r="J28" s="122"/>
      <c r="K28" s="122"/>
      <c r="L28" s="122"/>
      <c r="M28" s="122"/>
    </row>
    <row r="29" spans="1:13" ht="16.5">
      <c r="A29" s="121" t="s">
        <v>176</v>
      </c>
      <c r="B29" s="122"/>
      <c r="C29" s="122"/>
      <c r="D29" s="122"/>
      <c r="E29" s="122"/>
      <c r="F29" s="132"/>
      <c r="G29" s="122">
        <v>694761074</v>
      </c>
      <c r="H29" s="133"/>
      <c r="I29" s="122"/>
      <c r="J29" s="122"/>
      <c r="K29" s="122"/>
      <c r="L29" s="122"/>
      <c r="M29" s="122"/>
    </row>
    <row r="30" spans="1:13" ht="16.5">
      <c r="A30" s="121"/>
      <c r="B30" s="122"/>
      <c r="C30" s="122"/>
      <c r="D30" s="129">
        <v>240</v>
      </c>
      <c r="E30" s="129">
        <v>23940000</v>
      </c>
      <c r="F30" s="122"/>
      <c r="G30" s="129">
        <v>709974074</v>
      </c>
      <c r="H30" s="133"/>
      <c r="I30" s="130">
        <v>100</v>
      </c>
      <c r="J30" s="122" t="s">
        <v>177</v>
      </c>
      <c r="K30" s="122">
        <v>709974074</v>
      </c>
      <c r="L30" s="122">
        <v>-82285262</v>
      </c>
      <c r="M30" s="122">
        <v>14253615</v>
      </c>
    </row>
    <row r="31" spans="1:13" ht="16.5">
      <c r="A31" s="296" t="s">
        <v>473</v>
      </c>
      <c r="B31" s="295"/>
      <c r="C31" s="295"/>
      <c r="D31" s="295"/>
      <c r="E31" s="295"/>
      <c r="F31" s="295"/>
      <c r="G31" s="295">
        <v>-709974074</v>
      </c>
      <c r="H31" s="133"/>
      <c r="I31" s="128"/>
      <c r="J31" s="122" t="s">
        <v>178</v>
      </c>
      <c r="K31" s="122"/>
      <c r="L31" s="122"/>
      <c r="M31" s="122"/>
    </row>
    <row r="32" spans="1:13" ht="16.5">
      <c r="A32" s="123"/>
      <c r="B32" s="124"/>
      <c r="C32" s="134"/>
      <c r="D32" s="134"/>
      <c r="E32" s="134"/>
      <c r="F32" s="134"/>
      <c r="G32" s="134"/>
      <c r="H32" s="134"/>
      <c r="I32" s="134"/>
      <c r="J32" s="124"/>
      <c r="K32" s="124"/>
      <c r="L32" s="124"/>
      <c r="M32" s="124"/>
    </row>
    <row r="33" spans="1:7" ht="16.5">
      <c r="A33" s="121"/>
      <c r="G33" s="122"/>
    </row>
    <row r="34" spans="1:13" ht="16.5">
      <c r="A34" s="127" t="s">
        <v>390</v>
      </c>
      <c r="B34" s="135"/>
      <c r="C34" s="135"/>
      <c r="D34" s="135"/>
      <c r="E34" s="135"/>
      <c r="F34" s="136"/>
      <c r="G34" s="570">
        <v>650328655</v>
      </c>
      <c r="H34" s="137"/>
      <c r="I34" s="571"/>
      <c r="J34" s="135"/>
      <c r="K34" s="135"/>
      <c r="L34" s="135"/>
      <c r="M34" s="135"/>
    </row>
    <row r="35" spans="1:13" ht="16.5">
      <c r="A35" s="138"/>
      <c r="B35" s="135"/>
      <c r="C35" s="135"/>
      <c r="D35" s="135"/>
      <c r="E35" s="135"/>
      <c r="F35" s="135"/>
      <c r="G35" s="139"/>
      <c r="H35" s="135"/>
      <c r="J35" s="135"/>
      <c r="K35" s="135"/>
      <c r="L35" s="135"/>
      <c r="M35" s="135"/>
    </row>
    <row r="36" spans="1:9" s="135" customFormat="1" ht="16.5">
      <c r="A36" s="127"/>
      <c r="G36" s="140"/>
      <c r="I36" s="141"/>
    </row>
    <row r="37" spans="1:9" s="135" customFormat="1" ht="16.5">
      <c r="A37" s="127" t="s">
        <v>391</v>
      </c>
      <c r="G37" s="570">
        <v>902068771</v>
      </c>
      <c r="H37" s="137"/>
      <c r="I37" s="141"/>
    </row>
    <row r="38" spans="1:13" s="135" customFormat="1" ht="16.5">
      <c r="A38" s="123"/>
      <c r="B38" s="141"/>
      <c r="C38" s="141"/>
      <c r="D38" s="141"/>
      <c r="E38" s="141"/>
      <c r="F38" s="141"/>
      <c r="G38" s="124"/>
      <c r="H38" s="141"/>
      <c r="I38" s="141"/>
      <c r="J38" s="141"/>
      <c r="K38" s="141"/>
      <c r="L38" s="141"/>
      <c r="M38" s="141"/>
    </row>
    <row r="39" spans="1:13" s="135" customFormat="1" ht="16.5">
      <c r="A39" s="141"/>
      <c r="B39" s="141"/>
      <c r="C39" s="141"/>
      <c r="D39" s="141"/>
      <c r="E39" s="141"/>
      <c r="G39" s="141"/>
      <c r="H39" s="141"/>
      <c r="I39" s="141"/>
      <c r="J39" s="141"/>
      <c r="K39" s="141"/>
      <c r="L39" s="141"/>
      <c r="M39" s="141"/>
    </row>
  </sheetData>
  <sheetProtection/>
  <mergeCells count="7">
    <mergeCell ref="L12:M12"/>
    <mergeCell ref="A2:M2"/>
    <mergeCell ref="A5:M5"/>
    <mergeCell ref="A7:M7"/>
    <mergeCell ref="A8:M8"/>
    <mergeCell ref="I10:M10"/>
    <mergeCell ref="A3:M3"/>
  </mergeCells>
  <printOptions horizontalCentered="1"/>
  <pageMargins left="0.36" right="0.1968503937007874" top="1.1023622047244095" bottom="0.5905511811023623" header="0.5118110236220472" footer="0.5118110236220472"/>
  <pageSetup horizontalDpi="600" verticalDpi="600" orientation="landscape" paperSize="9" scale="60" r:id="rId1"/>
</worksheet>
</file>

<file path=xl/worksheets/sheet24.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A5" sqref="A5:C5"/>
    </sheetView>
  </sheetViews>
  <sheetFormatPr defaultColWidth="11.00390625" defaultRowHeight="12.75"/>
  <cols>
    <col min="1" max="1" width="41.75390625" style="215" customWidth="1"/>
    <col min="2" max="3" width="19.625" style="215" customWidth="1"/>
    <col min="4" max="248" width="11.00390625" style="215" customWidth="1"/>
    <col min="249" max="249" width="43.50390625" style="215" customWidth="1"/>
    <col min="250" max="251" width="22.50390625" style="215" customWidth="1"/>
    <col min="252" max="252" width="1.625" style="215" customWidth="1"/>
    <col min="253" max="254" width="0" style="215" hidden="1" customWidth="1"/>
    <col min="255" max="16384" width="11.00390625" style="215" customWidth="1"/>
  </cols>
  <sheetData>
    <row r="1" spans="1:3" ht="14.25">
      <c r="A1" s="214" t="s">
        <v>0</v>
      </c>
      <c r="B1" s="214"/>
      <c r="C1" s="214"/>
    </row>
    <row r="2" spans="1:3" ht="14.25">
      <c r="A2" s="696" t="s">
        <v>378</v>
      </c>
      <c r="B2" s="696"/>
      <c r="C2" s="696"/>
    </row>
    <row r="3" spans="1:3" ht="14.25">
      <c r="A3" s="696" t="s">
        <v>377</v>
      </c>
      <c r="B3" s="696"/>
      <c r="C3" s="696"/>
    </row>
    <row r="4" spans="1:3" ht="14.25">
      <c r="A4" s="427"/>
      <c r="B4" s="427"/>
      <c r="C4" s="427"/>
    </row>
    <row r="5" spans="1:3" ht="14.25">
      <c r="A5" s="697" t="s">
        <v>595</v>
      </c>
      <c r="B5" s="697"/>
      <c r="C5" s="697"/>
    </row>
    <row r="6" spans="1:3" ht="14.25">
      <c r="A6" s="214"/>
      <c r="B6" s="214"/>
      <c r="C6" s="214"/>
    </row>
    <row r="7" spans="1:3" ht="14.25">
      <c r="A7" s="698" t="s">
        <v>68</v>
      </c>
      <c r="B7" s="698"/>
      <c r="C7" s="698"/>
    </row>
    <row r="8" spans="1:3" ht="15" customHeight="1">
      <c r="A8" s="699" t="s">
        <v>379</v>
      </c>
      <c r="B8" s="699"/>
      <c r="C8" s="699"/>
    </row>
    <row r="9" spans="1:3" ht="14.25">
      <c r="A9" s="693" t="s">
        <v>132</v>
      </c>
      <c r="B9" s="216" t="s">
        <v>147</v>
      </c>
      <c r="C9" s="216" t="s">
        <v>147</v>
      </c>
    </row>
    <row r="10" spans="1:3" ht="14.25">
      <c r="A10" s="694"/>
      <c r="B10" s="217" t="s">
        <v>179</v>
      </c>
      <c r="C10" s="217" t="s">
        <v>179</v>
      </c>
    </row>
    <row r="11" spans="1:3" ht="14.25">
      <c r="A11" s="695"/>
      <c r="B11" s="218">
        <v>43830</v>
      </c>
      <c r="C11" s="218">
        <v>43465</v>
      </c>
    </row>
    <row r="12" spans="1:3" ht="14.25" customHeight="1">
      <c r="A12" s="223" t="s">
        <v>180</v>
      </c>
      <c r="B12" s="220"/>
      <c r="C12" s="224"/>
    </row>
    <row r="13" spans="1:3" ht="9" customHeight="1">
      <c r="A13" s="219"/>
      <c r="B13" s="219"/>
      <c r="C13" s="222"/>
    </row>
    <row r="14" spans="1:3" ht="14.25" customHeight="1">
      <c r="A14" s="221" t="s">
        <v>181</v>
      </c>
      <c r="B14" s="221"/>
      <c r="C14" s="225"/>
    </row>
    <row r="15" spans="1:3" ht="14.25" customHeight="1">
      <c r="A15" s="416"/>
      <c r="B15" s="416"/>
      <c r="C15" s="417"/>
    </row>
    <row r="16" spans="1:3" ht="14.25" customHeight="1">
      <c r="A16" s="219" t="s">
        <v>182</v>
      </c>
      <c r="B16" s="418">
        <v>27035182</v>
      </c>
      <c r="C16" s="226">
        <v>27035182</v>
      </c>
    </row>
    <row r="17" spans="1:3" ht="14.25">
      <c r="A17" s="219" t="s">
        <v>120</v>
      </c>
      <c r="B17" s="298">
        <v>709974074</v>
      </c>
      <c r="C17" s="226">
        <v>709974074</v>
      </c>
    </row>
    <row r="18" spans="1:3" ht="14.25">
      <c r="A18" s="219"/>
      <c r="B18" s="228"/>
      <c r="C18" s="222"/>
    </row>
    <row r="19" spans="1:3" ht="14.25">
      <c r="A19" s="219" t="s">
        <v>69</v>
      </c>
      <c r="B19" s="229">
        <v>737009256</v>
      </c>
      <c r="C19" s="229">
        <v>737009256</v>
      </c>
    </row>
    <row r="20" spans="1:3" ht="7.5" customHeight="1">
      <c r="A20" s="219"/>
      <c r="B20" s="227"/>
      <c r="C20" s="226"/>
    </row>
    <row r="21" spans="1:3" ht="16.5" customHeight="1">
      <c r="A21" s="230" t="s">
        <v>183</v>
      </c>
      <c r="B21" s="231">
        <v>-709974074</v>
      </c>
      <c r="C21" s="232">
        <v>-709974074</v>
      </c>
    </row>
    <row r="22" spans="1:3" ht="16.5" customHeight="1">
      <c r="A22" s="230"/>
      <c r="B22" s="233"/>
      <c r="C22" s="234"/>
    </row>
    <row r="23" spans="1:3" ht="16.5" customHeight="1">
      <c r="A23" s="219" t="s">
        <v>69</v>
      </c>
      <c r="B23" s="232">
        <v>-709974074</v>
      </c>
      <c r="C23" s="235">
        <v>-709974074</v>
      </c>
    </row>
    <row r="24" spans="1:3" ht="16.5" customHeight="1">
      <c r="A24" s="230"/>
      <c r="B24" s="233"/>
      <c r="C24" s="234"/>
    </row>
    <row r="25" spans="1:3" ht="14.25">
      <c r="A25" s="219" t="s">
        <v>69</v>
      </c>
      <c r="B25" s="229">
        <v>27035182</v>
      </c>
      <c r="C25" s="229">
        <v>27035182</v>
      </c>
    </row>
    <row r="26" spans="1:3" ht="14.25" customHeight="1">
      <c r="A26" s="219"/>
      <c r="B26" s="219"/>
      <c r="C26" s="222"/>
    </row>
    <row r="27" spans="1:3" ht="14.25" customHeight="1">
      <c r="A27" s="236" t="s">
        <v>376</v>
      </c>
      <c r="B27" s="237">
        <v>27035182</v>
      </c>
      <c r="C27" s="237">
        <v>27035182</v>
      </c>
    </row>
    <row r="31" spans="1:3" ht="14.25">
      <c r="A31" s="238"/>
      <c r="B31" s="239"/>
      <c r="C31" s="240"/>
    </row>
    <row r="32" spans="1:3" ht="14.25">
      <c r="A32" s="238"/>
      <c r="B32" s="239"/>
      <c r="C32" s="240"/>
    </row>
  </sheetData>
  <sheetProtection/>
  <mergeCells count="6">
    <mergeCell ref="A9:A11"/>
    <mergeCell ref="A2:C2"/>
    <mergeCell ref="A3:C3"/>
    <mergeCell ref="A5:C5"/>
    <mergeCell ref="A7:C7"/>
    <mergeCell ref="A8:C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5" r:id="rId1"/>
</worksheet>
</file>

<file path=xl/worksheets/sheet25.xml><?xml version="1.0" encoding="utf-8"?>
<worksheet xmlns="http://schemas.openxmlformats.org/spreadsheetml/2006/main" xmlns:r="http://schemas.openxmlformats.org/officeDocument/2006/relationships">
  <sheetPr>
    <pageSetUpPr fitToPage="1"/>
  </sheetPr>
  <dimension ref="A1:F42"/>
  <sheetViews>
    <sheetView zoomScale="75" zoomScaleNormal="75" zoomScalePageLayoutView="0" workbookViewId="0" topLeftCell="A1">
      <selection activeCell="A5" sqref="A5:E5"/>
    </sheetView>
  </sheetViews>
  <sheetFormatPr defaultColWidth="14.00390625" defaultRowHeight="12.75"/>
  <cols>
    <col min="1" max="1" width="34.00390625" style="241" customWidth="1"/>
    <col min="2" max="3" width="15.375" style="241" customWidth="1"/>
    <col min="4" max="4" width="16.00390625" style="241" customWidth="1"/>
    <col min="5" max="5" width="15.375" style="241" customWidth="1"/>
    <col min="6" max="6" width="15.875" style="241" customWidth="1"/>
    <col min="7" max="248" width="11.00390625" style="241" customWidth="1"/>
    <col min="249" max="249" width="28.125" style="241" customWidth="1"/>
    <col min="250" max="251" width="15.375" style="241" customWidth="1"/>
    <col min="252" max="252" width="16.00390625" style="241" customWidth="1"/>
    <col min="253" max="253" width="15.375" style="241" customWidth="1"/>
    <col min="254" max="254" width="2.75390625" style="241" customWidth="1"/>
    <col min="255" max="255" width="15.625" style="241" customWidth="1"/>
    <col min="256" max="16384" width="14.00390625" style="241" customWidth="1"/>
  </cols>
  <sheetData>
    <row r="1" ht="16.5">
      <c r="E1" s="242" t="s">
        <v>184</v>
      </c>
    </row>
    <row r="2" spans="1:5" ht="16.5">
      <c r="A2" s="701" t="s">
        <v>130</v>
      </c>
      <c r="B2" s="701"/>
      <c r="C2" s="701"/>
      <c r="D2" s="701"/>
      <c r="E2" s="701"/>
    </row>
    <row r="3" spans="1:5" ht="16.5">
      <c r="A3" s="701" t="s">
        <v>141</v>
      </c>
      <c r="B3" s="701"/>
      <c r="C3" s="701"/>
      <c r="D3" s="701"/>
      <c r="E3" s="701"/>
    </row>
    <row r="4" spans="1:5" ht="16.5">
      <c r="A4" s="242"/>
      <c r="B4" s="242"/>
      <c r="C4" s="242"/>
      <c r="D4" s="242"/>
      <c r="E4" s="242"/>
    </row>
    <row r="5" spans="1:5" ht="16.5">
      <c r="A5" s="701" t="s">
        <v>595</v>
      </c>
      <c r="B5" s="701"/>
      <c r="C5" s="701"/>
      <c r="D5" s="701"/>
      <c r="E5" s="701"/>
    </row>
    <row r="6" spans="1:5" ht="16.5">
      <c r="A6" s="242"/>
      <c r="B6" s="242"/>
      <c r="C6" s="242"/>
      <c r="D6" s="242"/>
      <c r="E6" s="242"/>
    </row>
    <row r="7" spans="1:5" ht="16.5">
      <c r="A7" s="700" t="s">
        <v>367</v>
      </c>
      <c r="B7" s="700"/>
      <c r="C7" s="700"/>
      <c r="D7" s="700"/>
      <c r="E7" s="700"/>
    </row>
    <row r="8" spans="1:5" ht="16.5">
      <c r="A8" s="700" t="s">
        <v>185</v>
      </c>
      <c r="B8" s="700"/>
      <c r="C8" s="700"/>
      <c r="D8" s="700"/>
      <c r="E8" s="700"/>
    </row>
    <row r="9" spans="1:5" ht="18.75" customHeight="1">
      <c r="A9" s="702" t="s">
        <v>186</v>
      </c>
      <c r="B9" s="702"/>
      <c r="C9" s="702"/>
      <c r="D9" s="702"/>
      <c r="E9" s="702"/>
    </row>
    <row r="10" spans="1:5" ht="16.5">
      <c r="A10" s="243"/>
      <c r="B10" s="244"/>
      <c r="C10" s="245"/>
      <c r="D10" s="246"/>
      <c r="E10" s="247"/>
    </row>
    <row r="11" spans="1:5" ht="16.5">
      <c r="A11" s="248"/>
      <c r="B11" s="249" t="s">
        <v>187</v>
      </c>
      <c r="C11" s="250"/>
      <c r="D11" s="251"/>
      <c r="E11" s="252" t="s">
        <v>187</v>
      </c>
    </row>
    <row r="12" spans="1:5" ht="16.5">
      <c r="A12" s="253" t="s">
        <v>188</v>
      </c>
      <c r="B12" s="249" t="s">
        <v>133</v>
      </c>
      <c r="C12" s="250" t="s">
        <v>99</v>
      </c>
      <c r="D12" s="251" t="s">
        <v>189</v>
      </c>
      <c r="E12" s="252" t="s">
        <v>134</v>
      </c>
    </row>
    <row r="13" spans="1:5" ht="16.5">
      <c r="A13" s="248"/>
      <c r="B13" s="254">
        <v>43465</v>
      </c>
      <c r="C13" s="250"/>
      <c r="D13" s="251"/>
      <c r="E13" s="255">
        <v>43830</v>
      </c>
    </row>
    <row r="14" spans="1:5" ht="16.5">
      <c r="A14" s="256"/>
      <c r="B14" s="257"/>
      <c r="C14" s="258"/>
      <c r="D14" s="259"/>
      <c r="E14" s="260"/>
    </row>
    <row r="15" spans="1:5" ht="16.5">
      <c r="A15" s="248" t="s">
        <v>347</v>
      </c>
      <c r="B15" s="261"/>
      <c r="C15" s="572"/>
      <c r="D15" s="262"/>
      <c r="E15" s="263"/>
    </row>
    <row r="16" spans="1:5" ht="16.5">
      <c r="A16" s="264"/>
      <c r="B16" s="261"/>
      <c r="C16" s="573"/>
      <c r="D16" s="262"/>
      <c r="E16" s="263"/>
    </row>
    <row r="17" spans="1:5" ht="33">
      <c r="A17" s="265" t="s">
        <v>366</v>
      </c>
      <c r="B17" s="266">
        <v>730867223</v>
      </c>
      <c r="C17" s="267">
        <v>484144039</v>
      </c>
      <c r="D17" s="574">
        <v>0</v>
      </c>
      <c r="E17" s="268">
        <v>1215011262</v>
      </c>
    </row>
    <row r="18" spans="1:5" ht="16.5">
      <c r="A18" s="265"/>
      <c r="B18" s="266"/>
      <c r="C18" s="575"/>
      <c r="D18" s="269"/>
      <c r="E18" s="268"/>
    </row>
    <row r="19" spans="1:5" ht="31.5" customHeight="1">
      <c r="A19" s="265" t="s">
        <v>348</v>
      </c>
      <c r="B19" s="266">
        <v>133407828</v>
      </c>
      <c r="C19" s="576">
        <v>0</v>
      </c>
      <c r="D19" s="270">
        <v>0</v>
      </c>
      <c r="E19" s="268">
        <v>0</v>
      </c>
    </row>
    <row r="20" spans="1:5" ht="16.5">
      <c r="A20" s="271"/>
      <c r="B20" s="266"/>
      <c r="C20" s="575"/>
      <c r="D20" s="269"/>
      <c r="E20" s="268"/>
    </row>
    <row r="21" spans="1:5" ht="16.5">
      <c r="A21" s="271" t="s">
        <v>388</v>
      </c>
      <c r="B21" s="266">
        <v>48000000</v>
      </c>
      <c r="C21" s="272">
        <v>0</v>
      </c>
      <c r="D21" s="576">
        <v>0</v>
      </c>
      <c r="E21" s="268">
        <v>48000000</v>
      </c>
    </row>
    <row r="22" spans="1:5" ht="16.5">
      <c r="A22" s="271"/>
      <c r="B22" s="266"/>
      <c r="C22" s="575"/>
      <c r="D22" s="269"/>
      <c r="E22" s="268"/>
    </row>
    <row r="23" spans="1:6" ht="16.5">
      <c r="A23" s="265" t="s">
        <v>349</v>
      </c>
      <c r="B23" s="266">
        <v>709974074</v>
      </c>
      <c r="C23" s="574">
        <v>356631831</v>
      </c>
      <c r="D23" s="270">
        <v>0</v>
      </c>
      <c r="E23" s="268">
        <v>1066605905</v>
      </c>
      <c r="F23" s="577"/>
    </row>
    <row r="24" spans="1:5" ht="16.5">
      <c r="A24" s="273"/>
      <c r="B24" s="269"/>
      <c r="C24" s="269"/>
      <c r="D24" s="269"/>
      <c r="E24" s="268"/>
    </row>
    <row r="25" spans="1:5" s="277" customFormat="1" ht="15" thickBot="1">
      <c r="A25" s="274" t="s">
        <v>368</v>
      </c>
      <c r="B25" s="275">
        <v>1622249125</v>
      </c>
      <c r="C25" s="275">
        <v>840775870</v>
      </c>
      <c r="D25" s="275">
        <v>0</v>
      </c>
      <c r="E25" s="276">
        <v>2329617167</v>
      </c>
    </row>
    <row r="26" spans="1:5" s="277" customFormat="1" ht="15" thickTop="1">
      <c r="A26" s="274"/>
      <c r="B26" s="278"/>
      <c r="C26" s="278"/>
      <c r="D26" s="279"/>
      <c r="E26" s="280"/>
    </row>
    <row r="27" spans="1:5" s="277" customFormat="1" ht="15" thickBot="1">
      <c r="A27" s="274" t="s">
        <v>369</v>
      </c>
      <c r="B27" s="281">
        <v>1187689255</v>
      </c>
      <c r="C27" s="281">
        <v>539451585</v>
      </c>
      <c r="D27" s="282">
        <v>0</v>
      </c>
      <c r="E27" s="283">
        <v>1727140840</v>
      </c>
    </row>
    <row r="28" spans="1:5" ht="17.25" thickTop="1">
      <c r="A28" s="284" t="s">
        <v>0</v>
      </c>
      <c r="B28" s="285"/>
      <c r="C28" s="285"/>
      <c r="D28" s="285"/>
      <c r="E28" s="286"/>
    </row>
    <row r="32" spans="1:5" ht="16.5">
      <c r="A32" s="428"/>
      <c r="B32" s="700"/>
      <c r="C32" s="700"/>
      <c r="D32" s="700"/>
      <c r="E32" s="700"/>
    </row>
    <row r="33" spans="1:5" ht="16.5">
      <c r="A33" s="428"/>
      <c r="B33" s="700"/>
      <c r="C33" s="700"/>
      <c r="D33" s="700"/>
      <c r="E33" s="700"/>
    </row>
    <row r="34" spans="1:3" ht="16.5">
      <c r="A34" s="428"/>
      <c r="B34" s="700"/>
      <c r="C34" s="700"/>
    </row>
    <row r="35" spans="2:3" ht="16.5">
      <c r="B35" s="700"/>
      <c r="C35" s="700"/>
    </row>
    <row r="42" spans="1:5" ht="16.5">
      <c r="A42" s="700"/>
      <c r="B42" s="700"/>
      <c r="C42" s="700"/>
      <c r="D42" s="700"/>
      <c r="E42" s="700"/>
    </row>
  </sheetData>
  <sheetProtection/>
  <mergeCells count="13">
    <mergeCell ref="A2:E2"/>
    <mergeCell ref="A3:E3"/>
    <mergeCell ref="A5:E5"/>
    <mergeCell ref="A8:E8"/>
    <mergeCell ref="A9:E9"/>
    <mergeCell ref="A7:E7"/>
    <mergeCell ref="B33:C33"/>
    <mergeCell ref="D33:E33"/>
    <mergeCell ref="B34:C34"/>
    <mergeCell ref="B35:C35"/>
    <mergeCell ref="A42:E42"/>
    <mergeCell ref="B32:C32"/>
    <mergeCell ref="D32:E3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0" r:id="rId1"/>
</worksheet>
</file>

<file path=xl/worksheets/sheet26.xml><?xml version="1.0" encoding="utf-8"?>
<worksheet xmlns="http://schemas.openxmlformats.org/spreadsheetml/2006/main" xmlns:r="http://schemas.openxmlformats.org/officeDocument/2006/relationships">
  <sheetPr>
    <pageSetUpPr fitToPage="1"/>
  </sheetPr>
  <dimension ref="A1:E49"/>
  <sheetViews>
    <sheetView zoomScale="70" zoomScaleNormal="70" zoomScalePageLayoutView="0" workbookViewId="0" topLeftCell="A1">
      <selection activeCell="A5" sqref="A5:E5"/>
    </sheetView>
  </sheetViews>
  <sheetFormatPr defaultColWidth="11.00390625" defaultRowHeight="12.75"/>
  <cols>
    <col min="1" max="1" width="64.375" style="341" customWidth="1"/>
    <col min="2" max="2" width="22.75390625" style="341" customWidth="1"/>
    <col min="3" max="4" width="22.875" style="341" customWidth="1"/>
    <col min="5" max="5" width="15.75390625" style="341" customWidth="1"/>
    <col min="6" max="16384" width="11.00390625" style="341" customWidth="1"/>
  </cols>
  <sheetData>
    <row r="1" spans="1:5" ht="17.25">
      <c r="A1" s="341" t="s">
        <v>0</v>
      </c>
      <c r="E1" s="342" t="s">
        <v>191</v>
      </c>
    </row>
    <row r="2" spans="1:5" ht="17.25">
      <c r="A2" s="709" t="s">
        <v>130</v>
      </c>
      <c r="B2" s="709"/>
      <c r="C2" s="709"/>
      <c r="D2" s="709"/>
      <c r="E2" s="709"/>
    </row>
    <row r="3" spans="1:4" ht="17.25">
      <c r="A3" s="709" t="s">
        <v>190</v>
      </c>
      <c r="B3" s="709"/>
      <c r="C3" s="709"/>
      <c r="D3" s="709"/>
    </row>
    <row r="4" spans="1:5" ht="17.25">
      <c r="A4" s="578"/>
      <c r="B4" s="578"/>
      <c r="C4" s="578"/>
      <c r="D4" s="578"/>
      <c r="E4" s="342"/>
    </row>
    <row r="5" spans="1:5" ht="17.25">
      <c r="A5" s="709" t="s">
        <v>595</v>
      </c>
      <c r="B5" s="709"/>
      <c r="C5" s="709"/>
      <c r="D5" s="709"/>
      <c r="E5" s="709"/>
    </row>
    <row r="6" spans="1:5" ht="12" customHeight="1">
      <c r="A6" s="429"/>
      <c r="B6" s="429"/>
      <c r="C6" s="429"/>
      <c r="D6" s="429"/>
      <c r="E6" s="429"/>
    </row>
    <row r="7" spans="1:5" ht="17.25">
      <c r="A7" s="709" t="s">
        <v>192</v>
      </c>
      <c r="B7" s="709"/>
      <c r="C7" s="709"/>
      <c r="D7" s="709"/>
      <c r="E7" s="709"/>
    </row>
    <row r="8" spans="1:5" ht="17.25">
      <c r="A8" s="709" t="s">
        <v>193</v>
      </c>
      <c r="B8" s="709"/>
      <c r="C8" s="709"/>
      <c r="D8" s="709"/>
      <c r="E8" s="709"/>
    </row>
    <row r="9" spans="1:2" ht="10.5" customHeight="1">
      <c r="A9" s="429"/>
      <c r="B9" s="429"/>
    </row>
    <row r="10" spans="1:5" ht="12.75" customHeight="1">
      <c r="A10" s="142"/>
      <c r="B10" s="143"/>
      <c r="C10" s="144"/>
      <c r="D10" s="143"/>
      <c r="E10" s="145"/>
    </row>
    <row r="11" spans="1:5" ht="14.25" customHeight="1">
      <c r="A11" s="146" t="s">
        <v>194</v>
      </c>
      <c r="B11" s="707" t="s">
        <v>381</v>
      </c>
      <c r="C11" s="708"/>
      <c r="D11" s="707" t="s">
        <v>382</v>
      </c>
      <c r="E11" s="708"/>
    </row>
    <row r="12" spans="1:5" ht="12.75" customHeight="1" hidden="1">
      <c r="A12" s="147"/>
      <c r="B12" s="148"/>
      <c r="C12" s="149"/>
      <c r="D12" s="148"/>
      <c r="E12" s="150"/>
    </row>
    <row r="13" spans="1:5" ht="8.25" customHeight="1">
      <c r="A13" s="143"/>
      <c r="B13" s="151"/>
      <c r="C13" s="152"/>
      <c r="D13" s="151"/>
      <c r="E13" s="152"/>
    </row>
    <row r="14" spans="1:5" ht="15" customHeight="1">
      <c r="A14" s="153" t="s">
        <v>195</v>
      </c>
      <c r="B14" s="154"/>
      <c r="C14" s="155"/>
      <c r="D14" s="154"/>
      <c r="E14" s="155"/>
    </row>
    <row r="15" spans="1:5" ht="15" customHeight="1">
      <c r="A15" s="153"/>
      <c r="B15" s="154"/>
      <c r="C15" s="155"/>
      <c r="D15" s="154"/>
      <c r="E15" s="155"/>
    </row>
    <row r="16" spans="1:5" ht="15" customHeight="1">
      <c r="A16" s="153" t="s">
        <v>370</v>
      </c>
      <c r="B16" s="154"/>
      <c r="C16" s="155"/>
      <c r="D16" s="154"/>
      <c r="E16" s="155"/>
    </row>
    <row r="17" spans="1:5" ht="15" customHeight="1">
      <c r="A17" s="153"/>
      <c r="B17" s="154"/>
      <c r="C17" s="155"/>
      <c r="D17" s="154"/>
      <c r="E17" s="155"/>
    </row>
    <row r="18" spans="1:5" ht="15" customHeight="1">
      <c r="A18" s="153" t="s">
        <v>196</v>
      </c>
      <c r="B18" s="156"/>
      <c r="C18" s="155"/>
      <c r="D18" s="156"/>
      <c r="E18" s="155"/>
    </row>
    <row r="19" spans="1:5" ht="15" customHeight="1">
      <c r="A19" s="153"/>
      <c r="B19" s="154"/>
      <c r="C19" s="155"/>
      <c r="D19" s="154"/>
      <c r="E19" s="155"/>
    </row>
    <row r="20" spans="1:5" ht="15" customHeight="1">
      <c r="A20" s="153" t="s">
        <v>371</v>
      </c>
      <c r="B20" s="704" t="s">
        <v>197</v>
      </c>
      <c r="C20" s="705"/>
      <c r="D20" s="705"/>
      <c r="E20" s="706"/>
    </row>
    <row r="21" spans="1:5" ht="15" customHeight="1">
      <c r="A21" s="153"/>
      <c r="B21" s="704"/>
      <c r="C21" s="705"/>
      <c r="D21" s="705"/>
      <c r="E21" s="706"/>
    </row>
    <row r="22" spans="1:5" ht="15" customHeight="1">
      <c r="A22" s="153" t="s">
        <v>198</v>
      </c>
      <c r="B22" s="704"/>
      <c r="C22" s="705"/>
      <c r="D22" s="705"/>
      <c r="E22" s="706"/>
    </row>
    <row r="23" spans="1:5" ht="15" customHeight="1">
      <c r="A23" s="153"/>
      <c r="B23" s="704"/>
      <c r="C23" s="705"/>
      <c r="D23" s="705"/>
      <c r="E23" s="706"/>
    </row>
    <row r="24" spans="1:5" ht="15" customHeight="1">
      <c r="A24" s="153" t="s">
        <v>199</v>
      </c>
      <c r="B24" s="704"/>
      <c r="C24" s="705"/>
      <c r="D24" s="705"/>
      <c r="E24" s="706"/>
    </row>
    <row r="25" spans="1:5" ht="15" customHeight="1">
      <c r="A25" s="153" t="s">
        <v>200</v>
      </c>
      <c r="B25" s="704"/>
      <c r="C25" s="705"/>
      <c r="D25" s="705"/>
      <c r="E25" s="706"/>
    </row>
    <row r="26" spans="1:5" ht="15" customHeight="1">
      <c r="A26" s="153"/>
      <c r="B26" s="154"/>
      <c r="C26" s="157"/>
      <c r="D26" s="579"/>
      <c r="E26" s="155"/>
    </row>
    <row r="27" spans="1:5" ht="15" customHeight="1">
      <c r="A27" s="153" t="s">
        <v>201</v>
      </c>
      <c r="B27" s="156"/>
      <c r="C27" s="155"/>
      <c r="D27" s="156"/>
      <c r="E27" s="155"/>
    </row>
    <row r="28" spans="1:5" ht="15" customHeight="1">
      <c r="A28" s="153"/>
      <c r="B28" s="154"/>
      <c r="C28" s="155"/>
      <c r="D28" s="154"/>
      <c r="E28" s="155"/>
    </row>
    <row r="29" spans="1:5" ht="15" customHeight="1">
      <c r="A29" s="153" t="s">
        <v>372</v>
      </c>
      <c r="B29" s="154"/>
      <c r="C29" s="155"/>
      <c r="D29" s="154"/>
      <c r="E29" s="155"/>
    </row>
    <row r="30" spans="1:5" ht="15" customHeight="1">
      <c r="A30" s="153"/>
      <c r="B30" s="154"/>
      <c r="C30" s="155"/>
      <c r="D30" s="154"/>
      <c r="E30" s="155"/>
    </row>
    <row r="31" spans="1:5" ht="15" customHeight="1">
      <c r="A31" s="153" t="s">
        <v>196</v>
      </c>
      <c r="B31" s="158"/>
      <c r="C31" s="155"/>
      <c r="D31" s="158"/>
      <c r="E31" s="155"/>
    </row>
    <row r="32" spans="1:5" ht="15" customHeight="1">
      <c r="A32" s="153"/>
      <c r="B32" s="159"/>
      <c r="C32" s="152"/>
      <c r="D32" s="159"/>
      <c r="E32" s="152"/>
    </row>
    <row r="33" spans="1:5" ht="15" customHeight="1">
      <c r="A33" s="153" t="s">
        <v>202</v>
      </c>
      <c r="B33" s="159"/>
      <c r="C33" s="160">
        <v>17828602600</v>
      </c>
      <c r="D33" s="159"/>
      <c r="E33" s="160">
        <v>13385969428</v>
      </c>
    </row>
    <row r="34" spans="1:5" ht="15" customHeight="1">
      <c r="A34" s="153"/>
      <c r="B34" s="159"/>
      <c r="C34" s="152"/>
      <c r="D34" s="159"/>
      <c r="E34" s="152"/>
    </row>
    <row r="35" spans="1:5" ht="15" customHeight="1">
      <c r="A35" s="153" t="s">
        <v>203</v>
      </c>
      <c r="B35" s="159"/>
      <c r="C35" s="152"/>
      <c r="D35" s="159"/>
      <c r="E35" s="152"/>
    </row>
    <row r="36" spans="1:5" ht="15" customHeight="1" thickBot="1">
      <c r="A36" s="148" t="s">
        <v>204</v>
      </c>
      <c r="B36" s="161"/>
      <c r="C36" s="162">
        <v>17828602600</v>
      </c>
      <c r="D36" s="161"/>
      <c r="E36" s="162">
        <v>13385969428</v>
      </c>
    </row>
    <row r="37" ht="18" thickTop="1">
      <c r="B37" s="343"/>
    </row>
    <row r="38" ht="17.25">
      <c r="B38" s="343"/>
    </row>
    <row r="40" spans="1:3" ht="17.25">
      <c r="A40" s="429"/>
      <c r="B40" s="703"/>
      <c r="C40" s="703"/>
    </row>
    <row r="41" spans="1:3" ht="17.25">
      <c r="A41" s="429"/>
      <c r="B41" s="703"/>
      <c r="C41" s="703"/>
    </row>
    <row r="42" spans="1:3" ht="17.25">
      <c r="A42" s="429"/>
      <c r="B42" s="703"/>
      <c r="C42" s="703"/>
    </row>
    <row r="43" spans="2:3" ht="17.25">
      <c r="B43" s="703"/>
      <c r="C43" s="703"/>
    </row>
    <row r="49" spans="1:5" ht="17.25">
      <c r="A49" s="703"/>
      <c r="B49" s="703"/>
      <c r="C49" s="703"/>
      <c r="D49" s="703"/>
      <c r="E49" s="703"/>
    </row>
  </sheetData>
  <sheetProtection/>
  <mergeCells count="13">
    <mergeCell ref="B11:C11"/>
    <mergeCell ref="D11:E11"/>
    <mergeCell ref="A2:E2"/>
    <mergeCell ref="A3:D3"/>
    <mergeCell ref="A5:E5"/>
    <mergeCell ref="A7:E7"/>
    <mergeCell ref="A8:E8"/>
    <mergeCell ref="B43:C43"/>
    <mergeCell ref="A49:E49"/>
    <mergeCell ref="B20:E25"/>
    <mergeCell ref="B40:C40"/>
    <mergeCell ref="B41:C41"/>
    <mergeCell ref="B42:C4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27.xml><?xml version="1.0" encoding="utf-8"?>
<worksheet xmlns="http://schemas.openxmlformats.org/spreadsheetml/2006/main" xmlns:r="http://schemas.openxmlformats.org/officeDocument/2006/relationships">
  <sheetPr>
    <pageSetUpPr fitToPage="1"/>
  </sheetPr>
  <dimension ref="A1:G37"/>
  <sheetViews>
    <sheetView zoomScale="90" zoomScaleNormal="90" zoomScalePageLayoutView="0" workbookViewId="0" topLeftCell="A1">
      <selection activeCell="A4" sqref="A4:F4"/>
    </sheetView>
  </sheetViews>
  <sheetFormatPr defaultColWidth="11.00390625" defaultRowHeight="12.75"/>
  <cols>
    <col min="1" max="1" width="26.00390625" style="171" customWidth="1"/>
    <col min="2" max="3" width="14.75390625" style="171" customWidth="1"/>
    <col min="4" max="4" width="3.25390625" style="171" customWidth="1"/>
    <col min="5" max="6" width="14.75390625" style="171" customWidth="1"/>
    <col min="7" max="16384" width="11.00390625" style="171" customWidth="1"/>
  </cols>
  <sheetData>
    <row r="1" ht="21.75" customHeight="1">
      <c r="F1" s="287" t="s">
        <v>206</v>
      </c>
    </row>
    <row r="2" spans="1:6" ht="16.5">
      <c r="A2" s="713" t="s">
        <v>130</v>
      </c>
      <c r="B2" s="713"/>
      <c r="C2" s="713"/>
      <c r="D2" s="713"/>
      <c r="E2" s="713"/>
      <c r="F2" s="713"/>
    </row>
    <row r="3" spans="1:6" ht="16.5">
      <c r="A3" s="713" t="s">
        <v>205</v>
      </c>
      <c r="B3" s="713"/>
      <c r="C3" s="713"/>
      <c r="D3" s="713"/>
      <c r="E3" s="713"/>
      <c r="F3" s="713"/>
    </row>
    <row r="4" spans="1:6" ht="16.5">
      <c r="A4" s="713" t="s">
        <v>596</v>
      </c>
      <c r="B4" s="713"/>
      <c r="C4" s="713"/>
      <c r="D4" s="713"/>
      <c r="E4" s="713"/>
      <c r="F4" s="713"/>
    </row>
    <row r="5" spans="1:6" ht="16.5">
      <c r="A5" s="714" t="s">
        <v>373</v>
      </c>
      <c r="B5" s="714"/>
      <c r="C5" s="714"/>
      <c r="D5" s="714"/>
      <c r="E5" s="714"/>
      <c r="F5" s="714"/>
    </row>
    <row r="6" spans="1:6" ht="16.5">
      <c r="A6" s="419"/>
      <c r="B6" s="419"/>
      <c r="C6" s="419"/>
      <c r="D6" s="419"/>
      <c r="E6" s="419"/>
      <c r="F6" s="419"/>
    </row>
    <row r="7" spans="1:6" ht="16.5">
      <c r="A7" s="713" t="s">
        <v>207</v>
      </c>
      <c r="B7" s="713"/>
      <c r="C7" s="713"/>
      <c r="D7" s="713"/>
      <c r="E7" s="713"/>
      <c r="F7" s="713"/>
    </row>
    <row r="8" spans="1:6" ht="16.5">
      <c r="A8" s="419"/>
      <c r="B8" s="419"/>
      <c r="C8" s="419"/>
      <c r="D8" s="419"/>
      <c r="E8" s="419"/>
      <c r="F8" s="419"/>
    </row>
    <row r="9" spans="1:6" s="288" customFormat="1" ht="16.5">
      <c r="A9" s="163"/>
      <c r="B9" s="712">
        <v>43830</v>
      </c>
      <c r="C9" s="712"/>
      <c r="D9" s="163"/>
      <c r="E9" s="712">
        <v>43465</v>
      </c>
      <c r="F9" s="712"/>
    </row>
    <row r="10" spans="1:6" s="288" customFormat="1" ht="16.5">
      <c r="A10" s="163"/>
      <c r="B10" s="164" t="s">
        <v>383</v>
      </c>
      <c r="C10" s="164" t="s">
        <v>384</v>
      </c>
      <c r="D10" s="163"/>
      <c r="E10" s="164" t="s">
        <v>383</v>
      </c>
      <c r="F10" s="164" t="s">
        <v>384</v>
      </c>
    </row>
    <row r="11" spans="1:6" s="288" customFormat="1" ht="16.5">
      <c r="A11" s="165" t="s">
        <v>34</v>
      </c>
      <c r="B11" s="165"/>
      <c r="C11" s="165"/>
      <c r="D11" s="165"/>
      <c r="E11" s="165"/>
      <c r="F11" s="165"/>
    </row>
    <row r="12" spans="1:6" s="288" customFormat="1" ht="16.5">
      <c r="A12" s="163" t="s">
        <v>41</v>
      </c>
      <c r="B12" s="166">
        <v>147449.59996926575</v>
      </c>
      <c r="C12" s="167">
        <v>949918981.3699999</v>
      </c>
      <c r="D12" s="163"/>
      <c r="E12" s="166">
        <v>75362.71</v>
      </c>
      <c r="F12" s="167">
        <v>449172328</v>
      </c>
    </row>
    <row r="13" spans="1:6" s="288" customFormat="1" ht="16.5">
      <c r="A13" s="163" t="s">
        <v>6</v>
      </c>
      <c r="B13" s="166">
        <v>288376.9162709765</v>
      </c>
      <c r="C13" s="167">
        <v>1857819259</v>
      </c>
      <c r="D13" s="163"/>
      <c r="E13" s="166">
        <v>267429.93</v>
      </c>
      <c r="F13" s="167">
        <v>1593919815</v>
      </c>
    </row>
    <row r="14" spans="1:7" s="290" customFormat="1" ht="15" thickBot="1">
      <c r="A14" s="165" t="s">
        <v>37</v>
      </c>
      <c r="B14" s="168">
        <v>435826.5162402422</v>
      </c>
      <c r="C14" s="169">
        <v>2807738240.37</v>
      </c>
      <c r="D14" s="165"/>
      <c r="E14" s="168">
        <v>342792.64</v>
      </c>
      <c r="F14" s="169">
        <v>2043092143</v>
      </c>
      <c r="G14" s="289"/>
    </row>
    <row r="15" spans="1:6" s="288" customFormat="1" ht="17.25" thickTop="1">
      <c r="A15" s="163"/>
      <c r="B15" s="163"/>
      <c r="C15" s="163"/>
      <c r="D15" s="163"/>
      <c r="E15" s="163"/>
      <c r="F15" s="163"/>
    </row>
    <row r="16" spans="1:6" s="288" customFormat="1" ht="16.5">
      <c r="A16" s="165" t="s">
        <v>35</v>
      </c>
      <c r="B16" s="165"/>
      <c r="C16" s="165"/>
      <c r="D16" s="165"/>
      <c r="E16" s="165"/>
      <c r="F16" s="165"/>
    </row>
    <row r="17" spans="1:6" s="288" customFormat="1" ht="16.5">
      <c r="A17" s="163" t="s">
        <v>32</v>
      </c>
      <c r="B17" s="580">
        <v>-846161.0200976183</v>
      </c>
      <c r="C17" s="581">
        <v>-5469542525.86</v>
      </c>
      <c r="D17" s="163"/>
      <c r="E17" s="580">
        <v>-465847.19</v>
      </c>
      <c r="F17" s="581">
        <v>-2651108394</v>
      </c>
    </row>
    <row r="18" spans="1:6" s="288" customFormat="1" ht="16.5">
      <c r="A18" s="163" t="s">
        <v>33</v>
      </c>
      <c r="B18" s="582">
        <v>0</v>
      </c>
      <c r="C18" s="583">
        <v>0</v>
      </c>
      <c r="D18" s="163"/>
      <c r="E18" s="582">
        <v>0</v>
      </c>
      <c r="F18" s="583">
        <v>0</v>
      </c>
    </row>
    <row r="19" spans="1:7" s="290" customFormat="1" ht="15" thickBot="1">
      <c r="A19" s="165" t="s">
        <v>38</v>
      </c>
      <c r="B19" s="584">
        <v>-846161.0200976183</v>
      </c>
      <c r="C19" s="585">
        <v>-5469542525.86</v>
      </c>
      <c r="D19" s="165"/>
      <c r="E19" s="584">
        <v>-465847.19</v>
      </c>
      <c r="F19" s="585">
        <v>-2651108394</v>
      </c>
      <c r="G19" s="289"/>
    </row>
    <row r="20" spans="1:6" s="290" customFormat="1" ht="15" thickTop="1">
      <c r="A20" s="165"/>
      <c r="B20" s="165"/>
      <c r="C20" s="165"/>
      <c r="D20" s="165"/>
      <c r="E20" s="165"/>
      <c r="F20" s="165"/>
    </row>
    <row r="21" spans="1:7" s="290" customFormat="1" ht="15" thickBot="1">
      <c r="A21" s="170" t="s">
        <v>16</v>
      </c>
      <c r="B21" s="584">
        <v>-410334.5038573761</v>
      </c>
      <c r="C21" s="585">
        <v>-2661804285.49</v>
      </c>
      <c r="D21" s="170"/>
      <c r="E21" s="584">
        <v>-123054.54999999999</v>
      </c>
      <c r="F21" s="585">
        <v>-608016251</v>
      </c>
      <c r="G21" s="289"/>
    </row>
    <row r="22" ht="17.25" thickTop="1"/>
    <row r="23" ht="16.5">
      <c r="A23" s="74"/>
    </row>
    <row r="26" spans="1:4" ht="16.5">
      <c r="A26" s="419"/>
      <c r="B26" s="710"/>
      <c r="C26" s="710"/>
      <c r="D26" s="710"/>
    </row>
    <row r="27" spans="1:4" ht="16.5">
      <c r="A27" s="419"/>
      <c r="B27" s="710"/>
      <c r="C27" s="710"/>
      <c r="D27" s="710"/>
    </row>
    <row r="28" spans="1:6" ht="16.5">
      <c r="A28" s="419"/>
      <c r="B28" s="419"/>
      <c r="C28" s="419"/>
      <c r="D28" s="419"/>
      <c r="E28" s="419"/>
      <c r="F28" s="419"/>
    </row>
    <row r="37" spans="1:6" ht="16.5">
      <c r="A37" s="711"/>
      <c r="B37" s="711"/>
      <c r="C37" s="711"/>
      <c r="D37" s="711"/>
      <c r="E37" s="711"/>
      <c r="F37" s="711"/>
    </row>
  </sheetData>
  <sheetProtection/>
  <mergeCells count="10">
    <mergeCell ref="B27:D27"/>
    <mergeCell ref="A37:F37"/>
    <mergeCell ref="E9:F9"/>
    <mergeCell ref="B9:C9"/>
    <mergeCell ref="B26:D26"/>
    <mergeCell ref="A2:F2"/>
    <mergeCell ref="A3:F3"/>
    <mergeCell ref="A4:F4"/>
    <mergeCell ref="A5:F5"/>
    <mergeCell ref="A7:F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4" r:id="rId1"/>
</worksheet>
</file>

<file path=xl/worksheets/sheet28.xml><?xml version="1.0" encoding="utf-8"?>
<worksheet xmlns="http://schemas.openxmlformats.org/spreadsheetml/2006/main" xmlns:r="http://schemas.openxmlformats.org/officeDocument/2006/relationships">
  <sheetPr>
    <pageSetUpPr fitToPage="1"/>
  </sheetPr>
  <dimension ref="A1:G52"/>
  <sheetViews>
    <sheetView zoomScale="85" zoomScaleNormal="85" zoomScalePageLayoutView="0" workbookViewId="0" topLeftCell="A1">
      <selection activeCell="A4" sqref="A4:F4"/>
    </sheetView>
  </sheetViews>
  <sheetFormatPr defaultColWidth="0" defaultRowHeight="12.75"/>
  <cols>
    <col min="1" max="1" width="41.75390625" style="101" customWidth="1"/>
    <col min="2" max="2" width="17.375" style="103" bestFit="1" customWidth="1"/>
    <col min="3" max="3" width="15.50390625" style="103" customWidth="1"/>
    <col min="4" max="4" width="15.75390625" style="103" customWidth="1"/>
    <col min="5" max="5" width="13.75390625" style="103" customWidth="1"/>
    <col min="6" max="6" width="15.125" style="103" customWidth="1"/>
    <col min="7" max="247" width="11.00390625" style="101" customWidth="1"/>
    <col min="248" max="248" width="36.75390625" style="101" customWidth="1"/>
    <col min="249" max="249" width="16.875" style="101" bestFit="1" customWidth="1"/>
    <col min="250" max="250" width="14.00390625" style="101" customWidth="1"/>
    <col min="251" max="251" width="15.75390625" style="101" customWidth="1"/>
    <col min="252" max="252" width="13.75390625" style="101" customWidth="1"/>
    <col min="253" max="253" width="14.25390625" style="101" customWidth="1"/>
    <col min="254" max="16384" width="0" style="101" hidden="1" customWidth="1"/>
  </cols>
  <sheetData>
    <row r="1" spans="1:7" ht="16.5">
      <c r="A1" s="715" t="s">
        <v>130</v>
      </c>
      <c r="B1" s="715"/>
      <c r="C1" s="715"/>
      <c r="D1" s="715"/>
      <c r="E1" s="715"/>
      <c r="F1" s="715"/>
      <c r="G1" s="287" t="s">
        <v>208</v>
      </c>
    </row>
    <row r="2" spans="1:6" ht="16.5">
      <c r="A2" s="715" t="s">
        <v>141</v>
      </c>
      <c r="B2" s="715"/>
      <c r="C2" s="715"/>
      <c r="D2" s="715"/>
      <c r="E2" s="715"/>
      <c r="F2" s="715"/>
    </row>
    <row r="3" spans="1:6" ht="16.5">
      <c r="A3" s="430"/>
      <c r="B3" s="430"/>
      <c r="C3" s="430"/>
      <c r="D3" s="430"/>
      <c r="E3" s="430"/>
      <c r="F3" s="430"/>
    </row>
    <row r="4" spans="1:6" ht="16.5">
      <c r="A4" s="715" t="s">
        <v>599</v>
      </c>
      <c r="B4" s="715"/>
      <c r="C4" s="715"/>
      <c r="D4" s="715"/>
      <c r="E4" s="715"/>
      <c r="F4" s="715"/>
    </row>
    <row r="5" spans="1:6" ht="16.5">
      <c r="A5" s="716" t="s">
        <v>185</v>
      </c>
      <c r="B5" s="716"/>
      <c r="C5" s="716"/>
      <c r="D5" s="716"/>
      <c r="E5" s="716"/>
      <c r="F5" s="716"/>
    </row>
    <row r="6" spans="1:6" ht="16.5">
      <c r="A6" s="431"/>
      <c r="B6" s="106"/>
      <c r="C6" s="106"/>
      <c r="D6" s="106"/>
      <c r="E6" s="106"/>
      <c r="F6" s="106"/>
    </row>
    <row r="7" spans="1:6" ht="16.5">
      <c r="A7" s="715" t="s">
        <v>209</v>
      </c>
      <c r="B7" s="715"/>
      <c r="C7" s="715"/>
      <c r="D7" s="715"/>
      <c r="E7" s="715"/>
      <c r="F7" s="715"/>
    </row>
    <row r="8" spans="1:6" ht="16.5">
      <c r="A8" s="431"/>
      <c r="B8" s="106"/>
      <c r="C8" s="106"/>
      <c r="D8" s="106"/>
      <c r="E8" s="106"/>
      <c r="F8" s="106"/>
    </row>
    <row r="9" spans="1:6" ht="16.5">
      <c r="A9" s="716" t="s">
        <v>373</v>
      </c>
      <c r="B9" s="716"/>
      <c r="C9" s="716"/>
      <c r="D9" s="716"/>
      <c r="E9" s="716"/>
      <c r="F9" s="716"/>
    </row>
    <row r="10" spans="1:6" ht="16.5">
      <c r="A10" s="431"/>
      <c r="B10" s="106"/>
      <c r="C10" s="106"/>
      <c r="D10" s="106"/>
      <c r="E10" s="106"/>
      <c r="F10" s="106"/>
    </row>
    <row r="11" spans="1:6" ht="16.5">
      <c r="A11" s="107"/>
      <c r="B11" s="107"/>
      <c r="C11" s="107"/>
      <c r="D11" s="107"/>
      <c r="E11" s="108"/>
      <c r="F11" s="107"/>
    </row>
    <row r="12" spans="1:6" ht="16.5">
      <c r="A12" s="109"/>
      <c r="B12" s="109" t="s">
        <v>210</v>
      </c>
      <c r="C12" s="109" t="s">
        <v>210</v>
      </c>
      <c r="D12" s="109" t="s">
        <v>212</v>
      </c>
      <c r="E12" s="109" t="s">
        <v>210</v>
      </c>
      <c r="F12" s="109" t="s">
        <v>211</v>
      </c>
    </row>
    <row r="13" spans="1:6" ht="16.5">
      <c r="A13" s="109" t="s">
        <v>216</v>
      </c>
      <c r="B13" s="109" t="s">
        <v>154</v>
      </c>
      <c r="C13" s="109" t="s">
        <v>153</v>
      </c>
      <c r="D13" s="109" t="s">
        <v>154</v>
      </c>
      <c r="E13" s="109" t="s">
        <v>213</v>
      </c>
      <c r="F13" s="109" t="s">
        <v>135</v>
      </c>
    </row>
    <row r="14" spans="1:6" ht="16.5">
      <c r="A14" s="110"/>
      <c r="B14" s="109" t="s">
        <v>217</v>
      </c>
      <c r="C14" s="109" t="s">
        <v>218</v>
      </c>
      <c r="D14" s="109" t="s">
        <v>219</v>
      </c>
      <c r="E14" s="109" t="s">
        <v>215</v>
      </c>
      <c r="F14" s="109" t="s">
        <v>385</v>
      </c>
    </row>
    <row r="15" spans="1:6" ht="16.5">
      <c r="A15" s="111"/>
      <c r="B15" s="111"/>
      <c r="C15" s="111"/>
      <c r="D15" s="111"/>
      <c r="E15" s="109" t="s">
        <v>94</v>
      </c>
      <c r="F15" s="111"/>
    </row>
    <row r="16" spans="1:6" ht="16.5">
      <c r="A16" s="112"/>
      <c r="B16" s="112"/>
      <c r="C16" s="112"/>
      <c r="D16" s="112"/>
      <c r="E16" s="112"/>
      <c r="F16" s="112"/>
    </row>
    <row r="17" spans="1:6" ht="16.5">
      <c r="A17" s="99" t="s">
        <v>89</v>
      </c>
      <c r="B17" s="100"/>
      <c r="C17" s="100">
        <v>774396106</v>
      </c>
      <c r="D17" s="100"/>
      <c r="E17" s="100"/>
      <c r="F17" s="100">
        <v>774396106</v>
      </c>
    </row>
    <row r="18" spans="1:6" ht="16.5">
      <c r="A18" s="99" t="s">
        <v>80</v>
      </c>
      <c r="B18" s="102"/>
      <c r="C18" s="100">
        <v>9314506500</v>
      </c>
      <c r="D18" s="100"/>
      <c r="E18" s="100"/>
      <c r="F18" s="100">
        <v>9314506500</v>
      </c>
    </row>
    <row r="19" spans="1:6" ht="16.5">
      <c r="A19" s="99" t="s">
        <v>81</v>
      </c>
      <c r="B19" s="100"/>
      <c r="C19" s="100">
        <v>2242094711</v>
      </c>
      <c r="D19" s="100"/>
      <c r="E19" s="100"/>
      <c r="F19" s="100">
        <v>2242094711</v>
      </c>
    </row>
    <row r="20" spans="1:6" ht="16.5">
      <c r="A20" s="99" t="s">
        <v>82</v>
      </c>
      <c r="B20" s="102"/>
      <c r="C20" s="100">
        <v>364643656</v>
      </c>
      <c r="D20" s="100"/>
      <c r="E20" s="100"/>
      <c r="F20" s="100">
        <v>364643656</v>
      </c>
    </row>
    <row r="21" spans="1:6" ht="16.5">
      <c r="A21" s="99" t="s">
        <v>86</v>
      </c>
      <c r="B21" s="100"/>
      <c r="C21" s="100">
        <v>1370845544</v>
      </c>
      <c r="D21" s="100"/>
      <c r="E21" s="100"/>
      <c r="F21" s="100">
        <v>1370845544</v>
      </c>
    </row>
    <row r="22" spans="1:6" ht="16.5">
      <c r="A22" s="99" t="s">
        <v>87</v>
      </c>
      <c r="B22" s="102"/>
      <c r="C22" s="100">
        <v>414766837</v>
      </c>
      <c r="D22" s="100"/>
      <c r="E22" s="100"/>
      <c r="F22" s="100">
        <v>414766837</v>
      </c>
    </row>
    <row r="23" spans="1:6" ht="16.5">
      <c r="A23" s="99" t="s">
        <v>92</v>
      </c>
      <c r="B23" s="101"/>
      <c r="C23" s="100">
        <v>2507000907</v>
      </c>
      <c r="D23" s="100"/>
      <c r="E23" s="100"/>
      <c r="F23" s="100">
        <v>2507000907</v>
      </c>
    </row>
    <row r="24" spans="1:6" ht="16.5">
      <c r="A24" s="99" t="s">
        <v>289</v>
      </c>
      <c r="B24" s="102"/>
      <c r="C24" s="100">
        <v>1330664657</v>
      </c>
      <c r="D24" s="100"/>
      <c r="E24" s="100"/>
      <c r="F24" s="100">
        <v>1330664657</v>
      </c>
    </row>
    <row r="25" spans="1:6" ht="16.5">
      <c r="A25" s="99" t="s">
        <v>85</v>
      </c>
      <c r="B25" s="100"/>
      <c r="C25" s="100">
        <v>571153590</v>
      </c>
      <c r="D25" s="100"/>
      <c r="E25" s="100"/>
      <c r="F25" s="100">
        <v>571153590</v>
      </c>
    </row>
    <row r="26" spans="1:6" ht="16.5">
      <c r="A26" s="99" t="s">
        <v>88</v>
      </c>
      <c r="B26" s="102"/>
      <c r="C26" s="100">
        <v>123376822</v>
      </c>
      <c r="D26" s="100"/>
      <c r="E26" s="100"/>
      <c r="F26" s="100">
        <v>123376822</v>
      </c>
    </row>
    <row r="27" spans="1:6" ht="16.5">
      <c r="A27" s="99" t="s">
        <v>67</v>
      </c>
      <c r="B27" s="102"/>
      <c r="C27" s="100">
        <v>799072383</v>
      </c>
      <c r="D27" s="100"/>
      <c r="E27" s="100"/>
      <c r="F27" s="100">
        <v>799072383</v>
      </c>
    </row>
    <row r="28" spans="1:6" ht="16.5">
      <c r="A28" s="99" t="s">
        <v>83</v>
      </c>
      <c r="B28" s="100"/>
      <c r="C28" s="100"/>
      <c r="D28" s="100">
        <v>468794935</v>
      </c>
      <c r="E28" s="100"/>
      <c r="F28" s="100">
        <v>468794935</v>
      </c>
    </row>
    <row r="29" spans="1:6" ht="16.5">
      <c r="A29" s="99" t="s">
        <v>84</v>
      </c>
      <c r="B29" s="100"/>
      <c r="C29" s="100"/>
      <c r="D29" s="100">
        <v>230320616</v>
      </c>
      <c r="E29" s="100"/>
      <c r="F29" s="100">
        <v>230320616</v>
      </c>
    </row>
    <row r="30" spans="1:6" ht="16.5">
      <c r="A30" s="99" t="s">
        <v>93</v>
      </c>
      <c r="B30" s="100"/>
      <c r="C30" s="100"/>
      <c r="D30" s="100"/>
      <c r="E30" s="100">
        <v>2260865435</v>
      </c>
      <c r="F30" s="100">
        <v>2260865435</v>
      </c>
    </row>
    <row r="31" spans="1:6" ht="16.5">
      <c r="A31" s="99" t="s">
        <v>346</v>
      </c>
      <c r="B31" s="100"/>
      <c r="C31" s="100">
        <v>853211960</v>
      </c>
      <c r="D31" s="100"/>
      <c r="E31" s="101"/>
      <c r="F31" s="100">
        <v>853211960</v>
      </c>
    </row>
    <row r="32" spans="1:6" ht="16.5">
      <c r="A32" s="99" t="s">
        <v>91</v>
      </c>
      <c r="B32" s="100">
        <v>17828602600</v>
      </c>
      <c r="C32" s="100"/>
      <c r="D32" s="100"/>
      <c r="E32" s="100"/>
      <c r="F32" s="100">
        <v>17828602600</v>
      </c>
    </row>
    <row r="33" spans="1:6" ht="16.5">
      <c r="A33" s="99" t="s">
        <v>90</v>
      </c>
      <c r="B33" s="100"/>
      <c r="C33" s="100">
        <v>937931600</v>
      </c>
      <c r="D33" s="100"/>
      <c r="E33" s="100"/>
      <c r="F33" s="100">
        <v>937931600</v>
      </c>
    </row>
    <row r="34" spans="1:6" ht="16.5">
      <c r="A34" s="104" t="s">
        <v>597</v>
      </c>
      <c r="B34" s="105">
        <v>17828602600</v>
      </c>
      <c r="C34" s="105">
        <v>21603665273</v>
      </c>
      <c r="D34" s="105">
        <v>699115551</v>
      </c>
      <c r="E34" s="105">
        <v>2260865435</v>
      </c>
      <c r="F34" s="105">
        <v>42392248859</v>
      </c>
    </row>
    <row r="35" spans="1:6" ht="19.5" customHeight="1">
      <c r="A35" s="104" t="s">
        <v>598</v>
      </c>
      <c r="B35" s="105">
        <v>13385969428</v>
      </c>
      <c r="C35" s="105">
        <v>21107165217</v>
      </c>
      <c r="D35" s="105">
        <v>523008507</v>
      </c>
      <c r="E35" s="105">
        <v>1798223921</v>
      </c>
      <c r="F35" s="105">
        <v>36814367073</v>
      </c>
    </row>
    <row r="41" spans="1:6" ht="16.5">
      <c r="A41" s="431"/>
      <c r="B41" s="717"/>
      <c r="C41" s="717"/>
      <c r="D41" s="717"/>
      <c r="E41" s="717"/>
      <c r="F41" s="717"/>
    </row>
    <row r="42" spans="1:6" ht="16.5">
      <c r="A42" s="431"/>
      <c r="B42" s="717"/>
      <c r="C42" s="717"/>
      <c r="D42" s="717"/>
      <c r="E42" s="717"/>
      <c r="F42" s="717"/>
    </row>
    <row r="43" spans="1:4" ht="16.5">
      <c r="A43" s="431"/>
      <c r="B43" s="717"/>
      <c r="C43" s="717"/>
      <c r="D43" s="717"/>
    </row>
    <row r="44" spans="2:4" ht="16.5">
      <c r="B44" s="717"/>
      <c r="C44" s="717"/>
      <c r="D44" s="717"/>
    </row>
    <row r="52" spans="1:6" ht="16.5">
      <c r="A52" s="718"/>
      <c r="B52" s="718"/>
      <c r="C52" s="718"/>
      <c r="D52" s="718"/>
      <c r="E52" s="718"/>
      <c r="F52" s="718"/>
    </row>
  </sheetData>
  <sheetProtection/>
  <mergeCells count="13">
    <mergeCell ref="B44:D44"/>
    <mergeCell ref="A52:F52"/>
    <mergeCell ref="B41:D41"/>
    <mergeCell ref="E41:F41"/>
    <mergeCell ref="B42:D42"/>
    <mergeCell ref="E42:F42"/>
    <mergeCell ref="A7:F7"/>
    <mergeCell ref="A9:F9"/>
    <mergeCell ref="B43:D43"/>
    <mergeCell ref="A1:F1"/>
    <mergeCell ref="A2:F2"/>
    <mergeCell ref="A4:F4"/>
    <mergeCell ref="A5:F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4" r:id="rId1"/>
</worksheet>
</file>

<file path=xl/worksheets/sheet29.xml><?xml version="1.0" encoding="utf-8"?>
<worksheet xmlns="http://schemas.openxmlformats.org/spreadsheetml/2006/main" xmlns:r="http://schemas.openxmlformats.org/officeDocument/2006/relationships">
  <sheetPr>
    <pageSetUpPr fitToPage="1"/>
  </sheetPr>
  <dimension ref="A1:C48"/>
  <sheetViews>
    <sheetView zoomScale="75" zoomScaleNormal="75" zoomScalePageLayoutView="0" workbookViewId="0" topLeftCell="A1">
      <selection activeCell="A5" sqref="A5:C5"/>
    </sheetView>
  </sheetViews>
  <sheetFormatPr defaultColWidth="38.375" defaultRowHeight="12.75"/>
  <cols>
    <col min="1" max="1" width="38.375" style="344" customWidth="1"/>
    <col min="2" max="2" width="25.625" style="344" customWidth="1"/>
    <col min="3" max="3" width="25.75390625" style="344" customWidth="1"/>
    <col min="4" max="255" width="11.00390625" style="344" customWidth="1"/>
    <col min="256" max="16384" width="38.375" style="344" customWidth="1"/>
  </cols>
  <sheetData>
    <row r="1" ht="23.25" customHeight="1">
      <c r="C1" s="345" t="s">
        <v>222</v>
      </c>
    </row>
    <row r="2" spans="1:3" ht="16.5">
      <c r="A2" s="720" t="s">
        <v>130</v>
      </c>
      <c r="B2" s="720"/>
      <c r="C2" s="720"/>
    </row>
    <row r="3" spans="1:3" ht="16.5">
      <c r="A3" s="720" t="s">
        <v>141</v>
      </c>
      <c r="B3" s="720"/>
      <c r="C3" s="720"/>
    </row>
    <row r="4" spans="1:3" ht="16.5">
      <c r="A4" s="346"/>
      <c r="B4" s="346"/>
      <c r="C4" s="346"/>
    </row>
    <row r="5" spans="1:3" ht="16.5">
      <c r="A5" s="720" t="s">
        <v>595</v>
      </c>
      <c r="B5" s="720"/>
      <c r="C5" s="720"/>
    </row>
    <row r="6" spans="1:3" ht="16.5">
      <c r="A6" s="346"/>
      <c r="B6" s="346"/>
      <c r="C6" s="346"/>
    </row>
    <row r="7" spans="1:3" ht="16.5">
      <c r="A7" s="720" t="s">
        <v>367</v>
      </c>
      <c r="B7" s="720"/>
      <c r="C7" s="720"/>
    </row>
    <row r="8" spans="1:3" ht="16.5">
      <c r="A8" s="432"/>
      <c r="B8" s="432"/>
      <c r="C8" s="432"/>
    </row>
    <row r="9" spans="1:3" ht="16.5">
      <c r="A9" s="720" t="s">
        <v>223</v>
      </c>
      <c r="B9" s="720"/>
      <c r="C9" s="720"/>
    </row>
    <row r="10" spans="1:3" ht="16.5">
      <c r="A10" s="346"/>
      <c r="B10" s="432"/>
      <c r="C10" s="432"/>
    </row>
    <row r="11" spans="1:3" ht="15.75" customHeight="1">
      <c r="A11" s="721" t="s">
        <v>224</v>
      </c>
      <c r="B11" s="724" t="s">
        <v>374</v>
      </c>
      <c r="C11" s="725"/>
    </row>
    <row r="12" spans="1:3" ht="15.75" customHeight="1">
      <c r="A12" s="722"/>
      <c r="B12" s="726"/>
      <c r="C12" s="727"/>
    </row>
    <row r="13" spans="1:3" ht="16.5">
      <c r="A13" s="722"/>
      <c r="B13" s="181" t="s">
        <v>385</v>
      </c>
      <c r="C13" s="181" t="s">
        <v>385</v>
      </c>
    </row>
    <row r="14" spans="1:3" ht="16.5">
      <c r="A14" s="722"/>
      <c r="B14" s="182" t="s">
        <v>220</v>
      </c>
      <c r="C14" s="182" t="s">
        <v>221</v>
      </c>
    </row>
    <row r="15" spans="1:3" ht="16.5">
      <c r="A15" s="723"/>
      <c r="B15" s="183">
        <v>43830</v>
      </c>
      <c r="C15" s="183">
        <v>43465</v>
      </c>
    </row>
    <row r="16" spans="1:3" ht="16.5">
      <c r="A16" s="184"/>
      <c r="B16" s="185"/>
      <c r="C16" s="186"/>
    </row>
    <row r="17" spans="1:3" ht="16.5">
      <c r="A17" s="184" t="s">
        <v>225</v>
      </c>
      <c r="B17" s="185">
        <v>118</v>
      </c>
      <c r="C17" s="185">
        <v>97</v>
      </c>
    </row>
    <row r="18" spans="1:3" ht="16.5">
      <c r="A18" s="184"/>
      <c r="B18" s="185"/>
      <c r="C18" s="185"/>
    </row>
    <row r="19" spans="1:3" ht="16.5">
      <c r="A19" s="184" t="s">
        <v>226</v>
      </c>
      <c r="B19" s="185">
        <v>0</v>
      </c>
      <c r="C19" s="185">
        <v>0</v>
      </c>
    </row>
    <row r="20" spans="1:3" ht="16.5">
      <c r="A20" s="184"/>
      <c r="B20" s="185"/>
      <c r="C20" s="185"/>
    </row>
    <row r="21" spans="1:3" ht="16.5">
      <c r="A21" s="184" t="s">
        <v>227</v>
      </c>
      <c r="B21" s="185">
        <v>7205</v>
      </c>
      <c r="C21" s="185">
        <v>6979</v>
      </c>
    </row>
    <row r="22" spans="1:3" ht="16.5">
      <c r="A22" s="184"/>
      <c r="B22" s="185"/>
      <c r="C22" s="185"/>
    </row>
    <row r="23" spans="1:3" ht="16.5">
      <c r="A23" s="184" t="s">
        <v>228</v>
      </c>
      <c r="B23" s="185">
        <v>5136</v>
      </c>
      <c r="C23" s="185">
        <v>4912</v>
      </c>
    </row>
    <row r="24" spans="1:3" ht="16.5">
      <c r="A24" s="184"/>
      <c r="B24" s="185"/>
      <c r="C24" s="185"/>
    </row>
    <row r="25" spans="1:3" ht="16.5">
      <c r="A25" s="184" t="s">
        <v>229</v>
      </c>
      <c r="B25" s="185">
        <v>409</v>
      </c>
      <c r="C25" s="185">
        <v>351</v>
      </c>
    </row>
    <row r="26" spans="1:3" ht="16.5">
      <c r="A26" s="184"/>
      <c r="B26" s="185"/>
      <c r="C26" s="185"/>
    </row>
    <row r="27" spans="1:3" ht="16.5">
      <c r="A27" s="184" t="s">
        <v>230</v>
      </c>
      <c r="B27" s="185">
        <v>7936003</v>
      </c>
      <c r="C27" s="185">
        <v>7432407</v>
      </c>
    </row>
    <row r="28" spans="1:3" ht="16.5">
      <c r="A28" s="184"/>
      <c r="B28" s="185"/>
      <c r="C28" s="185"/>
    </row>
    <row r="29" spans="1:3" ht="16.5">
      <c r="A29" s="184" t="s">
        <v>231</v>
      </c>
      <c r="B29" s="187">
        <v>22792401</v>
      </c>
      <c r="C29" s="187">
        <v>21963760</v>
      </c>
    </row>
    <row r="30" spans="1:3" ht="16.5">
      <c r="A30" s="188"/>
      <c r="B30" s="188"/>
      <c r="C30" s="189"/>
    </row>
    <row r="33" ht="16.5">
      <c r="B33" s="347"/>
    </row>
    <row r="35" spans="1:3" ht="16.5">
      <c r="A35" s="432"/>
      <c r="B35" s="432"/>
      <c r="C35" s="432"/>
    </row>
    <row r="36" spans="1:3" ht="16.5">
      <c r="A36" s="432"/>
      <c r="B36" s="432"/>
      <c r="C36" s="432"/>
    </row>
    <row r="38" spans="1:3" ht="16.5">
      <c r="A38" s="432"/>
      <c r="B38" s="432"/>
      <c r="C38" s="432"/>
    </row>
    <row r="39" spans="1:3" ht="16.5">
      <c r="A39" s="432"/>
      <c r="B39" s="432"/>
      <c r="C39" s="432"/>
    </row>
    <row r="48" spans="1:3" ht="16.5">
      <c r="A48" s="719"/>
      <c r="B48" s="719"/>
      <c r="C48" s="719"/>
    </row>
  </sheetData>
  <sheetProtection/>
  <mergeCells count="8">
    <mergeCell ref="A48:C48"/>
    <mergeCell ref="A2:C2"/>
    <mergeCell ref="A5:C5"/>
    <mergeCell ref="A7:C7"/>
    <mergeCell ref="A9:C9"/>
    <mergeCell ref="A11:A15"/>
    <mergeCell ref="B11:C12"/>
    <mergeCell ref="A3:C3"/>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E48"/>
  <sheetViews>
    <sheetView tabSelected="1" zoomScalePageLayoutView="0" workbookViewId="0" topLeftCell="A1">
      <selection activeCell="A2" sqref="A2:E2"/>
    </sheetView>
  </sheetViews>
  <sheetFormatPr defaultColWidth="9.00390625" defaultRowHeight="12.75"/>
  <cols>
    <col min="1" max="1" width="30.75390625" style="449" customWidth="1"/>
    <col min="2" max="2" width="8.125" style="441" customWidth="1"/>
    <col min="3" max="3" width="15.875" style="441" customWidth="1"/>
    <col min="4" max="4" width="5.00390625" style="441" customWidth="1"/>
    <col min="5" max="5" width="16.875" style="441" customWidth="1"/>
    <col min="6" max="16384" width="9.00390625" style="449" customWidth="1"/>
  </cols>
  <sheetData>
    <row r="1" spans="2:5" ht="12.75" customHeight="1">
      <c r="B1" s="450"/>
      <c r="C1" s="450"/>
      <c r="D1" s="450"/>
      <c r="E1" s="450"/>
    </row>
    <row r="2" spans="1:5" ht="22.5" customHeight="1">
      <c r="A2" s="628" t="s">
        <v>577</v>
      </c>
      <c r="B2" s="628"/>
      <c r="C2" s="628"/>
      <c r="D2" s="628"/>
      <c r="E2" s="628"/>
    </row>
    <row r="3" spans="1:5" ht="14.25">
      <c r="A3" s="451" t="s">
        <v>118</v>
      </c>
      <c r="B3" s="451"/>
      <c r="C3" s="451"/>
      <c r="D3" s="451"/>
      <c r="E3" s="451"/>
    </row>
    <row r="4" spans="1:5" ht="13.5" customHeight="1">
      <c r="A4" s="452"/>
      <c r="B4" s="453" t="s">
        <v>42</v>
      </c>
      <c r="C4" s="454">
        <v>43830</v>
      </c>
      <c r="D4" s="453"/>
      <c r="E4" s="454">
        <v>43465</v>
      </c>
    </row>
    <row r="5" spans="1:5" ht="13.5" customHeight="1">
      <c r="A5" s="436" t="s">
        <v>25</v>
      </c>
      <c r="B5" s="436"/>
      <c r="C5" s="436"/>
      <c r="D5" s="436"/>
      <c r="E5" s="438"/>
    </row>
    <row r="6" spans="1:5" ht="13.5" customHeight="1">
      <c r="A6" s="436" t="s">
        <v>26</v>
      </c>
      <c r="B6" s="437"/>
      <c r="C6" s="437" t="s">
        <v>0</v>
      </c>
      <c r="D6" s="437"/>
      <c r="E6" s="438"/>
    </row>
    <row r="7" spans="1:5" ht="13.5" customHeight="1">
      <c r="A7" s="439" t="s">
        <v>41</v>
      </c>
      <c r="B7" s="437" t="s">
        <v>401</v>
      </c>
      <c r="C7" s="440">
        <v>9676110066</v>
      </c>
      <c r="E7" s="440">
        <v>2858717734</v>
      </c>
    </row>
    <row r="8" spans="1:5" ht="13.5" customHeight="1">
      <c r="A8" s="439" t="s">
        <v>439</v>
      </c>
      <c r="B8" s="437">
        <v>3</v>
      </c>
      <c r="C8" s="440">
        <v>8850323946.45</v>
      </c>
      <c r="E8" s="440">
        <v>4236934817</v>
      </c>
    </row>
    <row r="9" spans="1:5" ht="13.5" customHeight="1">
      <c r="A9" s="439" t="s">
        <v>6</v>
      </c>
      <c r="B9" s="437">
        <v>3</v>
      </c>
      <c r="C9" s="440">
        <v>9476432125.55</v>
      </c>
      <c r="D9" s="437"/>
      <c r="E9" s="440">
        <v>7206480882</v>
      </c>
    </row>
    <row r="10" spans="1:5" ht="13.5" customHeight="1">
      <c r="A10" s="439" t="s">
        <v>13</v>
      </c>
      <c r="B10" s="437">
        <v>4</v>
      </c>
      <c r="C10" s="440">
        <v>4508190280</v>
      </c>
      <c r="D10" s="437"/>
      <c r="E10" s="440">
        <v>3181753667</v>
      </c>
    </row>
    <row r="11" spans="1:5" ht="13.5" customHeight="1">
      <c r="A11" s="439" t="s">
        <v>561</v>
      </c>
      <c r="B11" s="437">
        <v>6</v>
      </c>
      <c r="C11" s="440">
        <v>15300214333</v>
      </c>
      <c r="D11" s="437"/>
      <c r="E11" s="440">
        <v>0</v>
      </c>
    </row>
    <row r="12" spans="1:5" ht="13.5" customHeight="1">
      <c r="A12" s="436" t="s">
        <v>27</v>
      </c>
      <c r="B12" s="437"/>
      <c r="C12" s="442">
        <v>47811270751</v>
      </c>
      <c r="D12" s="437"/>
      <c r="E12" s="442">
        <v>17483887100</v>
      </c>
    </row>
    <row r="13" spans="1:5" ht="9.75" customHeight="1">
      <c r="A13" s="436"/>
      <c r="B13" s="437"/>
      <c r="C13" s="437"/>
      <c r="D13" s="437"/>
      <c r="E13" s="437"/>
    </row>
    <row r="14" spans="1:5" ht="13.5" customHeight="1">
      <c r="A14" s="436" t="s">
        <v>28</v>
      </c>
      <c r="B14" s="437"/>
      <c r="C14" s="437"/>
      <c r="D14" s="437"/>
      <c r="E14" s="437"/>
    </row>
    <row r="15" spans="1:5" ht="13.5" customHeight="1">
      <c r="A15" s="439" t="s">
        <v>562</v>
      </c>
      <c r="B15" s="437">
        <v>4</v>
      </c>
      <c r="C15" s="440">
        <v>17328182</v>
      </c>
      <c r="D15" s="437"/>
      <c r="E15" s="440">
        <v>17328182</v>
      </c>
    </row>
    <row r="16" spans="1:5" ht="13.5" customHeight="1">
      <c r="A16" s="439" t="s">
        <v>78</v>
      </c>
      <c r="B16" s="437">
        <v>6</v>
      </c>
      <c r="C16" s="440">
        <v>677363837</v>
      </c>
      <c r="D16" s="437"/>
      <c r="E16" s="440">
        <v>929103953</v>
      </c>
    </row>
    <row r="17" spans="1:5" ht="14.25">
      <c r="A17" s="439" t="s">
        <v>119</v>
      </c>
      <c r="B17" s="437"/>
      <c r="C17" s="440">
        <v>25863916824</v>
      </c>
      <c r="D17" s="437"/>
      <c r="E17" s="440">
        <v>25440951080</v>
      </c>
    </row>
    <row r="18" spans="1:5" ht="12.75" customHeight="1">
      <c r="A18" s="439" t="s">
        <v>124</v>
      </c>
      <c r="B18" s="437"/>
      <c r="C18" s="440">
        <v>10168595331</v>
      </c>
      <c r="D18" s="437"/>
      <c r="E18" s="440">
        <v>6406073540</v>
      </c>
    </row>
    <row r="19" spans="1:5" ht="13.5" customHeight="1">
      <c r="A19" s="436" t="s">
        <v>29</v>
      </c>
      <c r="B19" s="437"/>
      <c r="C19" s="442">
        <v>36727204174</v>
      </c>
      <c r="D19" s="437"/>
      <c r="E19" s="442">
        <v>32793456755</v>
      </c>
    </row>
    <row r="20" spans="1:5" ht="6.75" customHeight="1">
      <c r="A20" s="436"/>
      <c r="B20" s="437"/>
      <c r="C20" s="437"/>
      <c r="D20" s="437"/>
      <c r="E20" s="437"/>
    </row>
    <row r="21" spans="1:5" ht="13.5" customHeight="1" thickBot="1">
      <c r="A21" s="436" t="s">
        <v>37</v>
      </c>
      <c r="B21" s="437"/>
      <c r="C21" s="443">
        <v>84538474925</v>
      </c>
      <c r="D21" s="437"/>
      <c r="E21" s="443">
        <v>50277343855</v>
      </c>
    </row>
    <row r="22" spans="1:5" ht="8.25" customHeight="1" thickTop="1">
      <c r="A22" s="436"/>
      <c r="B22" s="437"/>
      <c r="C22" s="437"/>
      <c r="D22" s="437"/>
      <c r="E22" s="437"/>
    </row>
    <row r="23" spans="1:5" ht="13.5" customHeight="1">
      <c r="A23" s="444" t="s">
        <v>22</v>
      </c>
      <c r="B23" s="437"/>
      <c r="C23" s="437"/>
      <c r="D23" s="437"/>
      <c r="E23" s="437"/>
    </row>
    <row r="24" spans="1:5" ht="13.5" customHeight="1">
      <c r="A24" s="444" t="s">
        <v>30</v>
      </c>
      <c r="B24" s="437"/>
      <c r="C24" s="437"/>
      <c r="D24" s="437"/>
      <c r="E24" s="437"/>
    </row>
    <row r="25" spans="1:5" ht="13.5" customHeight="1">
      <c r="A25" s="445" t="s">
        <v>32</v>
      </c>
      <c r="B25" s="437">
        <v>7</v>
      </c>
      <c r="C25" s="440">
        <v>15896660569.25</v>
      </c>
      <c r="D25" s="437"/>
      <c r="E25" s="440">
        <v>7931505948</v>
      </c>
    </row>
    <row r="26" spans="1:5" ht="13.5" customHeight="1">
      <c r="A26" s="445" t="s">
        <v>447</v>
      </c>
      <c r="B26" s="437">
        <v>7</v>
      </c>
      <c r="C26" s="440">
        <v>101036563.75</v>
      </c>
      <c r="D26" s="437"/>
      <c r="E26" s="440">
        <v>953977435</v>
      </c>
    </row>
    <row r="27" spans="1:5" ht="13.5" customHeight="1">
      <c r="A27" s="445" t="s">
        <v>33</v>
      </c>
      <c r="B27" s="437">
        <v>8</v>
      </c>
      <c r="C27" s="440">
        <v>2230377760</v>
      </c>
      <c r="D27" s="437"/>
      <c r="E27" s="440">
        <v>3584074673</v>
      </c>
    </row>
    <row r="28" spans="1:5" ht="13.5" customHeight="1">
      <c r="A28" s="445" t="s">
        <v>15</v>
      </c>
      <c r="B28" s="437">
        <v>9</v>
      </c>
      <c r="C28" s="440">
        <v>5655831912</v>
      </c>
      <c r="D28" s="437"/>
      <c r="E28" s="440">
        <v>2416446831</v>
      </c>
    </row>
    <row r="29" spans="1:5" ht="13.5" customHeight="1">
      <c r="A29" s="444" t="s">
        <v>31</v>
      </c>
      <c r="B29" s="437"/>
      <c r="C29" s="442">
        <v>23883906805</v>
      </c>
      <c r="D29" s="437"/>
      <c r="E29" s="442">
        <v>14886004887</v>
      </c>
    </row>
    <row r="30" spans="1:5" ht="13.5" customHeight="1">
      <c r="A30" s="444"/>
      <c r="B30" s="437"/>
      <c r="C30" s="440"/>
      <c r="D30" s="437"/>
      <c r="E30" s="440"/>
    </row>
    <row r="31" spans="1:5" ht="13.5" customHeight="1">
      <c r="A31" s="444" t="s">
        <v>397</v>
      </c>
      <c r="B31" s="437"/>
      <c r="C31" s="446"/>
      <c r="D31" s="437"/>
      <c r="E31" s="440"/>
    </row>
    <row r="32" spans="1:5" ht="16.5" customHeight="1">
      <c r="A32" s="445" t="s">
        <v>402</v>
      </c>
      <c r="B32" s="437">
        <v>8</v>
      </c>
      <c r="C32" s="440">
        <v>6762426523</v>
      </c>
      <c r="D32" s="437"/>
      <c r="E32" s="440">
        <v>8846389746</v>
      </c>
    </row>
    <row r="33" spans="1:5" ht="13.5" customHeight="1">
      <c r="A33" s="444" t="s">
        <v>398</v>
      </c>
      <c r="B33" s="437"/>
      <c r="C33" s="442">
        <v>6762426523</v>
      </c>
      <c r="D33" s="437"/>
      <c r="E33" s="442">
        <v>8846389746</v>
      </c>
    </row>
    <row r="34" spans="1:5" ht="13.5" customHeight="1">
      <c r="A34" s="444"/>
      <c r="B34" s="437"/>
      <c r="C34" s="440"/>
      <c r="D34" s="437"/>
      <c r="E34" s="440"/>
    </row>
    <row r="35" spans="1:5" ht="13.5" customHeight="1">
      <c r="A35" s="444" t="s">
        <v>38</v>
      </c>
      <c r="B35" s="437"/>
      <c r="C35" s="447">
        <v>30646333328</v>
      </c>
      <c r="D35" s="437"/>
      <c r="E35" s="447">
        <v>23732394633</v>
      </c>
    </row>
    <row r="36" spans="1:5" ht="14.25" customHeight="1">
      <c r="A36" s="436"/>
      <c r="B36" s="437"/>
      <c r="C36" s="437"/>
      <c r="D36" s="437"/>
      <c r="E36" s="437"/>
    </row>
    <row r="37" spans="1:5" ht="13.5" customHeight="1">
      <c r="A37" s="444" t="s">
        <v>19</v>
      </c>
      <c r="B37" s="437"/>
      <c r="C37" s="437"/>
      <c r="D37" s="437"/>
      <c r="E37" s="437"/>
    </row>
    <row r="38" spans="1:5" ht="13.5" customHeight="1">
      <c r="A38" s="445" t="s">
        <v>14</v>
      </c>
      <c r="B38" s="437" t="s">
        <v>342</v>
      </c>
      <c r="C38" s="440">
        <v>38855800000</v>
      </c>
      <c r="D38" s="437"/>
      <c r="E38" s="440">
        <v>20000000000</v>
      </c>
    </row>
    <row r="39" spans="1:5" ht="13.5" customHeight="1">
      <c r="A39" s="445" t="s">
        <v>361</v>
      </c>
      <c r="B39" s="437" t="s">
        <v>342</v>
      </c>
      <c r="C39" s="440">
        <v>21081542</v>
      </c>
      <c r="D39" s="437"/>
      <c r="E39" s="440">
        <v>0</v>
      </c>
    </row>
    <row r="40" spans="1:5" ht="13.5" customHeight="1">
      <c r="A40" s="445" t="s">
        <v>563</v>
      </c>
      <c r="B40" s="437" t="s">
        <v>342</v>
      </c>
      <c r="C40" s="440">
        <v>4220000000</v>
      </c>
      <c r="D40" s="437"/>
      <c r="E40" s="440">
        <v>0</v>
      </c>
    </row>
    <row r="41" spans="1:5" ht="13.5" customHeight="1">
      <c r="A41" s="445" t="s">
        <v>4</v>
      </c>
      <c r="B41" s="437" t="s">
        <v>344</v>
      </c>
      <c r="C41" s="440">
        <v>1015114090</v>
      </c>
      <c r="D41" s="437"/>
      <c r="E41" s="440">
        <v>964594901</v>
      </c>
    </row>
    <row r="42" spans="1:5" ht="13.5" customHeight="1">
      <c r="A42" s="445" t="s">
        <v>10</v>
      </c>
      <c r="B42" s="437" t="s">
        <v>343</v>
      </c>
      <c r="C42" s="440">
        <v>4633572953</v>
      </c>
      <c r="D42" s="437"/>
      <c r="E42" s="440">
        <v>4569970537</v>
      </c>
    </row>
    <row r="43" spans="1:5" ht="13.5" customHeight="1">
      <c r="A43" s="445" t="s">
        <v>363</v>
      </c>
      <c r="B43" s="437"/>
      <c r="C43" s="440">
        <v>5146573012</v>
      </c>
      <c r="D43" s="437"/>
      <c r="E43" s="440">
        <v>1010383784</v>
      </c>
    </row>
    <row r="44" spans="1:5" ht="13.5" customHeight="1">
      <c r="A44" s="444" t="s">
        <v>20</v>
      </c>
      <c r="B44" s="437"/>
      <c r="C44" s="448">
        <v>53892141597</v>
      </c>
      <c r="D44" s="437"/>
      <c r="E44" s="448">
        <v>26544949222</v>
      </c>
    </row>
    <row r="45" spans="1:5" ht="15.75" customHeight="1">
      <c r="A45" s="436"/>
      <c r="B45" s="437"/>
      <c r="C45" s="437"/>
      <c r="D45" s="437"/>
      <c r="E45" s="446"/>
    </row>
    <row r="46" spans="1:5" ht="13.5" customHeight="1" thickBot="1">
      <c r="A46" s="444" t="s">
        <v>21</v>
      </c>
      <c r="B46" s="437"/>
      <c r="C46" s="443">
        <v>84538474925</v>
      </c>
      <c r="D46" s="437"/>
      <c r="E46" s="443">
        <v>50277343855</v>
      </c>
    </row>
    <row r="47" spans="1:5" ht="15" customHeight="1" thickTop="1">
      <c r="A47" s="445"/>
      <c r="B47" s="437"/>
      <c r="C47" s="437">
        <v>0</v>
      </c>
      <c r="D47" s="437"/>
      <c r="E47" s="437">
        <v>0</v>
      </c>
    </row>
    <row r="48" spans="1:5" ht="15" customHeight="1">
      <c r="A48" s="629" t="s">
        <v>578</v>
      </c>
      <c r="B48" s="629"/>
      <c r="C48" s="629"/>
      <c r="D48" s="629"/>
      <c r="E48" s="629"/>
    </row>
  </sheetData>
  <sheetProtection/>
  <mergeCells count="2">
    <mergeCell ref="A2:E2"/>
    <mergeCell ref="A48:E48"/>
  </mergeCell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pageSetUpPr fitToPage="1"/>
  </sheetPr>
  <dimension ref="A1:C23"/>
  <sheetViews>
    <sheetView zoomScale="85" zoomScaleNormal="85" zoomScalePageLayoutView="0" workbookViewId="0" topLeftCell="A1">
      <selection activeCell="A4" sqref="A4:C4"/>
    </sheetView>
  </sheetViews>
  <sheetFormatPr defaultColWidth="36.125" defaultRowHeight="12.75"/>
  <cols>
    <col min="1" max="1" width="36.125" style="348" customWidth="1"/>
    <col min="2" max="3" width="21.25390625" style="348" customWidth="1"/>
    <col min="4" max="242" width="11.00390625" style="348" customWidth="1"/>
    <col min="243" max="16384" width="36.125" style="348" customWidth="1"/>
  </cols>
  <sheetData>
    <row r="1" spans="1:3" ht="16.5">
      <c r="A1" s="728" t="s">
        <v>130</v>
      </c>
      <c r="B1" s="728"/>
      <c r="C1" s="728"/>
    </row>
    <row r="2" spans="1:3" ht="16.5">
      <c r="A2" s="728" t="s">
        <v>600</v>
      </c>
      <c r="B2" s="728"/>
      <c r="C2" s="728"/>
    </row>
    <row r="3" spans="1:3" ht="16.5">
      <c r="A3" s="586"/>
      <c r="B3" s="586"/>
      <c r="C3" s="586"/>
    </row>
    <row r="4" spans="1:3" ht="16.5">
      <c r="A4" s="728" t="s">
        <v>595</v>
      </c>
      <c r="B4" s="728"/>
      <c r="C4" s="728"/>
    </row>
    <row r="5" spans="1:3" ht="16.5">
      <c r="A5" s="586"/>
      <c r="B5" s="586"/>
      <c r="C5" s="586"/>
    </row>
    <row r="6" spans="1:3" ht="16.5">
      <c r="A6" s="729" t="s">
        <v>367</v>
      </c>
      <c r="B6" s="729"/>
      <c r="C6" s="729"/>
    </row>
    <row r="7" spans="1:3" ht="16.5">
      <c r="A7" s="433"/>
      <c r="B7" s="433"/>
      <c r="C7" s="433"/>
    </row>
    <row r="8" spans="1:3" ht="16.5">
      <c r="A8" s="730" t="s">
        <v>232</v>
      </c>
      <c r="B8" s="730"/>
      <c r="C8" s="730"/>
    </row>
    <row r="9" spans="1:3" ht="16.5">
      <c r="A9" s="349"/>
      <c r="B9" s="349"/>
      <c r="C9" s="349"/>
    </row>
    <row r="10" spans="1:3" ht="16.5">
      <c r="A10" s="172"/>
      <c r="B10" s="731" t="s">
        <v>386</v>
      </c>
      <c r="C10" s="732"/>
    </row>
    <row r="11" spans="1:3" ht="16.5">
      <c r="A11" s="173"/>
      <c r="B11" s="733"/>
      <c r="C11" s="734"/>
    </row>
    <row r="12" spans="1:3" ht="16.5">
      <c r="A12" s="174" t="s">
        <v>233</v>
      </c>
      <c r="B12" s="175" t="s">
        <v>393</v>
      </c>
      <c r="C12" s="175" t="s">
        <v>393</v>
      </c>
    </row>
    <row r="13" spans="1:3" ht="16.5">
      <c r="A13" s="174"/>
      <c r="B13" s="175" t="s">
        <v>387</v>
      </c>
      <c r="C13" s="175" t="s">
        <v>474</v>
      </c>
    </row>
    <row r="14" spans="1:3" ht="16.5">
      <c r="A14" s="176"/>
      <c r="B14" s="177">
        <v>43830</v>
      </c>
      <c r="C14" s="177">
        <v>43465</v>
      </c>
    </row>
    <row r="15" spans="1:3" ht="16.5">
      <c r="A15" s="178"/>
      <c r="B15" s="178"/>
      <c r="C15" s="207"/>
    </row>
    <row r="16" spans="1:3" ht="16.5">
      <c r="A16" s="178" t="s">
        <v>234</v>
      </c>
      <c r="B16" s="299">
        <v>2.0018195155991356</v>
      </c>
      <c r="C16" s="587">
        <v>1.17</v>
      </c>
    </row>
    <row r="17" spans="1:3" ht="16.5">
      <c r="A17" s="178"/>
      <c r="B17" s="178"/>
      <c r="C17" s="588"/>
    </row>
    <row r="18" spans="1:3" ht="16.5">
      <c r="A18" s="178" t="s">
        <v>235</v>
      </c>
      <c r="B18" s="179">
        <v>0.5686605211789539</v>
      </c>
      <c r="C18" s="208">
        <v>0.89</v>
      </c>
    </row>
    <row r="19" spans="1:3" ht="16.5">
      <c r="A19" s="178"/>
      <c r="B19" s="178"/>
      <c r="C19" s="588"/>
    </row>
    <row r="20" spans="1:3" ht="16.5">
      <c r="A20" s="178" t="s">
        <v>236</v>
      </c>
      <c r="B20" s="179">
        <v>0.10558032578952634</v>
      </c>
      <c r="C20" s="208">
        <v>0.04</v>
      </c>
    </row>
    <row r="21" spans="1:3" ht="16.5">
      <c r="A21" s="176"/>
      <c r="B21" s="176"/>
      <c r="C21" s="209"/>
    </row>
    <row r="23" spans="1:3" ht="16.5">
      <c r="A23" s="729"/>
      <c r="B23" s="729"/>
      <c r="C23" s="729"/>
    </row>
  </sheetData>
  <sheetProtection/>
  <mergeCells count="7">
    <mergeCell ref="A1:C1"/>
    <mergeCell ref="A4:C4"/>
    <mergeCell ref="A6:C6"/>
    <mergeCell ref="A8:C8"/>
    <mergeCell ref="B10:C11"/>
    <mergeCell ref="A23:C23"/>
    <mergeCell ref="A2:C2"/>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sheetPr>
    <pageSetUpPr fitToPage="1"/>
  </sheetPr>
  <dimension ref="A1:Q75"/>
  <sheetViews>
    <sheetView zoomScalePageLayoutView="0" workbookViewId="0" topLeftCell="A1">
      <selection activeCell="B5" sqref="B5:E5"/>
    </sheetView>
  </sheetViews>
  <sheetFormatPr defaultColWidth="11.00390625" defaultRowHeight="12.75"/>
  <cols>
    <col min="1" max="1" width="7.00390625" style="302" customWidth="1"/>
    <col min="2" max="2" width="32.75390625" style="302" customWidth="1"/>
    <col min="3" max="3" width="12.625" style="303" customWidth="1"/>
    <col min="4" max="4" width="15.75390625" style="303" customWidth="1"/>
    <col min="5" max="5" width="14.50390625" style="302" customWidth="1"/>
    <col min="6" max="6" width="11.00390625" style="302" customWidth="1"/>
    <col min="7" max="7" width="18.375" style="302" customWidth="1"/>
    <col min="8" max="8" width="13.875" style="302" customWidth="1"/>
    <col min="9" max="9" width="13.00390625" style="302" customWidth="1"/>
    <col min="10" max="10" width="15.125" style="302" customWidth="1"/>
    <col min="11" max="12" width="11.00390625" style="302" customWidth="1"/>
    <col min="13" max="13" width="14.375" style="302" customWidth="1"/>
    <col min="14" max="16384" width="11.00390625" style="302" customWidth="1"/>
  </cols>
  <sheetData>
    <row r="1" ht="14.25">
      <c r="E1" s="304" t="s">
        <v>237</v>
      </c>
    </row>
    <row r="2" spans="2:17" s="305" customFormat="1" ht="14.25">
      <c r="B2" s="745" t="s">
        <v>130</v>
      </c>
      <c r="C2" s="745"/>
      <c r="D2" s="745"/>
      <c r="E2" s="745"/>
      <c r="M2" s="589"/>
      <c r="N2" s="590"/>
      <c r="O2" s="590"/>
      <c r="P2" s="590"/>
      <c r="Q2" s="590"/>
    </row>
    <row r="3" spans="2:17" s="305" customFormat="1" ht="14.25">
      <c r="B3" s="745" t="s">
        <v>141</v>
      </c>
      <c r="C3" s="745"/>
      <c r="D3" s="745"/>
      <c r="E3" s="745"/>
      <c r="M3" s="304"/>
      <c r="N3" s="590"/>
      <c r="O3" s="590"/>
      <c r="P3" s="590"/>
      <c r="Q3" s="590"/>
    </row>
    <row r="4" spans="2:17" s="305" customFormat="1" ht="14.25">
      <c r="B4" s="589"/>
      <c r="C4" s="589"/>
      <c r="D4" s="589"/>
      <c r="E4" s="589"/>
      <c r="M4" s="304"/>
      <c r="N4" s="590"/>
      <c r="O4" s="590"/>
      <c r="P4" s="590"/>
      <c r="Q4" s="590"/>
    </row>
    <row r="5" spans="2:17" s="305" customFormat="1" ht="14.25">
      <c r="B5" s="745" t="s">
        <v>595</v>
      </c>
      <c r="C5" s="745"/>
      <c r="D5" s="745"/>
      <c r="E5" s="745"/>
      <c r="M5" s="589"/>
      <c r="N5" s="590"/>
      <c r="O5" s="590"/>
      <c r="P5" s="590"/>
      <c r="Q5" s="590"/>
    </row>
    <row r="6" spans="2:17" s="305" customFormat="1" ht="14.25">
      <c r="B6" s="589"/>
      <c r="C6" s="589"/>
      <c r="D6" s="589"/>
      <c r="E6" s="589"/>
      <c r="M6" s="589"/>
      <c r="N6" s="590"/>
      <c r="O6" s="590"/>
      <c r="P6" s="590"/>
      <c r="Q6" s="590"/>
    </row>
    <row r="7" spans="2:17" s="305" customFormat="1" ht="14.25">
      <c r="B7" s="746" t="s">
        <v>367</v>
      </c>
      <c r="C7" s="746"/>
      <c r="D7" s="746"/>
      <c r="E7" s="746"/>
      <c r="M7" s="591"/>
      <c r="N7" s="590"/>
      <c r="O7" s="590"/>
      <c r="P7" s="590"/>
      <c r="Q7" s="590"/>
    </row>
    <row r="9" spans="1:5" ht="14.25">
      <c r="A9" s="747" t="s">
        <v>238</v>
      </c>
      <c r="B9" s="747"/>
      <c r="C9" s="747"/>
      <c r="D9" s="747"/>
      <c r="E9" s="747"/>
    </row>
    <row r="11" spans="1:4" s="306" customFormat="1" ht="13.5">
      <c r="A11" s="306" t="s">
        <v>239</v>
      </c>
      <c r="C11" s="307"/>
      <c r="D11" s="307"/>
    </row>
    <row r="12" spans="1:6" ht="14.25">
      <c r="A12" s="308" t="s">
        <v>240</v>
      </c>
      <c r="B12" s="308"/>
      <c r="C12" s="309"/>
      <c r="D12" s="309"/>
      <c r="E12" s="308"/>
      <c r="F12" s="308"/>
    </row>
    <row r="14" spans="2:4" ht="14.25">
      <c r="B14" s="738" t="s">
        <v>241</v>
      </c>
      <c r="C14" s="740" t="s">
        <v>242</v>
      </c>
      <c r="D14" s="741"/>
    </row>
    <row r="15" spans="2:4" ht="14.25">
      <c r="B15" s="739"/>
      <c r="C15" s="310" t="s">
        <v>243</v>
      </c>
      <c r="D15" s="310" t="s">
        <v>244</v>
      </c>
    </row>
    <row r="16" spans="2:4" ht="14.25">
      <c r="B16" s="311" t="s">
        <v>424</v>
      </c>
      <c r="C16" s="312">
        <v>13.02</v>
      </c>
      <c r="D16" s="312">
        <v>23.02</v>
      </c>
    </row>
    <row r="18" spans="1:6" ht="14.25">
      <c r="A18" s="308" t="s">
        <v>246</v>
      </c>
      <c r="B18" s="308"/>
      <c r="C18" s="309"/>
      <c r="D18" s="309"/>
      <c r="E18" s="308"/>
      <c r="F18" s="308"/>
    </row>
    <row r="19" ht="15" customHeight="1"/>
    <row r="20" spans="2:4" ht="15" customHeight="1">
      <c r="B20" s="738" t="s">
        <v>241</v>
      </c>
      <c r="C20" s="740" t="s">
        <v>242</v>
      </c>
      <c r="D20" s="741"/>
    </row>
    <row r="21" spans="2:4" ht="22.5" customHeight="1">
      <c r="B21" s="739"/>
      <c r="C21" s="310" t="s">
        <v>243</v>
      </c>
      <c r="D21" s="310" t="s">
        <v>244</v>
      </c>
    </row>
    <row r="22" spans="2:4" ht="15" customHeight="1">
      <c r="B22" s="311" t="s">
        <v>467</v>
      </c>
      <c r="C22" s="312">
        <v>25.08</v>
      </c>
      <c r="D22" s="312">
        <v>25.97</v>
      </c>
    </row>
    <row r="23" spans="2:4" ht="15" customHeight="1">
      <c r="B23" s="311" t="s">
        <v>571</v>
      </c>
      <c r="C23" s="312">
        <v>11.53</v>
      </c>
      <c r="D23" s="312">
        <v>10.41</v>
      </c>
    </row>
    <row r="24" spans="2:4" ht="15" customHeight="1">
      <c r="B24" s="311" t="s">
        <v>245</v>
      </c>
      <c r="C24" s="312">
        <v>13.69</v>
      </c>
      <c r="D24" s="312">
        <v>7.12</v>
      </c>
    </row>
    <row r="25" spans="2:4" ht="15" customHeight="1">
      <c r="B25" s="311" t="s">
        <v>601</v>
      </c>
      <c r="C25" s="312">
        <v>10.48</v>
      </c>
      <c r="D25" s="312">
        <v>19.27</v>
      </c>
    </row>
    <row r="26" ht="15" customHeight="1"/>
    <row r="27" spans="1:5" ht="14.25">
      <c r="A27" s="308" t="s">
        <v>247</v>
      </c>
      <c r="B27" s="308"/>
      <c r="C27" s="309"/>
      <c r="D27" s="309"/>
      <c r="E27" s="308"/>
    </row>
    <row r="28" ht="15" customHeight="1">
      <c r="B28" s="306" t="s">
        <v>602</v>
      </c>
    </row>
    <row r="29" ht="15" customHeight="1">
      <c r="B29" s="313" t="s">
        <v>603</v>
      </c>
    </row>
    <row r="30" ht="15" customHeight="1">
      <c r="B30" s="314"/>
    </row>
    <row r="31" spans="1:4" ht="14.25">
      <c r="A31" s="308" t="s">
        <v>248</v>
      </c>
      <c r="B31" s="308"/>
      <c r="C31" s="315"/>
      <c r="D31" s="309"/>
    </row>
    <row r="32" ht="14.25">
      <c r="C32" s="316"/>
    </row>
    <row r="33" spans="2:4" ht="14.25">
      <c r="B33" s="742" t="s">
        <v>425</v>
      </c>
      <c r="C33" s="743"/>
      <c r="D33" s="744"/>
    </row>
    <row r="34" spans="2:4" ht="14.25">
      <c r="B34" s="311" t="s">
        <v>136</v>
      </c>
      <c r="C34" s="736" t="s">
        <v>139</v>
      </c>
      <c r="D34" s="737"/>
    </row>
    <row r="35" spans="2:4" ht="14.25">
      <c r="B35" s="311" t="s">
        <v>604</v>
      </c>
      <c r="C35" s="736" t="s">
        <v>426</v>
      </c>
      <c r="D35" s="737"/>
    </row>
    <row r="36" spans="2:4" ht="14.25">
      <c r="B36" s="311" t="s">
        <v>553</v>
      </c>
      <c r="C36" s="736" t="s">
        <v>427</v>
      </c>
      <c r="D36" s="737"/>
    </row>
    <row r="37" spans="2:4" ht="14.25">
      <c r="B37" s="311" t="s">
        <v>554</v>
      </c>
      <c r="C37" s="736" t="s">
        <v>427</v>
      </c>
      <c r="D37" s="737"/>
    </row>
    <row r="38" spans="2:4" ht="14.25">
      <c r="B38" s="311" t="s">
        <v>605</v>
      </c>
      <c r="C38" s="736" t="s">
        <v>606</v>
      </c>
      <c r="D38" s="737"/>
    </row>
    <row r="39" spans="2:4" ht="14.25">
      <c r="B39" s="311" t="s">
        <v>555</v>
      </c>
      <c r="C39" s="736" t="s">
        <v>429</v>
      </c>
      <c r="D39" s="737"/>
    </row>
    <row r="40" spans="2:4" ht="14.25">
      <c r="B40" s="311" t="s">
        <v>572</v>
      </c>
      <c r="C40" s="736" t="s">
        <v>430</v>
      </c>
      <c r="D40" s="737"/>
    </row>
    <row r="41" spans="2:4" ht="14.25">
      <c r="B41" s="311" t="s">
        <v>556</v>
      </c>
      <c r="C41" s="736" t="s">
        <v>430</v>
      </c>
      <c r="D41" s="737"/>
    </row>
    <row r="42" spans="2:4" ht="14.25">
      <c r="B42" s="311" t="s">
        <v>557</v>
      </c>
      <c r="C42" s="736" t="s">
        <v>607</v>
      </c>
      <c r="D42" s="737"/>
    </row>
    <row r="43" spans="2:4" ht="14.25">
      <c r="B43" s="311" t="s">
        <v>558</v>
      </c>
      <c r="C43" s="736" t="s">
        <v>608</v>
      </c>
      <c r="D43" s="737"/>
    </row>
    <row r="44" spans="2:4" ht="14.25">
      <c r="B44" s="311" t="s">
        <v>559</v>
      </c>
      <c r="C44" s="736" t="s">
        <v>608</v>
      </c>
      <c r="D44" s="737"/>
    </row>
    <row r="45" spans="2:4" ht="14.25">
      <c r="B45" s="311" t="s">
        <v>609</v>
      </c>
      <c r="C45" s="736" t="s">
        <v>560</v>
      </c>
      <c r="D45" s="737"/>
    </row>
    <row r="46" spans="2:4" ht="14.25">
      <c r="B46" s="742" t="s">
        <v>431</v>
      </c>
      <c r="C46" s="743"/>
      <c r="D46" s="744"/>
    </row>
    <row r="47" spans="2:4" ht="14.25">
      <c r="B47" s="311" t="s">
        <v>432</v>
      </c>
      <c r="C47" s="736" t="s">
        <v>573</v>
      </c>
      <c r="D47" s="737"/>
    </row>
    <row r="48" spans="2:4" ht="14.25">
      <c r="B48" s="311" t="s">
        <v>433</v>
      </c>
      <c r="C48" s="736" t="s">
        <v>434</v>
      </c>
      <c r="D48" s="737"/>
    </row>
    <row r="49" spans="2:4" ht="14.25">
      <c r="B49" s="311" t="s">
        <v>574</v>
      </c>
      <c r="C49" s="736" t="s">
        <v>575</v>
      </c>
      <c r="D49" s="737"/>
    </row>
    <row r="50" spans="2:4" ht="14.25">
      <c r="B50" s="311" t="s">
        <v>428</v>
      </c>
      <c r="C50" s="736" t="s">
        <v>435</v>
      </c>
      <c r="D50" s="737"/>
    </row>
    <row r="51" spans="2:4" ht="14.25">
      <c r="B51" s="311" t="s">
        <v>436</v>
      </c>
      <c r="C51" s="736" t="s">
        <v>437</v>
      </c>
      <c r="D51" s="737"/>
    </row>
    <row r="52" spans="2:4" ht="14.25">
      <c r="B52" s="311" t="s">
        <v>610</v>
      </c>
      <c r="C52" s="736" t="s">
        <v>611</v>
      </c>
      <c r="D52" s="737"/>
    </row>
    <row r="53" ht="14.25">
      <c r="C53" s="316"/>
    </row>
    <row r="54" spans="1:3" ht="14.25">
      <c r="A54" s="313" t="s">
        <v>249</v>
      </c>
      <c r="C54" s="302"/>
    </row>
    <row r="55" spans="2:3" ht="14.25">
      <c r="B55" s="314" t="s">
        <v>250</v>
      </c>
      <c r="C55" s="302"/>
    </row>
    <row r="56" spans="2:3" ht="14.25">
      <c r="B56" s="314"/>
      <c r="C56" s="302"/>
    </row>
    <row r="57" spans="2:5" ht="14.25">
      <c r="B57" s="328" t="s">
        <v>251</v>
      </c>
      <c r="C57" s="317">
        <v>43830</v>
      </c>
      <c r="D57" s="317">
        <v>43465</v>
      </c>
      <c r="E57" s="592"/>
    </row>
    <row r="58" spans="2:5" ht="14.25">
      <c r="B58" s="311" t="s">
        <v>612</v>
      </c>
      <c r="C58" s="593">
        <v>1006960486</v>
      </c>
      <c r="D58" s="318">
        <v>1006960486</v>
      </c>
      <c r="E58" s="594"/>
    </row>
    <row r="59" spans="2:5" ht="14.25">
      <c r="B59" s="311" t="s">
        <v>481</v>
      </c>
      <c r="C59" s="593">
        <v>-356631831</v>
      </c>
      <c r="D59" s="318"/>
      <c r="E59" s="594"/>
    </row>
    <row r="60" spans="2:5" ht="14.25">
      <c r="B60" s="311" t="s">
        <v>613</v>
      </c>
      <c r="C60" s="593">
        <v>709974074</v>
      </c>
      <c r="D60" s="318">
        <v>709974074</v>
      </c>
      <c r="E60" s="594"/>
    </row>
    <row r="61" spans="2:5" ht="14.25">
      <c r="B61" s="319" t="s">
        <v>69</v>
      </c>
      <c r="C61" s="320">
        <v>1360302729</v>
      </c>
      <c r="D61" s="320">
        <v>1716934560</v>
      </c>
      <c r="E61" s="595"/>
    </row>
    <row r="62" spans="2:5" ht="14.25">
      <c r="B62" s="311" t="s">
        <v>252</v>
      </c>
      <c r="C62" s="593">
        <v>-709974074</v>
      </c>
      <c r="D62" s="321">
        <v>-709974074</v>
      </c>
      <c r="E62" s="596"/>
    </row>
    <row r="63" spans="2:5" ht="14.25">
      <c r="B63" s="322" t="s">
        <v>44</v>
      </c>
      <c r="C63" s="323">
        <v>650328655</v>
      </c>
      <c r="D63" s="323">
        <v>1006960486</v>
      </c>
      <c r="E63" s="597"/>
    </row>
    <row r="64" spans="1:5" ht="14.25" customHeight="1">
      <c r="A64" s="735" t="s">
        <v>438</v>
      </c>
      <c r="B64" s="735"/>
      <c r="C64" s="735"/>
      <c r="D64" s="735"/>
      <c r="E64" s="735"/>
    </row>
    <row r="65" spans="1:5" ht="29.25" customHeight="1">
      <c r="A65" s="735" t="s">
        <v>396</v>
      </c>
      <c r="B65" s="735"/>
      <c r="C65" s="735"/>
      <c r="D65" s="735"/>
      <c r="E65" s="735"/>
    </row>
    <row r="66" spans="3:5" ht="14.25">
      <c r="C66" s="324"/>
      <c r="E66" s="325"/>
    </row>
    <row r="67" spans="3:5" ht="14.25">
      <c r="C67" s="326"/>
      <c r="E67" s="325"/>
    </row>
    <row r="71" ht="14.25">
      <c r="C71" s="301"/>
    </row>
    <row r="72" ht="14.25">
      <c r="C72" s="301"/>
    </row>
    <row r="73" ht="14.25">
      <c r="C73" s="301"/>
    </row>
    <row r="74" ht="14.25">
      <c r="C74" s="301"/>
    </row>
    <row r="75" ht="14.25">
      <c r="C75" s="301"/>
    </row>
  </sheetData>
  <sheetProtection/>
  <mergeCells count="31">
    <mergeCell ref="C37:D37"/>
    <mergeCell ref="C40:D40"/>
    <mergeCell ref="C41:D41"/>
    <mergeCell ref="C42:D42"/>
    <mergeCell ref="C38:D38"/>
    <mergeCell ref="C44:D44"/>
    <mergeCell ref="C45:D45"/>
    <mergeCell ref="B46:D46"/>
    <mergeCell ref="C49:D49"/>
    <mergeCell ref="C52:D52"/>
    <mergeCell ref="C43:D43"/>
    <mergeCell ref="C47:D47"/>
    <mergeCell ref="C48:D48"/>
    <mergeCell ref="C50:D50"/>
    <mergeCell ref="B2:E2"/>
    <mergeCell ref="B3:E3"/>
    <mergeCell ref="B5:E5"/>
    <mergeCell ref="B7:E7"/>
    <mergeCell ref="A9:E9"/>
    <mergeCell ref="B14:B15"/>
    <mergeCell ref="C14:D14"/>
    <mergeCell ref="A65:E65"/>
    <mergeCell ref="C36:D36"/>
    <mergeCell ref="C39:D39"/>
    <mergeCell ref="B20:B21"/>
    <mergeCell ref="C20:D20"/>
    <mergeCell ref="C34:D34"/>
    <mergeCell ref="B33:D33"/>
    <mergeCell ref="C35:D35"/>
    <mergeCell ref="A64:E64"/>
    <mergeCell ref="C51:D51"/>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33" r:id="rId1"/>
</worksheet>
</file>

<file path=xl/worksheets/sheet32.xml><?xml version="1.0" encoding="utf-8"?>
<worksheet xmlns="http://schemas.openxmlformats.org/spreadsheetml/2006/main" xmlns:r="http://schemas.openxmlformats.org/officeDocument/2006/relationships">
  <dimension ref="A5:J41"/>
  <sheetViews>
    <sheetView zoomScalePageLayoutView="0" workbookViewId="0" topLeftCell="A28">
      <selection activeCell="E43" sqref="E43"/>
    </sheetView>
  </sheetViews>
  <sheetFormatPr defaultColWidth="11.00390625" defaultRowHeight="12.75"/>
  <cols>
    <col min="1" max="1" width="14.75390625" style="0" customWidth="1"/>
    <col min="2" max="2" width="25.125" style="0" customWidth="1"/>
    <col min="4" max="4" width="13.00390625" style="0" customWidth="1"/>
    <col min="5" max="5" width="12.75390625" style="0" customWidth="1"/>
    <col min="6" max="6" width="15.25390625" style="0" customWidth="1"/>
    <col min="7" max="7" width="13.625" style="0" customWidth="1"/>
    <col min="8" max="8" width="12.375" style="0" bestFit="1" customWidth="1"/>
    <col min="10" max="10" width="14.375" style="0" customWidth="1"/>
  </cols>
  <sheetData>
    <row r="5" ht="12.75">
      <c r="D5" s="62"/>
    </row>
    <row r="14" ht="12.75">
      <c r="J14" s="87">
        <v>145127772</v>
      </c>
    </row>
    <row r="31" ht="12.75">
      <c r="J31" s="88">
        <v>0</v>
      </c>
    </row>
    <row r="32" spans="9:10" ht="15">
      <c r="I32" s="89" t="s">
        <v>417</v>
      </c>
      <c r="J32" s="90">
        <f>J14+J31</f>
        <v>145127772</v>
      </c>
    </row>
    <row r="35" spans="1:2" ht="12.75">
      <c r="A35" s="63" t="s">
        <v>423</v>
      </c>
      <c r="B35" s="63"/>
    </row>
    <row r="37" spans="1:9" ht="14.25">
      <c r="A37" s="91" t="s">
        <v>418</v>
      </c>
      <c r="B37" s="92">
        <v>42885</v>
      </c>
      <c r="C37" s="93" t="s">
        <v>419</v>
      </c>
      <c r="D37" s="94">
        <v>24688536</v>
      </c>
      <c r="E37" s="1"/>
      <c r="F37" s="1"/>
      <c r="G37" s="1"/>
      <c r="H37" s="1"/>
      <c r="I37" s="94"/>
    </row>
    <row r="38" spans="1:9" ht="14.25">
      <c r="A38" s="91"/>
      <c r="B38" s="92">
        <v>42898</v>
      </c>
      <c r="C38" s="93" t="s">
        <v>420</v>
      </c>
      <c r="D38" s="94">
        <v>5914346</v>
      </c>
      <c r="E38" s="1"/>
      <c r="F38" s="1"/>
      <c r="G38" s="1"/>
      <c r="H38" s="1"/>
      <c r="I38" s="94"/>
    </row>
    <row r="39" spans="1:9" ht="14.25">
      <c r="A39" s="91"/>
      <c r="B39" s="92">
        <v>42913</v>
      </c>
      <c r="C39" s="93" t="s">
        <v>421</v>
      </c>
      <c r="D39" s="94">
        <v>5914346</v>
      </c>
      <c r="E39" s="1"/>
      <c r="F39" s="1"/>
      <c r="G39" s="1"/>
      <c r="H39" s="1"/>
      <c r="I39" s="94"/>
    </row>
    <row r="40" spans="1:9" ht="14.25">
      <c r="A40" s="91"/>
      <c r="B40" s="92">
        <v>42915</v>
      </c>
      <c r="C40" s="93" t="s">
        <v>422</v>
      </c>
      <c r="D40" s="95">
        <v>48875714</v>
      </c>
      <c r="E40" s="1"/>
      <c r="F40" s="1"/>
      <c r="G40" s="1"/>
      <c r="H40" s="1"/>
      <c r="I40" s="96"/>
    </row>
    <row r="41" spans="2:4" ht="12.75">
      <c r="B41" s="98" t="s">
        <v>214</v>
      </c>
      <c r="D41" s="97">
        <f>SUM(D37:D40)</f>
        <v>85392942</v>
      </c>
    </row>
  </sheetData>
  <sheetProtection/>
  <printOptions/>
  <pageMargins left="0.7" right="0.7" top="0.75" bottom="0.75" header="0.3" footer="0.3"/>
  <pageSetup orientation="portrait" paperSize="9"/>
  <drawing r:id="rId1"/>
</worksheet>
</file>

<file path=xl/worksheets/sheet33.xml><?xml version="1.0" encoding="utf-8"?>
<worksheet xmlns="http://schemas.openxmlformats.org/spreadsheetml/2006/main" xmlns:r="http://schemas.openxmlformats.org/officeDocument/2006/relationships">
  <dimension ref="A33:G61"/>
  <sheetViews>
    <sheetView zoomScalePageLayoutView="0" workbookViewId="0" topLeftCell="A49">
      <selection activeCell="G60" sqref="G60"/>
    </sheetView>
  </sheetViews>
  <sheetFormatPr defaultColWidth="11.00390625" defaultRowHeight="12.75"/>
  <cols>
    <col min="1" max="1" width="20.375" style="0" customWidth="1"/>
    <col min="2" max="2" width="11.50390625" style="0" customWidth="1"/>
    <col min="3" max="3" width="31.25390625" style="0" customWidth="1"/>
    <col min="4" max="4" width="24.375" style="0" customWidth="1"/>
    <col min="5" max="5" width="15.25390625" style="0" customWidth="1"/>
    <col min="6" max="6" width="18.125" style="0" customWidth="1"/>
    <col min="7" max="7" width="16.375" style="0" customWidth="1"/>
  </cols>
  <sheetData>
    <row r="33" ht="12.75">
      <c r="G33" s="87">
        <v>1208796517</v>
      </c>
    </row>
    <row r="55" ht="12.75">
      <c r="G55" s="87">
        <v>352471573</v>
      </c>
    </row>
    <row r="60" spans="1:7" ht="12.75">
      <c r="A60" s="4" t="s">
        <v>415</v>
      </c>
      <c r="G60" s="88">
        <v>4105668430</v>
      </c>
    </row>
    <row r="61" spans="6:7" ht="15">
      <c r="F61" s="89" t="s">
        <v>416</v>
      </c>
      <c r="G61" s="90">
        <f>G33+G55+G60</f>
        <v>5666936520</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E44"/>
  <sheetViews>
    <sheetView zoomScalePageLayoutView="0" workbookViewId="0" topLeftCell="A1">
      <selection activeCell="A2" sqref="A2:E2"/>
    </sheetView>
  </sheetViews>
  <sheetFormatPr defaultColWidth="9.00390625" defaultRowHeight="12.75"/>
  <cols>
    <col min="1" max="1" width="34.00390625" style="449" customWidth="1"/>
    <col min="2" max="2" width="6.50390625" style="449" customWidth="1"/>
    <col min="3" max="3" width="14.625" style="449" customWidth="1"/>
    <col min="4" max="4" width="2.875" style="449" customWidth="1"/>
    <col min="5" max="5" width="14.625" style="449" customWidth="1"/>
    <col min="6" max="16384" width="9.00390625" style="449" customWidth="1"/>
  </cols>
  <sheetData>
    <row r="1" spans="2:5" ht="12.75" customHeight="1">
      <c r="B1" s="450"/>
      <c r="C1" s="450"/>
      <c r="D1" s="450"/>
      <c r="E1" s="450"/>
    </row>
    <row r="2" spans="1:5" ht="20.25" customHeight="1">
      <c r="A2" s="630" t="s">
        <v>579</v>
      </c>
      <c r="B2" s="630"/>
      <c r="C2" s="630"/>
      <c r="D2" s="630"/>
      <c r="E2" s="630"/>
    </row>
    <row r="3" spans="1:5" ht="20.25" customHeight="1">
      <c r="A3" s="456" t="s">
        <v>118</v>
      </c>
      <c r="B3" s="456"/>
      <c r="C3" s="456"/>
      <c r="D3" s="456"/>
      <c r="E3" s="456"/>
    </row>
    <row r="4" spans="1:5" ht="13.5" customHeight="1">
      <c r="A4" s="452"/>
      <c r="B4" s="453" t="s">
        <v>42</v>
      </c>
      <c r="C4" s="454">
        <v>43830</v>
      </c>
      <c r="D4" s="453"/>
      <c r="E4" s="454">
        <v>43465</v>
      </c>
    </row>
    <row r="5" spans="1:5" ht="7.5" customHeight="1">
      <c r="A5" s="457"/>
      <c r="B5" s="457"/>
      <c r="C5" s="457"/>
      <c r="D5" s="457"/>
      <c r="E5" s="458"/>
    </row>
    <row r="6" spans="1:5" ht="13.5" customHeight="1">
      <c r="A6" s="459" t="s">
        <v>47</v>
      </c>
      <c r="B6" s="460"/>
      <c r="C6" s="460"/>
      <c r="D6" s="460"/>
      <c r="E6" s="461"/>
    </row>
    <row r="7" spans="1:5" ht="13.5" customHeight="1">
      <c r="A7" s="455" t="s">
        <v>380</v>
      </c>
      <c r="B7" s="460"/>
      <c r="C7" s="461">
        <v>7885891014</v>
      </c>
      <c r="D7" s="460"/>
      <c r="E7" s="461">
        <v>7184984793</v>
      </c>
    </row>
    <row r="8" spans="1:5" ht="13.5" customHeight="1">
      <c r="A8" s="455" t="s">
        <v>332</v>
      </c>
      <c r="B8" s="460"/>
      <c r="C8" s="461">
        <v>13474439735</v>
      </c>
      <c r="D8" s="460"/>
      <c r="E8" s="461">
        <v>20635727976</v>
      </c>
    </row>
    <row r="9" spans="1:5" ht="13.5" customHeight="1">
      <c r="A9" s="455" t="s">
        <v>331</v>
      </c>
      <c r="B9" s="460"/>
      <c r="C9" s="461">
        <v>9094851429</v>
      </c>
      <c r="D9" s="460"/>
      <c r="E9" s="461">
        <v>4947039400</v>
      </c>
    </row>
    <row r="10" spans="1:5" ht="13.5" customHeight="1">
      <c r="A10" s="455" t="s">
        <v>70</v>
      </c>
      <c r="B10" s="461"/>
      <c r="C10" s="461">
        <v>13880481874</v>
      </c>
      <c r="D10" s="460"/>
      <c r="E10" s="461">
        <v>4195633469</v>
      </c>
    </row>
    <row r="11" spans="1:5" s="441" customFormat="1" ht="13.5" customHeight="1">
      <c r="A11" s="455" t="s">
        <v>330</v>
      </c>
      <c r="B11" s="437"/>
      <c r="C11" s="462">
        <v>-17828602600</v>
      </c>
      <c r="D11" s="437"/>
      <c r="E11" s="462">
        <v>-13385969428</v>
      </c>
    </row>
    <row r="12" spans="1:5" ht="10.5" customHeight="1">
      <c r="A12" s="459"/>
      <c r="B12" s="460"/>
      <c r="C12" s="460"/>
      <c r="D12" s="460"/>
      <c r="E12" s="460"/>
    </row>
    <row r="13" spans="1:5" ht="14.25">
      <c r="A13" s="459" t="s">
        <v>77</v>
      </c>
      <c r="B13" s="460"/>
      <c r="C13" s="463">
        <v>26507061452</v>
      </c>
      <c r="D13" s="460"/>
      <c r="E13" s="463">
        <v>23577416210</v>
      </c>
    </row>
    <row r="14" spans="1:5" ht="7.5" customHeight="1">
      <c r="A14" s="459"/>
      <c r="B14" s="460"/>
      <c r="C14" s="460"/>
      <c r="D14" s="460"/>
      <c r="E14" s="460"/>
    </row>
    <row r="15" ht="14.25">
      <c r="A15" s="459" t="s">
        <v>79</v>
      </c>
    </row>
    <row r="16" spans="1:5" ht="13.5" customHeight="1">
      <c r="A16" s="455" t="s">
        <v>17</v>
      </c>
      <c r="B16" s="464">
        <v>10</v>
      </c>
      <c r="C16" s="461">
        <v>-11921244867</v>
      </c>
      <c r="D16" s="464"/>
      <c r="E16" s="461">
        <v>-11535629738</v>
      </c>
    </row>
    <row r="17" spans="1:5" ht="13.5" customHeight="1">
      <c r="A17" s="455" t="s">
        <v>74</v>
      </c>
      <c r="B17" s="460"/>
      <c r="C17" s="461">
        <v>-2507000907</v>
      </c>
      <c r="D17" s="460"/>
      <c r="E17" s="461">
        <v>-2667355803</v>
      </c>
    </row>
    <row r="18" spans="1:5" ht="13.5" customHeight="1">
      <c r="A18" s="455" t="s">
        <v>72</v>
      </c>
      <c r="B18" s="460"/>
      <c r="C18" s="461">
        <v>-571153590</v>
      </c>
      <c r="D18" s="460"/>
      <c r="E18" s="461">
        <v>-1234909131</v>
      </c>
    </row>
    <row r="19" spans="1:5" ht="13.5" customHeight="1">
      <c r="A19" s="455" t="s">
        <v>71</v>
      </c>
      <c r="B19" s="460"/>
      <c r="C19" s="461">
        <v>-468794935</v>
      </c>
      <c r="D19" s="460"/>
      <c r="E19" s="461">
        <v>-300320845</v>
      </c>
    </row>
    <row r="20" spans="1:5" ht="13.5" customHeight="1">
      <c r="A20" s="455" t="s">
        <v>73</v>
      </c>
      <c r="B20" s="460"/>
      <c r="C20" s="461">
        <v>-1370845544</v>
      </c>
      <c r="D20" s="460"/>
      <c r="E20" s="461">
        <v>-1297223068</v>
      </c>
    </row>
    <row r="21" spans="1:5" ht="13.5" customHeight="1">
      <c r="A21" s="455" t="s">
        <v>53</v>
      </c>
      <c r="B21" s="460"/>
      <c r="C21" s="461">
        <v>-774396106</v>
      </c>
      <c r="D21" s="460"/>
      <c r="E21" s="461">
        <v>-1481813849</v>
      </c>
    </row>
    <row r="22" spans="1:5" ht="13.5" customHeight="1">
      <c r="A22" s="455" t="s">
        <v>329</v>
      </c>
      <c r="B22" s="460"/>
      <c r="C22" s="461">
        <v>-414766837</v>
      </c>
      <c r="D22" s="460"/>
      <c r="E22" s="461">
        <v>-616447951</v>
      </c>
    </row>
    <row r="23" spans="1:5" ht="13.5" customHeight="1">
      <c r="A23" s="455" t="s">
        <v>395</v>
      </c>
      <c r="B23" s="460"/>
      <c r="C23" s="461">
        <v>-853211960</v>
      </c>
      <c r="D23" s="460"/>
      <c r="E23" s="461">
        <v>-539451585</v>
      </c>
    </row>
    <row r="24" spans="1:5" ht="12.75" customHeight="1">
      <c r="A24" s="455" t="s">
        <v>289</v>
      </c>
      <c r="B24" s="460"/>
      <c r="C24" s="461">
        <v>-1330664657</v>
      </c>
      <c r="D24" s="460"/>
      <c r="E24" s="461">
        <v>-308973587</v>
      </c>
    </row>
    <row r="25" spans="1:5" ht="13.5" customHeight="1">
      <c r="A25" s="455" t="s">
        <v>403</v>
      </c>
      <c r="B25" s="460"/>
      <c r="C25" s="461">
        <v>-136695521</v>
      </c>
      <c r="D25" s="460"/>
      <c r="E25" s="461">
        <v>-3480490</v>
      </c>
    </row>
    <row r="26" spans="1:5" ht="13.5" customHeight="1">
      <c r="A26" s="455" t="s">
        <v>12</v>
      </c>
      <c r="C26" s="461">
        <v>-1342065821</v>
      </c>
      <c r="E26" s="461">
        <v>-1644567677</v>
      </c>
    </row>
    <row r="27" spans="1:5" ht="13.5" customHeight="1">
      <c r="A27" s="455"/>
      <c r="B27" s="460"/>
      <c r="C27" s="465">
        <v>-21690840745</v>
      </c>
      <c r="D27" s="460"/>
      <c r="E27" s="465">
        <v>-21630173724</v>
      </c>
    </row>
    <row r="28" spans="1:5" ht="6.75" customHeight="1">
      <c r="A28" s="455"/>
      <c r="B28" s="460"/>
      <c r="C28" s="460"/>
      <c r="D28" s="460"/>
      <c r="E28" s="460"/>
    </row>
    <row r="29" spans="1:5" ht="14.25">
      <c r="A29" s="459" t="s">
        <v>76</v>
      </c>
      <c r="B29" s="460"/>
      <c r="C29" s="460"/>
      <c r="D29" s="460"/>
      <c r="E29" s="460"/>
    </row>
    <row r="30" spans="1:5" ht="14.25">
      <c r="A30" s="455" t="s">
        <v>333</v>
      </c>
      <c r="B30" s="460"/>
      <c r="C30" s="461">
        <v>2497426053</v>
      </c>
      <c r="D30" s="460"/>
      <c r="E30" s="461">
        <v>479829415</v>
      </c>
    </row>
    <row r="31" spans="1:5" ht="14.25">
      <c r="A31" s="455" t="s">
        <v>75</v>
      </c>
      <c r="B31" s="460"/>
      <c r="C31" s="461">
        <v>0</v>
      </c>
      <c r="D31" s="460"/>
      <c r="E31" s="461">
        <v>72355952</v>
      </c>
    </row>
    <row r="32" spans="1:5" ht="14.25">
      <c r="A32" s="455"/>
      <c r="B32" s="460"/>
      <c r="C32" s="465">
        <v>2497426053</v>
      </c>
      <c r="D32" s="460"/>
      <c r="E32" s="465">
        <v>552185367</v>
      </c>
    </row>
    <row r="33" spans="1:5" ht="5.25" customHeight="1">
      <c r="A33" s="455"/>
      <c r="B33" s="460"/>
      <c r="C33" s="460"/>
      <c r="D33" s="460"/>
      <c r="E33" s="460"/>
    </row>
    <row r="34" spans="1:5" ht="13.5" customHeight="1">
      <c r="A34" s="459" t="s">
        <v>48</v>
      </c>
      <c r="B34" s="460"/>
      <c r="C34" s="460"/>
      <c r="D34" s="460"/>
      <c r="E34" s="460"/>
    </row>
    <row r="35" spans="1:5" ht="13.5" customHeight="1">
      <c r="A35" s="455" t="s">
        <v>2</v>
      </c>
      <c r="B35" s="460" t="s">
        <v>8</v>
      </c>
      <c r="C35" s="461">
        <v>-48897705</v>
      </c>
      <c r="D35" s="460"/>
      <c r="E35" s="461">
        <v>-130063866</v>
      </c>
    </row>
    <row r="36" spans="1:5" ht="13.5" customHeight="1">
      <c r="A36" s="455" t="s">
        <v>350</v>
      </c>
      <c r="B36" s="460"/>
      <c r="C36" s="461">
        <v>-1506235964</v>
      </c>
      <c r="D36" s="460"/>
      <c r="E36" s="461">
        <v>-1189570152</v>
      </c>
    </row>
    <row r="37" spans="1:5" ht="13.5" customHeight="1">
      <c r="A37" s="455"/>
      <c r="B37" s="460"/>
      <c r="C37" s="465">
        <v>-1555133669</v>
      </c>
      <c r="D37" s="460"/>
      <c r="E37" s="465">
        <v>-1319634018</v>
      </c>
    </row>
    <row r="38" spans="1:5" ht="15.75" customHeight="1">
      <c r="A38" s="455"/>
      <c r="B38" s="460"/>
      <c r="C38" s="460"/>
      <c r="D38" s="460"/>
      <c r="E38" s="460"/>
    </row>
    <row r="39" spans="1:5" ht="13.5" customHeight="1">
      <c r="A39" s="455" t="s">
        <v>5</v>
      </c>
      <c r="B39" s="466" t="s">
        <v>345</v>
      </c>
      <c r="C39" s="462">
        <v>-611940079</v>
      </c>
      <c r="D39" s="466"/>
      <c r="E39" s="462">
        <v>-169410051</v>
      </c>
    </row>
    <row r="40" spans="1:5" ht="13.5" customHeight="1">
      <c r="A40" s="455"/>
      <c r="B40" s="460"/>
      <c r="C40" s="460"/>
      <c r="D40" s="460"/>
      <c r="E40" s="460"/>
    </row>
    <row r="41" spans="1:5" ht="13.5" customHeight="1" thickBot="1">
      <c r="A41" s="459" t="s">
        <v>43</v>
      </c>
      <c r="B41" s="460"/>
      <c r="C41" s="467">
        <v>5146573012</v>
      </c>
      <c r="D41" s="460"/>
      <c r="E41" s="467">
        <v>1010383784</v>
      </c>
    </row>
    <row r="42" spans="1:5" ht="13.5" customHeight="1" thickBot="1" thickTop="1">
      <c r="A42" s="455" t="s">
        <v>365</v>
      </c>
      <c r="B42" s="460"/>
      <c r="C42" s="468">
        <v>17155.243373333335</v>
      </c>
      <c r="D42" s="460"/>
      <c r="E42" s="468">
        <v>5051.91892</v>
      </c>
    </row>
    <row r="43" spans="1:5" ht="13.5" customHeight="1" thickTop="1">
      <c r="A43" s="455"/>
      <c r="B43" s="460"/>
      <c r="C43" s="460"/>
      <c r="D43" s="460"/>
      <c r="E43" s="434"/>
    </row>
    <row r="44" spans="1:5" ht="13.5" customHeight="1">
      <c r="A44" s="629" t="s">
        <v>578</v>
      </c>
      <c r="B44" s="629"/>
      <c r="C44" s="629"/>
      <c r="D44" s="629"/>
      <c r="E44" s="629"/>
    </row>
  </sheetData>
  <sheetProtection/>
  <mergeCells count="2">
    <mergeCell ref="A2:E2"/>
    <mergeCell ref="A44:E4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4"/>
  <sheetViews>
    <sheetView zoomScalePageLayoutView="0" workbookViewId="0" topLeftCell="A1">
      <selection activeCell="A2" sqref="A2:H2"/>
    </sheetView>
  </sheetViews>
  <sheetFormatPr defaultColWidth="9.00390625" defaultRowHeight="12.75"/>
  <cols>
    <col min="1" max="1" width="28.125" style="389" customWidth="1"/>
    <col min="2" max="2" width="14.375" style="389" bestFit="1" customWidth="1"/>
    <col min="3" max="4" width="13.75390625" style="389" customWidth="1"/>
    <col min="5" max="5" width="11.625" style="389" customWidth="1"/>
    <col min="6" max="6" width="13.375" style="389" customWidth="1"/>
    <col min="7" max="7" width="12.50390625" style="389" customWidth="1"/>
    <col min="8" max="8" width="15.625" style="389" customWidth="1"/>
    <col min="9" max="16384" width="9.00390625" style="389" customWidth="1"/>
  </cols>
  <sheetData>
    <row r="1" spans="1:8" s="469" customFormat="1" ht="12.75" customHeight="1">
      <c r="A1" s="631"/>
      <c r="B1" s="631"/>
      <c r="C1" s="631"/>
      <c r="D1" s="631"/>
      <c r="E1" s="631"/>
      <c r="F1" s="631"/>
      <c r="G1" s="631"/>
      <c r="H1" s="631"/>
    </row>
    <row r="2" spans="1:8" ht="12.75" customHeight="1">
      <c r="A2" s="632" t="s">
        <v>580</v>
      </c>
      <c r="B2" s="632"/>
      <c r="C2" s="632"/>
      <c r="D2" s="632"/>
      <c r="E2" s="632"/>
      <c r="F2" s="632"/>
      <c r="G2" s="632"/>
      <c r="H2" s="632"/>
    </row>
    <row r="3" spans="1:8" ht="13.5">
      <c r="A3" s="470"/>
      <c r="B3" s="470"/>
      <c r="C3" s="470"/>
      <c r="D3" s="470"/>
      <c r="E3" s="470"/>
      <c r="F3" s="470"/>
      <c r="G3" s="470"/>
      <c r="H3" s="470"/>
    </row>
    <row r="4" spans="1:8" s="469" customFormat="1" ht="13.5">
      <c r="A4" s="471" t="s">
        <v>118</v>
      </c>
      <c r="B4" s="472"/>
      <c r="C4" s="472"/>
      <c r="D4" s="472"/>
      <c r="E4" s="472"/>
      <c r="F4" s="472"/>
      <c r="G4" s="473"/>
      <c r="H4" s="473"/>
    </row>
    <row r="5" spans="1:8" ht="12.75" customHeight="1">
      <c r="A5" s="470"/>
      <c r="B5" s="633" t="s">
        <v>111</v>
      </c>
      <c r="C5" s="633" t="s">
        <v>256</v>
      </c>
      <c r="D5" s="633" t="s">
        <v>565</v>
      </c>
      <c r="E5" s="633" t="s">
        <v>4</v>
      </c>
      <c r="F5" s="633" t="s">
        <v>10</v>
      </c>
      <c r="G5" s="633" t="s">
        <v>18</v>
      </c>
      <c r="H5" s="633" t="s">
        <v>112</v>
      </c>
    </row>
    <row r="6" spans="1:8" ht="12" customHeight="1">
      <c r="A6" s="470"/>
      <c r="B6" s="634"/>
      <c r="C6" s="634"/>
      <c r="D6" s="634"/>
      <c r="E6" s="634"/>
      <c r="F6" s="634"/>
      <c r="G6" s="634"/>
      <c r="H6" s="634"/>
    </row>
    <row r="7" spans="1:8" ht="13.5" customHeight="1">
      <c r="A7" s="470"/>
      <c r="B7" s="635"/>
      <c r="C7" s="635"/>
      <c r="D7" s="635"/>
      <c r="E7" s="635"/>
      <c r="F7" s="635"/>
      <c r="G7" s="635"/>
      <c r="H7" s="635"/>
    </row>
    <row r="8" spans="1:8" ht="19.5" customHeight="1" thickBot="1">
      <c r="A8" s="474" t="s">
        <v>448</v>
      </c>
      <c r="B8" s="475">
        <v>13500000000</v>
      </c>
      <c r="C8" s="475">
        <v>1800000000</v>
      </c>
      <c r="D8" s="475">
        <v>0</v>
      </c>
      <c r="E8" s="475">
        <v>853314065</v>
      </c>
      <c r="F8" s="475">
        <v>3826515898</v>
      </c>
      <c r="G8" s="475">
        <v>2225616720</v>
      </c>
      <c r="H8" s="475">
        <v>22205446683</v>
      </c>
    </row>
    <row r="9" spans="1:8" ht="13.5" customHeight="1" thickTop="1">
      <c r="A9" s="476" t="s">
        <v>482</v>
      </c>
      <c r="B9" s="477"/>
      <c r="C9" s="477"/>
      <c r="D9" s="477"/>
      <c r="E9" s="477"/>
      <c r="F9" s="477"/>
      <c r="G9" s="477">
        <v>-2225616720</v>
      </c>
      <c r="H9" s="477">
        <v>-2225616720</v>
      </c>
    </row>
    <row r="10" spans="1:8" s="478" customFormat="1" ht="13.5" customHeight="1">
      <c r="A10" s="476" t="s">
        <v>1</v>
      </c>
      <c r="B10" s="477"/>
      <c r="C10" s="477"/>
      <c r="D10" s="477"/>
      <c r="E10" s="477"/>
      <c r="F10" s="477">
        <v>743454639</v>
      </c>
      <c r="G10" s="477"/>
      <c r="H10" s="477">
        <v>743454639</v>
      </c>
    </row>
    <row r="11" spans="1:8" s="478" customFormat="1" ht="13.5" customHeight="1">
      <c r="A11" s="476" t="s">
        <v>361</v>
      </c>
      <c r="B11" s="477"/>
      <c r="C11" s="477">
        <v>-1800000000</v>
      </c>
      <c r="D11" s="477"/>
      <c r="E11" s="477"/>
      <c r="F11" s="477"/>
      <c r="G11" s="477"/>
      <c r="H11" s="477">
        <v>-1800000000</v>
      </c>
    </row>
    <row r="12" spans="1:8" s="478" customFormat="1" ht="13.5" customHeight="1">
      <c r="A12" s="476" t="s">
        <v>265</v>
      </c>
      <c r="B12" s="477">
        <v>6500000000</v>
      </c>
      <c r="C12" s="477"/>
      <c r="D12" s="477"/>
      <c r="E12" s="477"/>
      <c r="F12" s="477"/>
      <c r="G12" s="477"/>
      <c r="H12" s="477">
        <v>6500000000</v>
      </c>
    </row>
    <row r="13" spans="1:8" s="478" customFormat="1" ht="13.5" customHeight="1">
      <c r="A13" s="476" t="s">
        <v>363</v>
      </c>
      <c r="B13" s="477"/>
      <c r="C13" s="477"/>
      <c r="D13" s="477"/>
      <c r="E13" s="477"/>
      <c r="F13" s="477"/>
      <c r="G13" s="477">
        <v>1010383784</v>
      </c>
      <c r="H13" s="477">
        <v>1010383784</v>
      </c>
    </row>
    <row r="14" spans="1:8" s="478" customFormat="1" ht="13.5" customHeight="1">
      <c r="A14" s="476" t="s">
        <v>364</v>
      </c>
      <c r="B14" s="477"/>
      <c r="C14" s="477"/>
      <c r="D14" s="477"/>
      <c r="E14" s="477">
        <v>111280836</v>
      </c>
      <c r="F14" s="477"/>
      <c r="G14" s="477"/>
      <c r="H14" s="477">
        <v>111280836</v>
      </c>
    </row>
    <row r="15" spans="1:8" s="478" customFormat="1" ht="27" customHeight="1" thickBot="1">
      <c r="A15" s="474" t="s">
        <v>564</v>
      </c>
      <c r="B15" s="475">
        <v>20000000000</v>
      </c>
      <c r="C15" s="475">
        <v>0</v>
      </c>
      <c r="D15" s="475">
        <v>0</v>
      </c>
      <c r="E15" s="475">
        <v>964594901</v>
      </c>
      <c r="F15" s="475">
        <v>4569970537</v>
      </c>
      <c r="G15" s="475">
        <v>1010383784</v>
      </c>
      <c r="H15" s="475">
        <v>26544949222</v>
      </c>
    </row>
    <row r="16" spans="1:8" s="478" customFormat="1" ht="14.25" thickTop="1">
      <c r="A16" s="476" t="s">
        <v>482</v>
      </c>
      <c r="B16" s="479"/>
      <c r="C16" s="479"/>
      <c r="D16" s="479"/>
      <c r="E16" s="480"/>
      <c r="F16" s="479"/>
      <c r="G16" s="479">
        <v>-1010383784</v>
      </c>
      <c r="H16" s="479">
        <v>-1010383784</v>
      </c>
    </row>
    <row r="17" spans="1:8" s="478" customFormat="1" ht="13.5">
      <c r="A17" s="476" t="s">
        <v>1</v>
      </c>
      <c r="B17" s="479"/>
      <c r="C17" s="479"/>
      <c r="D17" s="479"/>
      <c r="E17" s="480"/>
      <c r="F17" s="479">
        <v>63602416</v>
      </c>
      <c r="G17" s="479"/>
      <c r="H17" s="479">
        <v>63602416</v>
      </c>
    </row>
    <row r="18" spans="1:8" s="478" customFormat="1" ht="13.5">
      <c r="A18" s="476" t="s">
        <v>361</v>
      </c>
      <c r="C18" s="479">
        <v>21081542</v>
      </c>
      <c r="D18" s="479"/>
      <c r="E18" s="480"/>
      <c r="F18" s="479"/>
      <c r="G18" s="479"/>
      <c r="H18" s="479">
        <v>21081542</v>
      </c>
    </row>
    <row r="19" spans="1:8" s="478" customFormat="1" ht="13.5">
      <c r="A19" s="476" t="s">
        <v>563</v>
      </c>
      <c r="B19" s="479"/>
      <c r="C19" s="479"/>
      <c r="D19" s="479">
        <v>4220000000</v>
      </c>
      <c r="E19" s="480"/>
      <c r="F19" s="479"/>
      <c r="G19" s="479"/>
      <c r="H19" s="479">
        <v>4220000000</v>
      </c>
    </row>
    <row r="20" spans="1:8" s="478" customFormat="1" ht="13.5">
      <c r="A20" s="476" t="s">
        <v>265</v>
      </c>
      <c r="B20" s="479">
        <v>18855800000</v>
      </c>
      <c r="C20" s="479"/>
      <c r="D20" s="479"/>
      <c r="E20" s="480"/>
      <c r="F20" s="479"/>
      <c r="G20" s="479"/>
      <c r="H20" s="479">
        <v>18855800000</v>
      </c>
    </row>
    <row r="21" spans="1:8" s="478" customFormat="1" ht="13.5">
      <c r="A21" s="476" t="s">
        <v>363</v>
      </c>
      <c r="B21" s="479"/>
      <c r="C21" s="479"/>
      <c r="D21" s="479"/>
      <c r="E21" s="480"/>
      <c r="F21" s="479"/>
      <c r="G21" s="479">
        <v>5146573012.45</v>
      </c>
      <c r="H21" s="479">
        <v>5146573012.45</v>
      </c>
    </row>
    <row r="22" spans="1:8" s="478" customFormat="1" ht="13.5">
      <c r="A22" s="476" t="s">
        <v>364</v>
      </c>
      <c r="B22" s="479"/>
      <c r="C22" s="479"/>
      <c r="D22" s="479"/>
      <c r="E22" s="477">
        <v>50519189</v>
      </c>
      <c r="F22" s="479"/>
      <c r="G22" s="479"/>
      <c r="H22" s="479">
        <v>50519189</v>
      </c>
    </row>
    <row r="23" spans="1:8" s="478" customFormat="1" ht="27" customHeight="1" thickBot="1">
      <c r="A23" s="474" t="s">
        <v>581</v>
      </c>
      <c r="B23" s="481">
        <v>38855800000</v>
      </c>
      <c r="C23" s="481">
        <v>21081542</v>
      </c>
      <c r="D23" s="481">
        <v>4220000000</v>
      </c>
      <c r="E23" s="481">
        <v>1015114090</v>
      </c>
      <c r="F23" s="481">
        <v>4633572953</v>
      </c>
      <c r="G23" s="481">
        <v>5146573012.45</v>
      </c>
      <c r="H23" s="481">
        <v>53892141597.45</v>
      </c>
    </row>
    <row r="24" spans="1:8" s="478" customFormat="1" ht="14.25" thickTop="1">
      <c r="A24" s="476"/>
      <c r="B24" s="479"/>
      <c r="C24" s="479"/>
      <c r="D24" s="479"/>
      <c r="E24" s="482"/>
      <c r="F24" s="479"/>
      <c r="G24" s="479"/>
      <c r="H24" s="479"/>
    </row>
  </sheetData>
  <sheetProtection/>
  <mergeCells count="9">
    <mergeCell ref="A1:H1"/>
    <mergeCell ref="A2:H2"/>
    <mergeCell ref="B5:B7"/>
    <mergeCell ref="C5:C7"/>
    <mergeCell ref="D5:D7"/>
    <mergeCell ref="E5:E7"/>
    <mergeCell ref="F5:F7"/>
    <mergeCell ref="G5:G7"/>
    <mergeCell ref="H5:H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133"/>
  <sheetViews>
    <sheetView zoomScalePageLayoutView="0" workbookViewId="0" topLeftCell="A1">
      <selection activeCell="B2" sqref="B2:E2"/>
    </sheetView>
  </sheetViews>
  <sheetFormatPr defaultColWidth="11.00390625" defaultRowHeight="12.75"/>
  <cols>
    <col min="1" max="1" width="3.625" style="300" customWidth="1"/>
    <col min="2" max="2" width="47.125" style="300" customWidth="1"/>
    <col min="3" max="3" width="15.875" style="300" customWidth="1"/>
    <col min="4" max="4" width="11.00390625" style="300" customWidth="1"/>
    <col min="5" max="5" width="14.375" style="300" customWidth="1"/>
    <col min="6" max="16384" width="11.00390625" style="300" customWidth="1"/>
  </cols>
  <sheetData>
    <row r="1" spans="1:5" ht="12.75">
      <c r="A1" s="399"/>
      <c r="B1" s="636"/>
      <c r="C1" s="636"/>
      <c r="D1" s="636"/>
      <c r="E1" s="636"/>
    </row>
    <row r="2" spans="1:5" ht="20.25" customHeight="1">
      <c r="A2" s="483"/>
      <c r="B2" s="637" t="s">
        <v>582</v>
      </c>
      <c r="C2" s="637"/>
      <c r="D2" s="637"/>
      <c r="E2" s="637"/>
    </row>
    <row r="3" spans="1:5" ht="20.25">
      <c r="A3" s="399"/>
      <c r="B3" s="484" t="s">
        <v>118</v>
      </c>
      <c r="C3" s="484"/>
      <c r="D3" s="484"/>
      <c r="E3" s="483"/>
    </row>
    <row r="4" spans="1:5" ht="20.25">
      <c r="A4" s="399"/>
      <c r="B4" s="485"/>
      <c r="C4" s="485"/>
      <c r="D4" s="485"/>
      <c r="E4" s="483"/>
    </row>
    <row r="5" spans="1:5" ht="14.25">
      <c r="A5" s="399"/>
      <c r="B5" s="486"/>
      <c r="C5" s="487">
        <v>43830</v>
      </c>
      <c r="D5" s="488"/>
      <c r="E5" s="487">
        <v>43465</v>
      </c>
    </row>
    <row r="6" spans="1:5" ht="12.75">
      <c r="A6" s="400" t="s">
        <v>257</v>
      </c>
      <c r="B6" s="489" t="s">
        <v>49</v>
      </c>
      <c r="C6" s="489"/>
      <c r="D6" s="489"/>
      <c r="E6" s="490"/>
    </row>
    <row r="7" spans="1:5" ht="13.5">
      <c r="A7" s="401"/>
      <c r="B7" s="492" t="s">
        <v>468</v>
      </c>
      <c r="C7" s="490">
        <v>37477854426</v>
      </c>
      <c r="D7" s="493"/>
      <c r="E7" s="490">
        <v>31406941424</v>
      </c>
    </row>
    <row r="8" spans="1:5" s="435" customFormat="1" ht="12.75">
      <c r="A8" s="402"/>
      <c r="B8" s="494" t="s">
        <v>55</v>
      </c>
      <c r="C8" s="495">
        <v>-30190584144</v>
      </c>
      <c r="D8" s="490"/>
      <c r="E8" s="495">
        <v>-33585440734</v>
      </c>
    </row>
    <row r="9" spans="1:5" ht="12.75">
      <c r="A9" s="400"/>
      <c r="B9" s="496" t="s">
        <v>258</v>
      </c>
      <c r="C9" s="490">
        <v>7287270282</v>
      </c>
      <c r="D9" s="490"/>
      <c r="E9" s="490">
        <v>-2178499310</v>
      </c>
    </row>
    <row r="10" spans="1:5" ht="12.75">
      <c r="A10" s="402"/>
      <c r="B10" s="489"/>
      <c r="C10" s="489"/>
      <c r="D10" s="489"/>
      <c r="E10" s="490"/>
    </row>
    <row r="11" spans="1:5" ht="13.5">
      <c r="A11" s="401"/>
      <c r="B11" s="492" t="s">
        <v>469</v>
      </c>
      <c r="C11" s="490">
        <v>-107504926</v>
      </c>
      <c r="D11" s="493"/>
      <c r="E11" s="490">
        <v>-82700946</v>
      </c>
    </row>
    <row r="12" spans="1:5" ht="13.5">
      <c r="A12" s="401"/>
      <c r="B12" s="492" t="s">
        <v>476</v>
      </c>
      <c r="C12" s="495">
        <v>-611940079</v>
      </c>
      <c r="D12" s="493"/>
      <c r="E12" s="497">
        <v>-169410051</v>
      </c>
    </row>
    <row r="13" spans="1:5" ht="12.75">
      <c r="A13" s="402"/>
      <c r="B13" s="498"/>
      <c r="C13" s="498"/>
      <c r="D13" s="498"/>
      <c r="E13" s="499"/>
    </row>
    <row r="14" spans="1:5" ht="13.5">
      <c r="A14" s="402"/>
      <c r="B14" s="500" t="s">
        <v>56</v>
      </c>
      <c r="C14" s="501">
        <v>6567825277</v>
      </c>
      <c r="D14" s="501"/>
      <c r="E14" s="501">
        <v>-2430610307</v>
      </c>
    </row>
    <row r="15" spans="1:5" ht="12.75">
      <c r="A15" s="402"/>
      <c r="B15" s="503"/>
      <c r="C15" s="503"/>
      <c r="D15" s="503"/>
      <c r="E15" s="502"/>
    </row>
    <row r="16" spans="1:5" ht="12.75">
      <c r="A16" s="400" t="s">
        <v>259</v>
      </c>
      <c r="B16" s="489" t="s">
        <v>50</v>
      </c>
      <c r="C16" s="489"/>
      <c r="D16" s="489"/>
      <c r="E16" s="502"/>
    </row>
    <row r="17" spans="1:5" ht="12.75">
      <c r="A17" s="400"/>
      <c r="B17" s="402" t="s">
        <v>169</v>
      </c>
      <c r="C17" s="502">
        <v>-15300214333</v>
      </c>
      <c r="D17" s="489"/>
      <c r="E17" s="502">
        <v>0</v>
      </c>
    </row>
    <row r="18" spans="1:5" ht="12.75">
      <c r="A18" s="402"/>
      <c r="B18" s="402" t="s">
        <v>274</v>
      </c>
      <c r="C18" s="502">
        <v>-1806492409</v>
      </c>
      <c r="D18" s="502"/>
      <c r="E18" s="502">
        <v>-1949099073</v>
      </c>
    </row>
    <row r="19" spans="1:5" ht="12.75">
      <c r="A19" s="402"/>
      <c r="B19" s="402" t="s">
        <v>583</v>
      </c>
      <c r="C19" s="502">
        <v>-1601983836</v>
      </c>
      <c r="D19" s="502"/>
      <c r="E19" s="502">
        <v>-1741110167</v>
      </c>
    </row>
    <row r="20" spans="1:5" ht="12.75">
      <c r="A20" s="402"/>
      <c r="B20" s="402" t="s">
        <v>260</v>
      </c>
      <c r="C20" s="502">
        <v>0</v>
      </c>
      <c r="D20" s="502"/>
      <c r="E20" s="502">
        <v>72355952</v>
      </c>
    </row>
    <row r="21" spans="1:5" ht="12.75">
      <c r="A21" s="491"/>
      <c r="B21" s="503" t="s">
        <v>584</v>
      </c>
      <c r="C21" s="504">
        <v>-251740116</v>
      </c>
      <c r="D21" s="504"/>
      <c r="E21" s="504">
        <v>-104891715</v>
      </c>
    </row>
    <row r="22" spans="1:5" ht="13.5">
      <c r="A22" s="491"/>
      <c r="B22" s="500" t="s">
        <v>57</v>
      </c>
      <c r="C22" s="505">
        <v>-18960430694</v>
      </c>
      <c r="D22" s="501"/>
      <c r="E22" s="505">
        <v>-3722745003</v>
      </c>
    </row>
    <row r="23" spans="1:5" ht="12.75">
      <c r="A23" s="491"/>
      <c r="B23" s="503"/>
      <c r="C23" s="503"/>
      <c r="D23" s="503"/>
      <c r="E23" s="502"/>
    </row>
    <row r="24" spans="1:5" ht="12.75">
      <c r="A24" s="506" t="s">
        <v>58</v>
      </c>
      <c r="B24" s="507" t="s">
        <v>59</v>
      </c>
      <c r="C24" s="507"/>
      <c r="D24" s="507"/>
      <c r="E24" s="508"/>
    </row>
    <row r="25" spans="1:5" ht="12.75">
      <c r="A25" s="491"/>
      <c r="B25" s="402" t="s">
        <v>477</v>
      </c>
      <c r="C25" s="504">
        <v>23116500000</v>
      </c>
      <c r="D25" s="504"/>
      <c r="E25" s="504">
        <v>4700000000</v>
      </c>
    </row>
    <row r="26" spans="1:5" ht="12.75">
      <c r="A26" s="491"/>
      <c r="B26" s="402" t="s">
        <v>351</v>
      </c>
      <c r="C26" s="504">
        <v>-3619610874</v>
      </c>
      <c r="D26" s="504"/>
      <c r="E26" s="504">
        <v>1483856607</v>
      </c>
    </row>
    <row r="27" spans="1:5" ht="12.75">
      <c r="A27" s="491"/>
      <c r="B27" s="402" t="s">
        <v>36</v>
      </c>
      <c r="C27" s="504">
        <v>-330043575</v>
      </c>
      <c r="D27" s="504"/>
      <c r="E27" s="504">
        <v>-368553362</v>
      </c>
    </row>
    <row r="28" spans="1:5" ht="12.75">
      <c r="A28" s="491"/>
      <c r="B28" s="402" t="s">
        <v>566</v>
      </c>
      <c r="C28" s="504">
        <v>92049903</v>
      </c>
      <c r="D28" s="504"/>
      <c r="E28" s="504">
        <v>-63097976</v>
      </c>
    </row>
    <row r="29" spans="1:5" ht="13.5">
      <c r="A29" s="491"/>
      <c r="B29" s="500" t="s">
        <v>60</v>
      </c>
      <c r="C29" s="509">
        <v>19258895454</v>
      </c>
      <c r="D29" s="510"/>
      <c r="E29" s="509">
        <v>5752205269</v>
      </c>
    </row>
    <row r="30" spans="1:5" ht="13.5">
      <c r="A30" s="491"/>
      <c r="B30" s="500"/>
      <c r="C30" s="500"/>
      <c r="D30" s="500"/>
      <c r="E30" s="510"/>
    </row>
    <row r="31" spans="1:5" ht="12.75">
      <c r="A31" s="402"/>
      <c r="B31" s="503" t="s">
        <v>261</v>
      </c>
      <c r="C31" s="504">
        <v>-48897705</v>
      </c>
      <c r="D31" s="504"/>
      <c r="E31" s="504">
        <v>-130063866</v>
      </c>
    </row>
    <row r="32" spans="1:5" ht="12.75">
      <c r="A32" s="400"/>
      <c r="B32" s="503"/>
      <c r="C32" s="503"/>
      <c r="D32" s="503"/>
      <c r="E32" s="502"/>
    </row>
    <row r="33" spans="1:5" ht="12.75">
      <c r="A33" s="506" t="s">
        <v>61</v>
      </c>
      <c r="B33" s="489" t="s">
        <v>262</v>
      </c>
      <c r="C33" s="501">
        <v>6866290037</v>
      </c>
      <c r="D33" s="501"/>
      <c r="E33" s="501">
        <v>-401150041</v>
      </c>
    </row>
    <row r="34" spans="1:5" ht="12.75">
      <c r="A34" s="506"/>
      <c r="B34" s="489"/>
      <c r="C34" s="489"/>
      <c r="D34" s="489"/>
      <c r="E34" s="501"/>
    </row>
    <row r="35" spans="1:5" ht="12.75">
      <c r="A35" s="506" t="s">
        <v>62</v>
      </c>
      <c r="B35" s="489" t="s">
        <v>263</v>
      </c>
      <c r="C35" s="511">
        <v>2858717734</v>
      </c>
      <c r="D35" s="501"/>
      <c r="E35" s="511">
        <v>3389931641</v>
      </c>
    </row>
    <row r="36" spans="1:5" ht="12.75">
      <c r="A36" s="506"/>
      <c r="B36" s="489"/>
      <c r="C36" s="489"/>
      <c r="D36" s="489"/>
      <c r="E36" s="501"/>
    </row>
    <row r="37" spans="1:5" ht="13.5" thickBot="1">
      <c r="A37" s="506" t="s">
        <v>63</v>
      </c>
      <c r="B37" s="489" t="s">
        <v>264</v>
      </c>
      <c r="C37" s="512">
        <v>9676110066</v>
      </c>
      <c r="D37" s="501"/>
      <c r="E37" s="512">
        <v>2858717734</v>
      </c>
    </row>
    <row r="38" spans="1:5" ht="13.5" thickTop="1">
      <c r="A38" s="513"/>
      <c r="B38" s="514"/>
      <c r="C38" s="504"/>
      <c r="D38" s="515"/>
      <c r="E38" s="516"/>
    </row>
    <row r="39" spans="1:5" ht="12.75">
      <c r="A39" s="513"/>
      <c r="B39" s="638" t="s">
        <v>578</v>
      </c>
      <c r="C39" s="638"/>
      <c r="D39" s="638"/>
      <c r="E39" s="638"/>
    </row>
    <row r="40" spans="1:5" ht="12.75">
      <c r="A40" s="513"/>
      <c r="B40" s="517"/>
      <c r="C40" s="517"/>
      <c r="D40" s="517"/>
      <c r="E40" s="516"/>
    </row>
    <row r="41" spans="4:5" ht="12.75">
      <c r="D41" s="513"/>
      <c r="E41" s="518"/>
    </row>
    <row r="42" spans="4:5" ht="12.75">
      <c r="D42" s="513"/>
      <c r="E42" s="518"/>
    </row>
    <row r="43" spans="4:5" ht="12.75">
      <c r="D43" s="513"/>
      <c r="E43" s="518"/>
    </row>
    <row r="44" spans="4:5" ht="12.75">
      <c r="D44" s="513"/>
      <c r="E44" s="518"/>
    </row>
    <row r="45" spans="4:5" ht="12.75">
      <c r="D45" s="513"/>
      <c r="E45" s="518"/>
    </row>
    <row r="46" spans="4:5" ht="12.75">
      <c r="D46" s="513"/>
      <c r="E46" s="518"/>
    </row>
    <row r="47" spans="4:5" ht="12.75">
      <c r="D47" s="513"/>
      <c r="E47" s="518"/>
    </row>
    <row r="48" spans="4:5" ht="12.75">
      <c r="D48" s="513"/>
      <c r="E48" s="518"/>
    </row>
    <row r="49" spans="4:5" ht="12.75">
      <c r="D49" s="513"/>
      <c r="E49" s="518"/>
    </row>
    <row r="50" spans="4:5" ht="12.75">
      <c r="D50" s="513"/>
      <c r="E50" s="518"/>
    </row>
    <row r="51" spans="4:5" ht="12.75">
      <c r="D51" s="513"/>
      <c r="E51" s="518"/>
    </row>
    <row r="52" spans="4:5" ht="12.75">
      <c r="D52" s="513"/>
      <c r="E52" s="518"/>
    </row>
    <row r="53" spans="4:5" ht="12.75">
      <c r="D53" s="513"/>
      <c r="E53" s="518"/>
    </row>
    <row r="54" spans="4:5" ht="12.75">
      <c r="D54" s="513"/>
      <c r="E54" s="518"/>
    </row>
    <row r="55" spans="4:5" ht="12.75">
      <c r="D55" s="513"/>
      <c r="E55" s="518"/>
    </row>
    <row r="56" spans="4:5" ht="12.75">
      <c r="D56" s="513"/>
      <c r="E56" s="518"/>
    </row>
    <row r="57" spans="4:5" ht="12.75">
      <c r="D57" s="513"/>
      <c r="E57" s="518"/>
    </row>
    <row r="58" spans="4:5" ht="12.75">
      <c r="D58" s="513"/>
      <c r="E58" s="518"/>
    </row>
    <row r="59" spans="4:5" ht="12.75">
      <c r="D59" s="513"/>
      <c r="E59" s="518"/>
    </row>
    <row r="60" spans="4:5" ht="12.75">
      <c r="D60" s="513"/>
      <c r="E60" s="518"/>
    </row>
    <row r="61" spans="4:5" ht="12.75">
      <c r="D61" s="513"/>
      <c r="E61" s="518"/>
    </row>
    <row r="62" spans="4:5" ht="12.75">
      <c r="D62" s="513"/>
      <c r="E62" s="518"/>
    </row>
    <row r="63" spans="4:5" ht="12.75">
      <c r="D63" s="513"/>
      <c r="E63" s="518"/>
    </row>
    <row r="64" spans="4:5" ht="12.75">
      <c r="D64" s="513"/>
      <c r="E64" s="518"/>
    </row>
    <row r="65" spans="4:5" ht="12.75">
      <c r="D65" s="513"/>
      <c r="E65" s="518"/>
    </row>
    <row r="66" spans="4:5" ht="12.75">
      <c r="D66" s="513"/>
      <c r="E66" s="518"/>
    </row>
    <row r="67" spans="4:5" ht="12.75">
      <c r="D67" s="513"/>
      <c r="E67" s="518"/>
    </row>
    <row r="68" spans="4:5" ht="12.75">
      <c r="D68" s="513"/>
      <c r="E68" s="518"/>
    </row>
    <row r="69" spans="4:5" ht="12.75">
      <c r="D69" s="513"/>
      <c r="E69" s="518"/>
    </row>
    <row r="70" spans="4:5" ht="12.75">
      <c r="D70" s="513"/>
      <c r="E70" s="518"/>
    </row>
    <row r="71" spans="4:5" ht="12.75">
      <c r="D71" s="513"/>
      <c r="E71" s="518"/>
    </row>
    <row r="72" spans="4:5" ht="12.75">
      <c r="D72" s="513"/>
      <c r="E72" s="518"/>
    </row>
    <row r="73" spans="4:5" ht="12.75">
      <c r="D73" s="513"/>
      <c r="E73" s="518"/>
    </row>
    <row r="74" spans="4:5" ht="12.75">
      <c r="D74" s="513"/>
      <c r="E74" s="518"/>
    </row>
    <row r="75" spans="4:5" ht="12.75">
      <c r="D75" s="513"/>
      <c r="E75" s="518"/>
    </row>
    <row r="76" spans="4:5" ht="12.75">
      <c r="D76" s="513"/>
      <c r="E76" s="518"/>
    </row>
    <row r="77" spans="4:5" ht="12.75">
      <c r="D77" s="513"/>
      <c r="E77" s="518"/>
    </row>
    <row r="78" spans="4:5" ht="12.75">
      <c r="D78" s="513"/>
      <c r="E78" s="518"/>
    </row>
    <row r="79" spans="4:5" ht="12.75">
      <c r="D79" s="513"/>
      <c r="E79" s="518"/>
    </row>
    <row r="80" spans="4:5" ht="12.75">
      <c r="D80" s="513"/>
      <c r="E80" s="518"/>
    </row>
    <row r="81" spans="4:5" ht="12.75">
      <c r="D81" s="513"/>
      <c r="E81" s="518"/>
    </row>
    <row r="82" spans="4:5" ht="12.75">
      <c r="D82" s="513"/>
      <c r="E82" s="518"/>
    </row>
    <row r="83" spans="4:5" ht="12.75">
      <c r="D83" s="513"/>
      <c r="E83" s="518"/>
    </row>
    <row r="84" spans="4:5" ht="12.75">
      <c r="D84" s="513"/>
      <c r="E84" s="518"/>
    </row>
    <row r="85" spans="4:5" ht="12.75">
      <c r="D85" s="513"/>
      <c r="E85" s="518"/>
    </row>
    <row r="86" spans="4:5" ht="12.75">
      <c r="D86" s="513"/>
      <c r="E86" s="518"/>
    </row>
    <row r="87" spans="4:5" ht="12.75">
      <c r="D87" s="513"/>
      <c r="E87" s="518"/>
    </row>
    <row r="88" spans="4:5" ht="12.75">
      <c r="D88" s="513"/>
      <c r="E88" s="518"/>
    </row>
    <row r="89" spans="4:5" ht="12.75">
      <c r="D89" s="513"/>
      <c r="E89" s="518"/>
    </row>
    <row r="90" spans="4:5" ht="12.75">
      <c r="D90" s="513"/>
      <c r="E90" s="518"/>
    </row>
    <row r="91" spans="4:5" ht="12.75">
      <c r="D91" s="513"/>
      <c r="E91" s="518"/>
    </row>
    <row r="92" spans="4:5" ht="12.75">
      <c r="D92" s="513"/>
      <c r="E92" s="518"/>
    </row>
    <row r="93" spans="4:5" ht="12.75">
      <c r="D93" s="513"/>
      <c r="E93" s="518"/>
    </row>
    <row r="94" spans="4:5" ht="12.75">
      <c r="D94" s="513"/>
      <c r="E94" s="518"/>
    </row>
    <row r="95" spans="4:5" ht="12.75">
      <c r="D95" s="513"/>
      <c r="E95" s="518"/>
    </row>
    <row r="96" spans="4:5" ht="12.75">
      <c r="D96" s="513"/>
      <c r="E96" s="518"/>
    </row>
    <row r="97" spans="4:5" ht="12.75">
      <c r="D97" s="513"/>
      <c r="E97" s="518"/>
    </row>
    <row r="98" spans="4:5" ht="12.75">
      <c r="D98" s="513"/>
      <c r="E98" s="518"/>
    </row>
    <row r="99" spans="4:5" ht="12.75">
      <c r="D99" s="513"/>
      <c r="E99" s="518"/>
    </row>
    <row r="100" spans="4:5" ht="12.75">
      <c r="D100" s="513"/>
      <c r="E100" s="518"/>
    </row>
    <row r="101" spans="4:5" ht="12.75">
      <c r="D101" s="513"/>
      <c r="E101" s="518"/>
    </row>
    <row r="102" spans="4:5" ht="12.75">
      <c r="D102" s="513"/>
      <c r="E102" s="518"/>
    </row>
    <row r="103" spans="4:5" ht="12.75">
      <c r="D103" s="513"/>
      <c r="E103" s="518"/>
    </row>
    <row r="104" spans="4:5" ht="12.75">
      <c r="D104" s="513"/>
      <c r="E104" s="518"/>
    </row>
    <row r="105" spans="4:5" ht="12.75">
      <c r="D105" s="513"/>
      <c r="E105" s="518"/>
    </row>
    <row r="106" spans="4:5" ht="12.75">
      <c r="D106" s="513"/>
      <c r="E106" s="518"/>
    </row>
    <row r="107" spans="4:5" ht="12.75">
      <c r="D107" s="513"/>
      <c r="E107" s="518"/>
    </row>
    <row r="108" spans="4:5" ht="12.75">
      <c r="D108" s="513"/>
      <c r="E108" s="518"/>
    </row>
    <row r="109" spans="4:5" ht="12.75">
      <c r="D109" s="513"/>
      <c r="E109" s="518"/>
    </row>
    <row r="110" spans="4:5" ht="12.75">
      <c r="D110" s="513"/>
      <c r="E110" s="518"/>
    </row>
    <row r="111" spans="4:5" ht="12.75">
      <c r="D111" s="513"/>
      <c r="E111" s="518"/>
    </row>
    <row r="112" spans="4:5" ht="12.75">
      <c r="D112" s="513"/>
      <c r="E112" s="518"/>
    </row>
    <row r="113" spans="4:5" ht="12.75">
      <c r="D113" s="513"/>
      <c r="E113" s="518"/>
    </row>
    <row r="114" spans="4:5" ht="12.75">
      <c r="D114" s="513"/>
      <c r="E114" s="518"/>
    </row>
    <row r="115" spans="4:5" ht="12.75">
      <c r="D115" s="513"/>
      <c r="E115" s="518"/>
    </row>
    <row r="116" spans="4:5" ht="12.75">
      <c r="D116" s="513"/>
      <c r="E116" s="518"/>
    </row>
    <row r="117" spans="4:5" ht="12.75">
      <c r="D117" s="513"/>
      <c r="E117" s="518"/>
    </row>
    <row r="118" spans="4:5" ht="12.75">
      <c r="D118" s="513"/>
      <c r="E118" s="518"/>
    </row>
    <row r="119" spans="4:5" ht="12.75">
      <c r="D119" s="513"/>
      <c r="E119" s="518"/>
    </row>
    <row r="120" spans="4:5" ht="12.75">
      <c r="D120" s="513"/>
      <c r="E120" s="518"/>
    </row>
    <row r="121" spans="4:5" ht="12.75">
      <c r="D121" s="513"/>
      <c r="E121" s="518"/>
    </row>
    <row r="122" spans="4:5" ht="12.75">
      <c r="D122" s="513"/>
      <c r="E122" s="518"/>
    </row>
    <row r="123" spans="4:5" ht="12.75">
      <c r="D123" s="513"/>
      <c r="E123" s="518"/>
    </row>
    <row r="124" spans="4:5" ht="12.75">
      <c r="D124" s="513"/>
      <c r="E124" s="518"/>
    </row>
    <row r="125" spans="4:5" ht="12.75">
      <c r="D125" s="513"/>
      <c r="E125" s="518"/>
    </row>
    <row r="126" spans="4:5" ht="12.75">
      <c r="D126" s="513"/>
      <c r="E126" s="518"/>
    </row>
    <row r="127" spans="4:5" ht="12.75">
      <c r="D127" s="513"/>
      <c r="E127" s="518"/>
    </row>
    <row r="128" spans="4:5" ht="12.75">
      <c r="D128" s="513"/>
      <c r="E128" s="518"/>
    </row>
    <row r="129" spans="4:5" ht="12.75">
      <c r="D129" s="513"/>
      <c r="E129" s="518"/>
    </row>
    <row r="130" spans="4:5" ht="12.75">
      <c r="D130" s="513"/>
      <c r="E130" s="518"/>
    </row>
    <row r="131" spans="4:5" ht="12.75">
      <c r="D131" s="513"/>
      <c r="E131" s="518"/>
    </row>
    <row r="132" spans="4:5" ht="12.75">
      <c r="D132" s="513"/>
      <c r="E132" s="518"/>
    </row>
    <row r="133" spans="4:5" ht="12.75">
      <c r="D133" s="513"/>
      <c r="E133" s="518"/>
    </row>
    <row r="134" spans="4:5" ht="12.75">
      <c r="D134" s="513"/>
      <c r="E134" s="518"/>
    </row>
    <row r="135" spans="4:5" ht="12.75">
      <c r="D135" s="513"/>
      <c r="E135" s="518"/>
    </row>
    <row r="136" spans="4:5" ht="12.75">
      <c r="D136" s="513"/>
      <c r="E136" s="518"/>
    </row>
    <row r="137" spans="4:5" ht="12.75">
      <c r="D137" s="513"/>
      <c r="E137" s="518"/>
    </row>
    <row r="138" spans="4:5" ht="12.75">
      <c r="D138" s="513"/>
      <c r="E138" s="518"/>
    </row>
    <row r="139" spans="4:5" ht="12.75">
      <c r="D139" s="513"/>
      <c r="E139" s="518"/>
    </row>
    <row r="140" spans="4:5" ht="12.75">
      <c r="D140" s="513"/>
      <c r="E140" s="518"/>
    </row>
    <row r="141" spans="4:5" ht="12.75">
      <c r="D141" s="513"/>
      <c r="E141" s="518"/>
    </row>
    <row r="142" spans="4:5" ht="12.75">
      <c r="D142" s="513"/>
      <c r="E142" s="518"/>
    </row>
    <row r="143" spans="4:5" ht="12.75">
      <c r="D143" s="513"/>
      <c r="E143" s="518"/>
    </row>
    <row r="144" spans="4:5" ht="12.75">
      <c r="D144" s="513"/>
      <c r="E144" s="518"/>
    </row>
    <row r="145" spans="4:5" ht="12.75">
      <c r="D145" s="513"/>
      <c r="E145" s="518"/>
    </row>
    <row r="146" spans="4:5" ht="12.75">
      <c r="D146" s="513"/>
      <c r="E146" s="518"/>
    </row>
    <row r="147" spans="4:5" ht="12.75">
      <c r="D147" s="513"/>
      <c r="E147" s="518"/>
    </row>
    <row r="148" spans="4:5" ht="12.75">
      <c r="D148" s="513"/>
      <c r="E148" s="518"/>
    </row>
    <row r="149" spans="4:5" ht="12.75">
      <c r="D149" s="513"/>
      <c r="E149" s="518"/>
    </row>
    <row r="150" spans="4:5" ht="12.75">
      <c r="D150" s="513"/>
      <c r="E150" s="518"/>
    </row>
    <row r="151" spans="4:5" ht="12.75">
      <c r="D151" s="513"/>
      <c r="E151" s="518"/>
    </row>
    <row r="152" spans="4:5" ht="12.75">
      <c r="D152" s="513"/>
      <c r="E152" s="518"/>
    </row>
    <row r="153" spans="4:5" ht="12.75">
      <c r="D153" s="513"/>
      <c r="E153" s="518"/>
    </row>
    <row r="154" spans="4:5" ht="12.75">
      <c r="D154" s="513"/>
      <c r="E154" s="518"/>
    </row>
    <row r="155" spans="4:5" ht="12.75">
      <c r="D155" s="513"/>
      <c r="E155" s="518"/>
    </row>
    <row r="156" spans="4:5" ht="12.75">
      <c r="D156" s="513"/>
      <c r="E156" s="518"/>
    </row>
    <row r="157" spans="4:5" ht="12.75">
      <c r="D157" s="513"/>
      <c r="E157" s="518"/>
    </row>
    <row r="158" spans="4:5" ht="12.75">
      <c r="D158" s="513"/>
      <c r="E158" s="518"/>
    </row>
    <row r="159" spans="4:5" ht="12.75">
      <c r="D159" s="513"/>
      <c r="E159" s="518"/>
    </row>
    <row r="160" spans="4:5" ht="12.75">
      <c r="D160" s="513"/>
      <c r="E160" s="518"/>
    </row>
    <row r="161" spans="4:5" ht="12.75">
      <c r="D161" s="513"/>
      <c r="E161" s="518"/>
    </row>
    <row r="162" spans="4:5" ht="12.75">
      <c r="D162" s="513"/>
      <c r="E162" s="518"/>
    </row>
    <row r="163" spans="4:5" ht="12.75">
      <c r="D163" s="513"/>
      <c r="E163" s="518"/>
    </row>
    <row r="164" spans="4:5" ht="12.75">
      <c r="D164" s="513"/>
      <c r="E164" s="518"/>
    </row>
    <row r="165" spans="4:5" ht="12.75">
      <c r="D165" s="513"/>
      <c r="E165" s="518"/>
    </row>
    <row r="166" spans="4:5" ht="12.75">
      <c r="D166" s="513"/>
      <c r="E166" s="518"/>
    </row>
    <row r="167" spans="4:5" ht="12.75">
      <c r="D167" s="513"/>
      <c r="E167" s="518"/>
    </row>
    <row r="168" spans="4:5" ht="12.75">
      <c r="D168" s="513"/>
      <c r="E168" s="518"/>
    </row>
    <row r="169" spans="4:5" ht="12.75">
      <c r="D169" s="513"/>
      <c r="E169" s="518"/>
    </row>
    <row r="170" spans="4:5" ht="12.75">
      <c r="D170" s="513"/>
      <c r="E170" s="518"/>
    </row>
    <row r="171" spans="4:5" ht="12.75">
      <c r="D171" s="513"/>
      <c r="E171" s="518"/>
    </row>
    <row r="172" spans="4:5" ht="12.75">
      <c r="D172" s="513"/>
      <c r="E172" s="518"/>
    </row>
    <row r="173" spans="4:5" ht="12.75">
      <c r="D173" s="513"/>
      <c r="E173" s="518"/>
    </row>
    <row r="174" spans="4:5" ht="12.75">
      <c r="D174" s="513"/>
      <c r="E174" s="518"/>
    </row>
    <row r="175" spans="4:5" ht="12.75">
      <c r="D175" s="513"/>
      <c r="E175" s="518"/>
    </row>
    <row r="176" spans="4:5" ht="12.75">
      <c r="D176" s="513"/>
      <c r="E176" s="518"/>
    </row>
    <row r="177" spans="4:5" ht="12.75">
      <c r="D177" s="513"/>
      <c r="E177" s="518"/>
    </row>
    <row r="178" spans="4:5" ht="12.75">
      <c r="D178" s="513"/>
      <c r="E178" s="518"/>
    </row>
    <row r="179" spans="4:5" ht="12.75">
      <c r="D179" s="513"/>
      <c r="E179" s="518"/>
    </row>
    <row r="180" spans="4:5" ht="12.75">
      <c r="D180" s="513"/>
      <c r="E180" s="518"/>
    </row>
    <row r="181" spans="4:5" ht="12.75">
      <c r="D181" s="513"/>
      <c r="E181" s="518"/>
    </row>
    <row r="182" spans="4:5" ht="12.75">
      <c r="D182" s="513"/>
      <c r="E182" s="518"/>
    </row>
    <row r="183" spans="4:5" ht="12.75">
      <c r="D183" s="513"/>
      <c r="E183" s="518"/>
    </row>
    <row r="184" spans="4:5" ht="12.75">
      <c r="D184" s="513"/>
      <c r="E184" s="518"/>
    </row>
    <row r="185" spans="4:5" ht="12.75">
      <c r="D185" s="513"/>
      <c r="E185" s="518"/>
    </row>
    <row r="186" spans="4:5" ht="12.75">
      <c r="D186" s="513"/>
      <c r="E186" s="518"/>
    </row>
    <row r="187" spans="4:5" ht="12.75">
      <c r="D187" s="513"/>
      <c r="E187" s="518"/>
    </row>
    <row r="188" spans="4:5" ht="12.75">
      <c r="D188" s="513"/>
      <c r="E188" s="518"/>
    </row>
    <row r="189" spans="4:5" ht="12.75">
      <c r="D189" s="513"/>
      <c r="E189" s="518"/>
    </row>
    <row r="190" spans="4:5" ht="12.75">
      <c r="D190" s="513"/>
      <c r="E190" s="518"/>
    </row>
    <row r="191" spans="4:5" ht="12.75">
      <c r="D191" s="513"/>
      <c r="E191" s="518"/>
    </row>
    <row r="192" spans="4:5" ht="12.75">
      <c r="D192" s="513"/>
      <c r="E192" s="518"/>
    </row>
    <row r="193" spans="4:5" ht="12.75">
      <c r="D193" s="513"/>
      <c r="E193" s="518"/>
    </row>
    <row r="194" spans="4:5" ht="12.75">
      <c r="D194" s="513"/>
      <c r="E194" s="518"/>
    </row>
    <row r="195" spans="4:5" ht="12.75">
      <c r="D195" s="513"/>
      <c r="E195" s="518"/>
    </row>
    <row r="196" spans="4:5" ht="12.75">
      <c r="D196" s="513"/>
      <c r="E196" s="518"/>
    </row>
    <row r="197" spans="4:5" ht="12.75">
      <c r="D197" s="513"/>
      <c r="E197" s="518"/>
    </row>
    <row r="198" spans="4:5" ht="12.75">
      <c r="D198" s="513"/>
      <c r="E198" s="518"/>
    </row>
    <row r="199" spans="4:5" ht="12.75">
      <c r="D199" s="513"/>
      <c r="E199" s="518"/>
    </row>
    <row r="200" spans="4:5" ht="12.75">
      <c r="D200" s="513"/>
      <c r="E200" s="518"/>
    </row>
    <row r="201" spans="4:5" ht="12.75">
      <c r="D201" s="513"/>
      <c r="E201" s="518"/>
    </row>
    <row r="202" spans="4:5" ht="12.75">
      <c r="D202" s="513"/>
      <c r="E202" s="518"/>
    </row>
    <row r="203" spans="4:5" ht="12.75">
      <c r="D203" s="513"/>
      <c r="E203" s="518"/>
    </row>
    <row r="204" spans="4:5" ht="12.75">
      <c r="D204" s="513"/>
      <c r="E204" s="518"/>
    </row>
    <row r="205" spans="4:5" ht="12.75">
      <c r="D205" s="513"/>
      <c r="E205" s="518"/>
    </row>
    <row r="206" spans="4:5" ht="12.75">
      <c r="D206" s="513"/>
      <c r="E206" s="518"/>
    </row>
    <row r="207" spans="4:5" ht="12.75">
      <c r="D207" s="513"/>
      <c r="E207" s="518"/>
    </row>
    <row r="208" spans="4:5" ht="12.75">
      <c r="D208" s="513"/>
      <c r="E208" s="518"/>
    </row>
    <row r="209" spans="4:5" ht="12.75">
      <c r="D209" s="513"/>
      <c r="E209" s="518"/>
    </row>
    <row r="210" spans="4:5" ht="12.75">
      <c r="D210" s="513"/>
      <c r="E210" s="518"/>
    </row>
    <row r="211" spans="4:5" ht="12.75">
      <c r="D211" s="513"/>
      <c r="E211" s="518"/>
    </row>
    <row r="212" spans="4:5" ht="12.75">
      <c r="D212" s="513"/>
      <c r="E212" s="518"/>
    </row>
    <row r="213" spans="4:5" ht="12.75">
      <c r="D213" s="513"/>
      <c r="E213" s="518"/>
    </row>
    <row r="214" spans="4:5" ht="12.75">
      <c r="D214" s="513"/>
      <c r="E214" s="518"/>
    </row>
    <row r="215" spans="4:5" ht="12.75">
      <c r="D215" s="513"/>
      <c r="E215" s="518"/>
    </row>
    <row r="216" spans="4:5" ht="12.75">
      <c r="D216" s="513"/>
      <c r="E216" s="518"/>
    </row>
    <row r="217" spans="4:5" ht="12.75">
      <c r="D217" s="513"/>
      <c r="E217" s="518"/>
    </row>
    <row r="218" spans="4:5" ht="12.75">
      <c r="D218" s="513"/>
      <c r="E218" s="518"/>
    </row>
    <row r="219" spans="4:5" ht="12.75">
      <c r="D219" s="513"/>
      <c r="E219" s="518"/>
    </row>
    <row r="220" spans="4:5" ht="12.75">
      <c r="D220" s="513"/>
      <c r="E220" s="518"/>
    </row>
    <row r="221" spans="4:5" ht="12.75">
      <c r="D221" s="513"/>
      <c r="E221" s="518"/>
    </row>
    <row r="222" spans="4:5" ht="12.75">
      <c r="D222" s="513"/>
      <c r="E222" s="518"/>
    </row>
    <row r="223" spans="4:5" ht="12.75">
      <c r="D223" s="513"/>
      <c r="E223" s="518"/>
    </row>
    <row r="224" spans="4:5" ht="12.75">
      <c r="D224" s="513"/>
      <c r="E224" s="518"/>
    </row>
    <row r="225" spans="4:5" ht="12.75">
      <c r="D225" s="513"/>
      <c r="E225" s="518"/>
    </row>
    <row r="226" spans="4:5" ht="12.75">
      <c r="D226" s="513"/>
      <c r="E226" s="518"/>
    </row>
    <row r="227" spans="4:5" ht="12.75">
      <c r="D227" s="513"/>
      <c r="E227" s="518"/>
    </row>
    <row r="228" spans="4:5" ht="12.75">
      <c r="D228" s="513"/>
      <c r="E228" s="518"/>
    </row>
    <row r="229" spans="4:5" ht="12.75">
      <c r="D229" s="513"/>
      <c r="E229" s="518"/>
    </row>
    <row r="230" spans="4:5" ht="12.75">
      <c r="D230" s="513"/>
      <c r="E230" s="518"/>
    </row>
    <row r="231" spans="4:5" ht="12.75">
      <c r="D231" s="513"/>
      <c r="E231" s="518"/>
    </row>
    <row r="232" spans="4:5" ht="12.75">
      <c r="D232" s="513"/>
      <c r="E232" s="518"/>
    </row>
    <row r="233" spans="4:5" ht="12.75">
      <c r="D233" s="513"/>
      <c r="E233" s="518"/>
    </row>
    <row r="234" spans="4:5" ht="12.75">
      <c r="D234" s="513"/>
      <c r="E234" s="518"/>
    </row>
    <row r="235" spans="4:5" ht="12.75">
      <c r="D235" s="513"/>
      <c r="E235" s="518"/>
    </row>
    <row r="236" spans="4:5" ht="12.75">
      <c r="D236" s="513"/>
      <c r="E236" s="518"/>
    </row>
    <row r="237" spans="4:5" ht="12.75">
      <c r="D237" s="513"/>
      <c r="E237" s="518"/>
    </row>
    <row r="238" spans="4:5" ht="12.75">
      <c r="D238" s="513"/>
      <c r="E238" s="518"/>
    </row>
    <row r="239" spans="4:5" ht="12.75">
      <c r="D239" s="513"/>
      <c r="E239" s="518"/>
    </row>
    <row r="240" spans="4:5" ht="12.75">
      <c r="D240" s="513"/>
      <c r="E240" s="518"/>
    </row>
    <row r="241" spans="4:5" ht="12.75">
      <c r="D241" s="513"/>
      <c r="E241" s="518"/>
    </row>
    <row r="242" spans="4:5" ht="12.75">
      <c r="D242" s="513"/>
      <c r="E242" s="518"/>
    </row>
    <row r="243" spans="4:5" ht="12.75">
      <c r="D243" s="513"/>
      <c r="E243" s="518"/>
    </row>
    <row r="244" spans="4:5" ht="12.75">
      <c r="D244" s="513"/>
      <c r="E244" s="518"/>
    </row>
    <row r="245" spans="4:5" ht="12.75">
      <c r="D245" s="513"/>
      <c r="E245" s="518"/>
    </row>
    <row r="246" spans="4:5" ht="12.75">
      <c r="D246" s="513"/>
      <c r="E246" s="518"/>
    </row>
    <row r="247" spans="4:5" ht="12.75">
      <c r="D247" s="513"/>
      <c r="E247" s="518"/>
    </row>
    <row r="248" spans="4:5" ht="12.75">
      <c r="D248" s="513"/>
      <c r="E248" s="518"/>
    </row>
    <row r="249" spans="4:5" ht="12.75">
      <c r="D249" s="513"/>
      <c r="E249" s="518"/>
    </row>
    <row r="250" spans="4:5" ht="12.75">
      <c r="D250" s="513"/>
      <c r="E250" s="518"/>
    </row>
    <row r="251" spans="4:5" ht="12.75">
      <c r="D251" s="513"/>
      <c r="E251" s="518"/>
    </row>
    <row r="252" spans="4:5" ht="12.75">
      <c r="D252" s="513"/>
      <c r="E252" s="518"/>
    </row>
    <row r="253" spans="4:5" ht="12.75">
      <c r="D253" s="513"/>
      <c r="E253" s="518"/>
    </row>
    <row r="254" spans="4:5" ht="12.75">
      <c r="D254" s="513"/>
      <c r="E254" s="518"/>
    </row>
    <row r="255" spans="4:5" ht="12.75">
      <c r="D255" s="513"/>
      <c r="E255" s="518"/>
    </row>
    <row r="256" spans="4:5" ht="12.75">
      <c r="D256" s="513"/>
      <c r="E256" s="518"/>
    </row>
    <row r="257" spans="4:5" ht="12.75">
      <c r="D257" s="513"/>
      <c r="E257" s="518"/>
    </row>
    <row r="258" spans="4:5" ht="12.75">
      <c r="D258" s="513"/>
      <c r="E258" s="518"/>
    </row>
    <row r="259" spans="4:5" ht="12.75">
      <c r="D259" s="513"/>
      <c r="E259" s="518"/>
    </row>
    <row r="260" spans="4:5" ht="12.75">
      <c r="D260" s="513"/>
      <c r="E260" s="518"/>
    </row>
    <row r="261" spans="4:5" ht="12.75">
      <c r="D261" s="513"/>
      <c r="E261" s="518"/>
    </row>
    <row r="262" spans="4:5" ht="12.75">
      <c r="D262" s="513"/>
      <c r="E262" s="518"/>
    </row>
    <row r="263" spans="4:5" ht="12.75">
      <c r="D263" s="513"/>
      <c r="E263" s="518"/>
    </row>
    <row r="264" spans="4:5" ht="12.75">
      <c r="D264" s="513"/>
      <c r="E264" s="518"/>
    </row>
    <row r="265" spans="4:5" ht="12.75">
      <c r="D265" s="513"/>
      <c r="E265" s="518"/>
    </row>
    <row r="266" spans="4:5" ht="12.75">
      <c r="D266" s="513"/>
      <c r="E266" s="518"/>
    </row>
    <row r="267" spans="4:5" ht="12.75">
      <c r="D267" s="513"/>
      <c r="E267" s="518"/>
    </row>
    <row r="268" spans="4:5" ht="12.75">
      <c r="D268" s="513"/>
      <c r="E268" s="518"/>
    </row>
    <row r="269" spans="4:5" ht="12.75">
      <c r="D269" s="513"/>
      <c r="E269" s="518"/>
    </row>
    <row r="270" spans="4:5" ht="12.75">
      <c r="D270" s="513"/>
      <c r="E270" s="518"/>
    </row>
    <row r="271" spans="4:5" ht="12.75">
      <c r="D271" s="513"/>
      <c r="E271" s="518"/>
    </row>
    <row r="272" spans="4:5" ht="12.75">
      <c r="D272" s="513"/>
      <c r="E272" s="518"/>
    </row>
    <row r="273" spans="4:5" ht="12.75">
      <c r="D273" s="513"/>
      <c r="E273" s="518"/>
    </row>
    <row r="274" spans="4:5" ht="12.75">
      <c r="D274" s="513"/>
      <c r="E274" s="518"/>
    </row>
    <row r="275" spans="4:5" ht="12.75">
      <c r="D275" s="513"/>
      <c r="E275" s="518"/>
    </row>
    <row r="276" spans="4:5" ht="12.75">
      <c r="D276" s="513"/>
      <c r="E276" s="518"/>
    </row>
    <row r="277" spans="4:5" ht="12.75">
      <c r="D277" s="513"/>
      <c r="E277" s="518"/>
    </row>
    <row r="278" spans="4:5" ht="12.75">
      <c r="D278" s="513"/>
      <c r="E278" s="518"/>
    </row>
    <row r="279" spans="4:5" ht="12.75">
      <c r="D279" s="513"/>
      <c r="E279" s="518"/>
    </row>
    <row r="280" spans="4:5" ht="12.75">
      <c r="D280" s="513"/>
      <c r="E280" s="518"/>
    </row>
    <row r="281" spans="4:5" ht="12.75">
      <c r="D281" s="513"/>
      <c r="E281" s="518"/>
    </row>
    <row r="282" spans="4:5" ht="12.75">
      <c r="D282" s="513"/>
      <c r="E282" s="518"/>
    </row>
    <row r="283" spans="4:5" ht="12.75">
      <c r="D283" s="513"/>
      <c r="E283" s="518"/>
    </row>
    <row r="284" spans="4:5" ht="12.75">
      <c r="D284" s="513"/>
      <c r="E284" s="518"/>
    </row>
    <row r="285" spans="4:5" ht="12.75">
      <c r="D285" s="513"/>
      <c r="E285" s="518"/>
    </row>
    <row r="286" spans="4:5" ht="12.75">
      <c r="D286" s="513"/>
      <c r="E286" s="518"/>
    </row>
    <row r="287" spans="4:5" ht="12.75">
      <c r="D287" s="513"/>
      <c r="E287" s="518"/>
    </row>
    <row r="288" spans="4:5" ht="12.75">
      <c r="D288" s="513"/>
      <c r="E288" s="518"/>
    </row>
    <row r="289" spans="4:5" ht="12.75">
      <c r="D289" s="513"/>
      <c r="E289" s="518"/>
    </row>
    <row r="290" spans="4:5" ht="12.75">
      <c r="D290" s="513"/>
      <c r="E290" s="518"/>
    </row>
    <row r="291" spans="4:5" ht="12.75">
      <c r="D291" s="513"/>
      <c r="E291" s="518"/>
    </row>
    <row r="292" spans="4:5" ht="12.75">
      <c r="D292" s="513"/>
      <c r="E292" s="518"/>
    </row>
    <row r="293" spans="4:5" ht="12.75">
      <c r="D293" s="513"/>
      <c r="E293" s="518"/>
    </row>
    <row r="294" spans="4:5" ht="12.75">
      <c r="D294" s="513"/>
      <c r="E294" s="518"/>
    </row>
    <row r="295" spans="4:5" ht="12.75">
      <c r="D295" s="513"/>
      <c r="E295" s="518"/>
    </row>
    <row r="296" spans="4:5" ht="12.75">
      <c r="D296" s="513"/>
      <c r="E296" s="518"/>
    </row>
    <row r="297" spans="4:5" ht="12.75">
      <c r="D297" s="513"/>
      <c r="E297" s="518"/>
    </row>
    <row r="298" spans="4:5" ht="12.75">
      <c r="D298" s="513"/>
      <c r="E298" s="518"/>
    </row>
    <row r="299" spans="4:5" ht="12.75">
      <c r="D299" s="513"/>
      <c r="E299" s="518"/>
    </row>
    <row r="300" spans="4:5" ht="12.75">
      <c r="D300" s="513"/>
      <c r="E300" s="518"/>
    </row>
    <row r="301" spans="4:5" ht="12.75">
      <c r="D301" s="513"/>
      <c r="E301" s="518"/>
    </row>
    <row r="302" spans="4:5" ht="12.75">
      <c r="D302" s="513"/>
      <c r="E302" s="518"/>
    </row>
    <row r="303" spans="4:5" ht="12.75">
      <c r="D303" s="513"/>
      <c r="E303" s="518"/>
    </row>
    <row r="304" spans="4:5" ht="12.75">
      <c r="D304" s="513"/>
      <c r="E304" s="518"/>
    </row>
    <row r="305" spans="4:5" ht="12.75">
      <c r="D305" s="513"/>
      <c r="E305" s="518"/>
    </row>
    <row r="306" spans="4:5" ht="12.75">
      <c r="D306" s="513"/>
      <c r="E306" s="518"/>
    </row>
    <row r="307" spans="4:5" ht="12.75">
      <c r="D307" s="513"/>
      <c r="E307" s="518"/>
    </row>
    <row r="308" spans="4:5" ht="12.75">
      <c r="D308" s="513"/>
      <c r="E308" s="518"/>
    </row>
    <row r="309" spans="4:5" ht="12.75">
      <c r="D309" s="513"/>
      <c r="E309" s="518"/>
    </row>
    <row r="310" spans="4:5" ht="12.75">
      <c r="D310" s="513"/>
      <c r="E310" s="518"/>
    </row>
    <row r="311" spans="4:5" ht="12.75">
      <c r="D311" s="513"/>
      <c r="E311" s="518"/>
    </row>
    <row r="312" spans="4:5" ht="12.75">
      <c r="D312" s="513"/>
      <c r="E312" s="518"/>
    </row>
    <row r="313" spans="4:5" ht="12.75">
      <c r="D313" s="513"/>
      <c r="E313" s="518"/>
    </row>
    <row r="314" spans="4:5" ht="12.75">
      <c r="D314" s="513"/>
      <c r="E314" s="518"/>
    </row>
    <row r="315" spans="4:5" ht="12.75">
      <c r="D315" s="513"/>
      <c r="E315" s="518"/>
    </row>
    <row r="316" spans="4:5" ht="12.75">
      <c r="D316" s="513"/>
      <c r="E316" s="518"/>
    </row>
    <row r="317" spans="4:5" ht="12.75">
      <c r="D317" s="513"/>
      <c r="E317" s="518"/>
    </row>
    <row r="318" spans="4:5" ht="12.75">
      <c r="D318" s="513"/>
      <c r="E318" s="518"/>
    </row>
    <row r="319" spans="4:5" ht="12.75">
      <c r="D319" s="513"/>
      <c r="E319" s="518"/>
    </row>
    <row r="320" spans="4:5" ht="12.75">
      <c r="D320" s="513"/>
      <c r="E320" s="518"/>
    </row>
    <row r="321" spans="4:5" ht="12.75">
      <c r="D321" s="513"/>
      <c r="E321" s="518"/>
    </row>
    <row r="322" spans="4:5" ht="12.75">
      <c r="D322" s="513"/>
      <c r="E322" s="518"/>
    </row>
    <row r="323" spans="4:5" ht="12.75">
      <c r="D323" s="513"/>
      <c r="E323" s="518"/>
    </row>
    <row r="324" spans="4:5" ht="12.75">
      <c r="D324" s="513"/>
      <c r="E324" s="518"/>
    </row>
    <row r="325" spans="4:5" ht="12.75">
      <c r="D325" s="513"/>
      <c r="E325" s="518"/>
    </row>
    <row r="326" spans="4:5" ht="12.75">
      <c r="D326" s="513"/>
      <c r="E326" s="518"/>
    </row>
    <row r="327" spans="4:5" ht="12.75">
      <c r="D327" s="513"/>
      <c r="E327" s="518"/>
    </row>
    <row r="328" spans="4:5" ht="12.75">
      <c r="D328" s="513"/>
      <c r="E328" s="518"/>
    </row>
    <row r="329" spans="4:5" ht="12.75">
      <c r="D329" s="513"/>
      <c r="E329" s="518"/>
    </row>
    <row r="330" spans="4:5" ht="12.75">
      <c r="D330" s="513"/>
      <c r="E330" s="518"/>
    </row>
    <row r="331" spans="4:5" ht="12.75">
      <c r="D331" s="513"/>
      <c r="E331" s="518"/>
    </row>
    <row r="332" spans="4:5" ht="12.75">
      <c r="D332" s="513"/>
      <c r="E332" s="518"/>
    </row>
    <row r="333" spans="4:5" ht="12.75">
      <c r="D333" s="513"/>
      <c r="E333" s="518"/>
    </row>
    <row r="334" spans="4:5" ht="12.75">
      <c r="D334" s="513"/>
      <c r="E334" s="518"/>
    </row>
    <row r="335" spans="4:5" ht="12.75">
      <c r="D335" s="513"/>
      <c r="E335" s="518"/>
    </row>
    <row r="336" spans="4:5" ht="12.75">
      <c r="D336" s="513"/>
      <c r="E336" s="518"/>
    </row>
    <row r="337" spans="4:5" ht="12.75">
      <c r="D337" s="513"/>
      <c r="E337" s="518"/>
    </row>
    <row r="338" spans="4:5" ht="12.75">
      <c r="D338" s="513"/>
      <c r="E338" s="518"/>
    </row>
    <row r="339" spans="4:5" ht="12.75">
      <c r="D339" s="513"/>
      <c r="E339" s="518"/>
    </row>
    <row r="340" spans="4:5" ht="12.75">
      <c r="D340" s="513"/>
      <c r="E340" s="518"/>
    </row>
    <row r="341" spans="4:5" ht="12.75">
      <c r="D341" s="513"/>
      <c r="E341" s="518"/>
    </row>
    <row r="342" spans="4:5" ht="12.75">
      <c r="D342" s="513"/>
      <c r="E342" s="518"/>
    </row>
    <row r="343" spans="4:5" ht="12.75">
      <c r="D343" s="513"/>
      <c r="E343" s="518"/>
    </row>
    <row r="344" spans="4:5" ht="12.75">
      <c r="D344" s="513"/>
      <c r="E344" s="518"/>
    </row>
    <row r="345" spans="4:5" ht="12.75">
      <c r="D345" s="513"/>
      <c r="E345" s="518"/>
    </row>
    <row r="346" spans="4:5" ht="12.75">
      <c r="D346" s="513"/>
      <c r="E346" s="518"/>
    </row>
    <row r="347" spans="4:5" ht="12.75">
      <c r="D347" s="513"/>
      <c r="E347" s="518"/>
    </row>
    <row r="348" spans="4:5" ht="12.75">
      <c r="D348" s="513"/>
      <c r="E348" s="518"/>
    </row>
    <row r="349" spans="4:5" ht="12.75">
      <c r="D349" s="513"/>
      <c r="E349" s="518"/>
    </row>
    <row r="350" spans="4:5" ht="12.75">
      <c r="D350" s="513"/>
      <c r="E350" s="518"/>
    </row>
    <row r="351" spans="4:5" ht="12.75">
      <c r="D351" s="513"/>
      <c r="E351" s="518"/>
    </row>
    <row r="352" spans="4:5" ht="12.75">
      <c r="D352" s="513"/>
      <c r="E352" s="518"/>
    </row>
    <row r="353" spans="4:5" ht="12.75">
      <c r="D353" s="513"/>
      <c r="E353" s="518"/>
    </row>
    <row r="354" spans="4:5" ht="12.75">
      <c r="D354" s="513"/>
      <c r="E354" s="518"/>
    </row>
    <row r="355" spans="4:5" ht="12.75">
      <c r="D355" s="513"/>
      <c r="E355" s="518"/>
    </row>
    <row r="356" spans="4:5" ht="12.75">
      <c r="D356" s="513"/>
      <c r="E356" s="518"/>
    </row>
    <row r="357" spans="4:5" ht="12.75">
      <c r="D357" s="513"/>
      <c r="E357" s="518"/>
    </row>
    <row r="358" spans="4:5" ht="12.75">
      <c r="D358" s="513"/>
      <c r="E358" s="518"/>
    </row>
    <row r="359" spans="4:5" ht="12.75">
      <c r="D359" s="513"/>
      <c r="E359" s="518"/>
    </row>
    <row r="360" spans="4:5" ht="12.75">
      <c r="D360" s="513"/>
      <c r="E360" s="518"/>
    </row>
    <row r="361" spans="4:5" ht="12.75">
      <c r="D361" s="513"/>
      <c r="E361" s="518"/>
    </row>
    <row r="362" spans="4:5" ht="12.75">
      <c r="D362" s="513"/>
      <c r="E362" s="518"/>
    </row>
    <row r="363" spans="4:5" ht="12.75">
      <c r="D363" s="513"/>
      <c r="E363" s="518"/>
    </row>
    <row r="364" spans="4:5" ht="12.75">
      <c r="D364" s="513"/>
      <c r="E364" s="518"/>
    </row>
    <row r="365" spans="4:5" ht="12.75">
      <c r="D365" s="513"/>
      <c r="E365" s="518"/>
    </row>
    <row r="366" spans="4:5" ht="12.75">
      <c r="D366" s="513"/>
      <c r="E366" s="518"/>
    </row>
    <row r="367" spans="4:5" ht="12.75">
      <c r="D367" s="513"/>
      <c r="E367" s="518"/>
    </row>
    <row r="368" spans="4:5" ht="12.75">
      <c r="D368" s="513"/>
      <c r="E368" s="518"/>
    </row>
    <row r="369" spans="4:5" ht="12.75">
      <c r="D369" s="513"/>
      <c r="E369" s="518"/>
    </row>
    <row r="370" spans="4:5" ht="12.75">
      <c r="D370" s="513"/>
      <c r="E370" s="518"/>
    </row>
    <row r="371" spans="4:5" ht="12.75">
      <c r="D371" s="513"/>
      <c r="E371" s="518"/>
    </row>
    <row r="372" spans="4:5" ht="12.75">
      <c r="D372" s="513"/>
      <c r="E372" s="518"/>
    </row>
    <row r="373" spans="4:5" ht="12.75">
      <c r="D373" s="513"/>
      <c r="E373" s="518"/>
    </row>
    <row r="374" spans="4:5" ht="12.75">
      <c r="D374" s="513"/>
      <c r="E374" s="518"/>
    </row>
    <row r="375" spans="4:5" ht="12.75">
      <c r="D375" s="513"/>
      <c r="E375" s="518"/>
    </row>
    <row r="376" spans="4:5" ht="12.75">
      <c r="D376" s="513"/>
      <c r="E376" s="518"/>
    </row>
    <row r="377" spans="4:5" ht="12.75">
      <c r="D377" s="513"/>
      <c r="E377" s="518"/>
    </row>
    <row r="378" spans="4:5" ht="12.75">
      <c r="D378" s="513"/>
      <c r="E378" s="518"/>
    </row>
    <row r="379" spans="4:5" ht="12.75">
      <c r="D379" s="513"/>
      <c r="E379" s="518"/>
    </row>
    <row r="380" spans="4:5" ht="12.75">
      <c r="D380" s="513"/>
      <c r="E380" s="518"/>
    </row>
    <row r="381" spans="4:5" ht="12.75">
      <c r="D381" s="513"/>
      <c r="E381" s="518"/>
    </row>
    <row r="382" spans="4:5" ht="12.75">
      <c r="D382" s="513"/>
      <c r="E382" s="518"/>
    </row>
    <row r="383" spans="4:5" ht="12.75">
      <c r="D383" s="513"/>
      <c r="E383" s="518"/>
    </row>
    <row r="384" spans="4:5" ht="12.75">
      <c r="D384" s="513"/>
      <c r="E384" s="518"/>
    </row>
    <row r="385" spans="4:5" ht="12.75">
      <c r="D385" s="513"/>
      <c r="E385" s="518"/>
    </row>
    <row r="386" spans="4:5" ht="12.75">
      <c r="D386" s="513"/>
      <c r="E386" s="518"/>
    </row>
    <row r="387" spans="4:5" ht="12.75">
      <c r="D387" s="513"/>
      <c r="E387" s="518"/>
    </row>
    <row r="388" spans="4:5" ht="12.75">
      <c r="D388" s="513"/>
      <c r="E388" s="518"/>
    </row>
    <row r="389" spans="4:5" ht="12.75">
      <c r="D389" s="513"/>
      <c r="E389" s="518"/>
    </row>
    <row r="390" spans="4:5" ht="12.75">
      <c r="D390" s="513"/>
      <c r="E390" s="518"/>
    </row>
    <row r="391" spans="4:5" ht="12.75">
      <c r="D391" s="513"/>
      <c r="E391" s="518"/>
    </row>
    <row r="392" spans="4:5" ht="12.75">
      <c r="D392" s="513"/>
      <c r="E392" s="518"/>
    </row>
    <row r="393" spans="4:5" ht="12.75">
      <c r="D393" s="513"/>
      <c r="E393" s="518"/>
    </row>
    <row r="394" spans="4:5" ht="12.75">
      <c r="D394" s="513"/>
      <c r="E394" s="518"/>
    </row>
    <row r="395" spans="4:5" ht="12.75">
      <c r="D395" s="513"/>
      <c r="E395" s="518"/>
    </row>
    <row r="396" spans="4:5" ht="12.75">
      <c r="D396" s="513"/>
      <c r="E396" s="518"/>
    </row>
    <row r="397" spans="4:5" ht="12.75">
      <c r="D397" s="513"/>
      <c r="E397" s="518"/>
    </row>
    <row r="398" spans="4:5" ht="12.75">
      <c r="D398" s="513"/>
      <c r="E398" s="518"/>
    </row>
    <row r="399" spans="4:5" ht="12.75">
      <c r="D399" s="513"/>
      <c r="E399" s="518"/>
    </row>
    <row r="400" spans="4:5" ht="12.75">
      <c r="D400" s="513"/>
      <c r="E400" s="518"/>
    </row>
    <row r="401" spans="4:5" ht="12.75">
      <c r="D401" s="513"/>
      <c r="E401" s="518"/>
    </row>
    <row r="402" spans="4:5" ht="12.75">
      <c r="D402" s="513"/>
      <c r="E402" s="518"/>
    </row>
    <row r="403" spans="4:5" ht="12.75">
      <c r="D403" s="513"/>
      <c r="E403" s="518"/>
    </row>
    <row r="404" spans="4:5" ht="12.75">
      <c r="D404" s="513"/>
      <c r="E404" s="518"/>
    </row>
    <row r="405" spans="4:5" ht="12.75">
      <c r="D405" s="513"/>
      <c r="E405" s="518"/>
    </row>
    <row r="406" spans="4:5" ht="12.75">
      <c r="D406" s="513"/>
      <c r="E406" s="518"/>
    </row>
    <row r="407" spans="4:5" ht="12.75">
      <c r="D407" s="513"/>
      <c r="E407" s="518"/>
    </row>
    <row r="408" spans="4:5" ht="12.75">
      <c r="D408" s="513"/>
      <c r="E408" s="518"/>
    </row>
    <row r="409" spans="4:5" ht="12.75">
      <c r="D409" s="513"/>
      <c r="E409" s="518"/>
    </row>
    <row r="410" spans="4:5" ht="12.75">
      <c r="D410" s="513"/>
      <c r="E410" s="518"/>
    </row>
    <row r="411" spans="4:5" ht="12.75">
      <c r="D411" s="513"/>
      <c r="E411" s="518"/>
    </row>
    <row r="412" spans="4:5" ht="12.75">
      <c r="D412" s="513"/>
      <c r="E412" s="518"/>
    </row>
    <row r="413" spans="4:5" ht="12.75">
      <c r="D413" s="513"/>
      <c r="E413" s="518"/>
    </row>
    <row r="414" spans="4:5" ht="12.75">
      <c r="D414" s="513"/>
      <c r="E414" s="518"/>
    </row>
    <row r="415" spans="4:5" ht="12.75">
      <c r="D415" s="513"/>
      <c r="E415" s="518"/>
    </row>
    <row r="416" spans="4:5" ht="12.75">
      <c r="D416" s="513"/>
      <c r="E416" s="518"/>
    </row>
    <row r="417" spans="4:5" ht="12.75">
      <c r="D417" s="513"/>
      <c r="E417" s="518"/>
    </row>
    <row r="418" spans="4:5" ht="12.75">
      <c r="D418" s="513"/>
      <c r="E418" s="518"/>
    </row>
    <row r="419" spans="4:5" ht="12.75">
      <c r="D419" s="513"/>
      <c r="E419" s="518"/>
    </row>
    <row r="420" spans="4:5" ht="12.75">
      <c r="D420" s="513"/>
      <c r="E420" s="518"/>
    </row>
    <row r="421" spans="4:5" ht="12.75">
      <c r="D421" s="513"/>
      <c r="E421" s="518"/>
    </row>
    <row r="422" spans="4:5" ht="12.75">
      <c r="D422" s="513"/>
      <c r="E422" s="518"/>
    </row>
    <row r="423" spans="4:5" ht="12.75">
      <c r="D423" s="513"/>
      <c r="E423" s="518"/>
    </row>
    <row r="424" spans="4:5" ht="12.75">
      <c r="D424" s="513"/>
      <c r="E424" s="518"/>
    </row>
    <row r="425" spans="4:5" ht="12.75">
      <c r="D425" s="513"/>
      <c r="E425" s="518"/>
    </row>
    <row r="426" spans="4:5" ht="12.75">
      <c r="D426" s="513"/>
      <c r="E426" s="518"/>
    </row>
    <row r="427" spans="4:5" ht="12.75">
      <c r="D427" s="513"/>
      <c r="E427" s="518"/>
    </row>
    <row r="428" spans="4:5" ht="12.75">
      <c r="D428" s="513"/>
      <c r="E428" s="518"/>
    </row>
    <row r="429" spans="4:5" ht="12.75">
      <c r="D429" s="513"/>
      <c r="E429" s="518"/>
    </row>
    <row r="430" spans="4:5" ht="12.75">
      <c r="D430" s="513"/>
      <c r="E430" s="518"/>
    </row>
    <row r="431" spans="4:5" ht="12.75">
      <c r="D431" s="513"/>
      <c r="E431" s="518"/>
    </row>
    <row r="432" spans="4:5" ht="12.75">
      <c r="D432" s="513"/>
      <c r="E432" s="518"/>
    </row>
    <row r="433" spans="4:5" ht="12.75">
      <c r="D433" s="513"/>
      <c r="E433" s="518"/>
    </row>
    <row r="434" spans="4:5" ht="12.75">
      <c r="D434" s="513"/>
      <c r="E434" s="518"/>
    </row>
    <row r="435" spans="4:5" ht="12.75">
      <c r="D435" s="513"/>
      <c r="E435" s="518"/>
    </row>
    <row r="436" spans="4:5" ht="12.75">
      <c r="D436" s="513"/>
      <c r="E436" s="518"/>
    </row>
    <row r="437" spans="4:5" ht="12.75">
      <c r="D437" s="513"/>
      <c r="E437" s="518"/>
    </row>
    <row r="438" spans="4:5" ht="12.75">
      <c r="D438" s="513"/>
      <c r="E438" s="518"/>
    </row>
    <row r="439" spans="4:5" ht="12.75">
      <c r="D439" s="513"/>
      <c r="E439" s="518"/>
    </row>
    <row r="440" spans="4:5" ht="12.75">
      <c r="D440" s="513"/>
      <c r="E440" s="518"/>
    </row>
    <row r="441" spans="4:5" ht="12.75">
      <c r="D441" s="513"/>
      <c r="E441" s="518"/>
    </row>
    <row r="442" spans="4:5" ht="12.75">
      <c r="D442" s="513"/>
      <c r="E442" s="518"/>
    </row>
    <row r="443" spans="4:5" ht="12.75">
      <c r="D443" s="513"/>
      <c r="E443" s="518"/>
    </row>
    <row r="444" spans="4:5" ht="12.75">
      <c r="D444" s="513"/>
      <c r="E444" s="518"/>
    </row>
    <row r="445" spans="4:5" ht="12.75">
      <c r="D445" s="513"/>
      <c r="E445" s="518"/>
    </row>
    <row r="446" spans="4:5" ht="12.75">
      <c r="D446" s="513"/>
      <c r="E446" s="518"/>
    </row>
    <row r="447" spans="4:5" ht="12.75">
      <c r="D447" s="513"/>
      <c r="E447" s="518"/>
    </row>
    <row r="448" spans="4:5" ht="12.75">
      <c r="D448" s="513"/>
      <c r="E448" s="518"/>
    </row>
    <row r="449" spans="4:5" ht="12.75">
      <c r="D449" s="513"/>
      <c r="E449" s="518"/>
    </row>
    <row r="450" spans="4:5" ht="12.75">
      <c r="D450" s="513"/>
      <c r="E450" s="518"/>
    </row>
    <row r="451" spans="4:5" ht="12.75">
      <c r="D451" s="513"/>
      <c r="E451" s="518"/>
    </row>
    <row r="452" spans="4:5" ht="12.75">
      <c r="D452" s="513"/>
      <c r="E452" s="518"/>
    </row>
    <row r="453" spans="4:5" ht="12.75">
      <c r="D453" s="513"/>
      <c r="E453" s="518"/>
    </row>
    <row r="454" spans="4:5" ht="12.75">
      <c r="D454" s="513"/>
      <c r="E454" s="518"/>
    </row>
    <row r="455" spans="4:5" ht="12.75">
      <c r="D455" s="513"/>
      <c r="E455" s="518"/>
    </row>
    <row r="456" spans="4:5" ht="12.75">
      <c r="D456" s="513"/>
      <c r="E456" s="518"/>
    </row>
    <row r="457" spans="4:5" ht="12.75">
      <c r="D457" s="513"/>
      <c r="E457" s="518"/>
    </row>
    <row r="458" spans="4:5" ht="12.75">
      <c r="D458" s="513"/>
      <c r="E458" s="518"/>
    </row>
    <row r="459" spans="4:5" ht="12.75">
      <c r="D459" s="513"/>
      <c r="E459" s="518"/>
    </row>
    <row r="460" spans="4:5" ht="12.75">
      <c r="D460" s="513"/>
      <c r="E460" s="518"/>
    </row>
    <row r="461" spans="4:5" ht="12.75">
      <c r="D461" s="513"/>
      <c r="E461" s="518"/>
    </row>
    <row r="462" spans="4:5" ht="12.75">
      <c r="D462" s="513"/>
      <c r="E462" s="518"/>
    </row>
    <row r="463" spans="4:5" ht="12.75">
      <c r="D463" s="513"/>
      <c r="E463" s="518"/>
    </row>
    <row r="464" spans="4:5" ht="12.75">
      <c r="D464" s="513"/>
      <c r="E464" s="518"/>
    </row>
    <row r="465" spans="4:5" ht="12.75">
      <c r="D465" s="513"/>
      <c r="E465" s="518"/>
    </row>
    <row r="466" spans="4:5" ht="12.75">
      <c r="D466" s="513"/>
      <c r="E466" s="518"/>
    </row>
    <row r="467" spans="4:5" ht="12.75">
      <c r="D467" s="513"/>
      <c r="E467" s="518"/>
    </row>
    <row r="468" spans="4:5" ht="12.75">
      <c r="D468" s="513"/>
      <c r="E468" s="518"/>
    </row>
    <row r="469" spans="4:5" ht="12.75">
      <c r="D469" s="513"/>
      <c r="E469" s="518"/>
    </row>
    <row r="470" spans="4:5" ht="12.75">
      <c r="D470" s="513"/>
      <c r="E470" s="518"/>
    </row>
    <row r="471" spans="4:5" ht="12.75">
      <c r="D471" s="513"/>
      <c r="E471" s="518"/>
    </row>
    <row r="472" spans="4:5" ht="12.75">
      <c r="D472" s="513"/>
      <c r="E472" s="518"/>
    </row>
    <row r="473" spans="4:5" ht="12.75">
      <c r="D473" s="513"/>
      <c r="E473" s="518"/>
    </row>
    <row r="474" spans="4:5" ht="12.75">
      <c r="D474" s="513"/>
      <c r="E474" s="518"/>
    </row>
    <row r="475" spans="4:5" ht="12.75">
      <c r="D475" s="513"/>
      <c r="E475" s="518"/>
    </row>
    <row r="476" spans="4:5" ht="12.75">
      <c r="D476" s="513"/>
      <c r="E476" s="518"/>
    </row>
    <row r="477" spans="4:5" ht="12.75">
      <c r="D477" s="513"/>
      <c r="E477" s="518"/>
    </row>
    <row r="478" spans="4:5" ht="12.75">
      <c r="D478" s="513"/>
      <c r="E478" s="518"/>
    </row>
    <row r="479" spans="4:5" ht="12.75">
      <c r="D479" s="513"/>
      <c r="E479" s="518"/>
    </row>
    <row r="480" spans="4:5" ht="12.75">
      <c r="D480" s="513"/>
      <c r="E480" s="518"/>
    </row>
    <row r="481" spans="4:5" ht="12.75">
      <c r="D481" s="513"/>
      <c r="E481" s="518"/>
    </row>
    <row r="482" spans="4:5" ht="12.75">
      <c r="D482" s="513"/>
      <c r="E482" s="518"/>
    </row>
    <row r="483" spans="4:5" ht="12.75">
      <c r="D483" s="513"/>
      <c r="E483" s="518"/>
    </row>
    <row r="484" spans="4:5" ht="12.75">
      <c r="D484" s="513"/>
      <c r="E484" s="518"/>
    </row>
    <row r="485" spans="4:5" ht="12.75">
      <c r="D485" s="513"/>
      <c r="E485" s="518"/>
    </row>
    <row r="486" spans="4:5" ht="12.75">
      <c r="D486" s="513"/>
      <c r="E486" s="518"/>
    </row>
    <row r="487" spans="4:5" ht="12.75">
      <c r="D487" s="513"/>
      <c r="E487" s="518"/>
    </row>
    <row r="488" spans="4:5" ht="12.75">
      <c r="D488" s="513"/>
      <c r="E488" s="518"/>
    </row>
    <row r="489" spans="4:5" ht="12.75">
      <c r="D489" s="513"/>
      <c r="E489" s="518"/>
    </row>
    <row r="490" spans="4:5" ht="12.75">
      <c r="D490" s="513"/>
      <c r="E490" s="518"/>
    </row>
    <row r="491" spans="4:5" ht="12.75">
      <c r="D491" s="513"/>
      <c r="E491" s="518"/>
    </row>
    <row r="492" spans="4:5" ht="12.75">
      <c r="D492" s="513"/>
      <c r="E492" s="518"/>
    </row>
    <row r="493" spans="4:5" ht="12.75">
      <c r="D493" s="513"/>
      <c r="E493" s="518"/>
    </row>
    <row r="494" spans="4:5" ht="12.75">
      <c r="D494" s="513"/>
      <c r="E494" s="518"/>
    </row>
    <row r="495" spans="4:5" ht="12.75">
      <c r="D495" s="513"/>
      <c r="E495" s="518"/>
    </row>
    <row r="496" spans="4:5" ht="12.75">
      <c r="D496" s="513"/>
      <c r="E496" s="518"/>
    </row>
    <row r="497" spans="4:5" ht="12.75">
      <c r="D497" s="513"/>
      <c r="E497" s="518"/>
    </row>
    <row r="498" spans="4:5" ht="12.75">
      <c r="D498" s="513"/>
      <c r="E498" s="518"/>
    </row>
    <row r="499" spans="4:5" ht="12.75">
      <c r="D499" s="513"/>
      <c r="E499" s="518"/>
    </row>
    <row r="500" spans="4:5" ht="12.75">
      <c r="D500" s="513"/>
      <c r="E500" s="518"/>
    </row>
    <row r="501" spans="4:5" ht="12.75">
      <c r="D501" s="513"/>
      <c r="E501" s="518"/>
    </row>
    <row r="502" spans="4:5" ht="12.75">
      <c r="D502" s="513"/>
      <c r="E502" s="518"/>
    </row>
    <row r="503" spans="4:5" ht="12.75">
      <c r="D503" s="513"/>
      <c r="E503" s="518"/>
    </row>
    <row r="504" spans="4:5" ht="12.75">
      <c r="D504" s="513"/>
      <c r="E504" s="518"/>
    </row>
    <row r="505" spans="4:5" ht="12.75">
      <c r="D505" s="513"/>
      <c r="E505" s="518"/>
    </row>
    <row r="506" spans="4:5" ht="12.75">
      <c r="D506" s="513"/>
      <c r="E506" s="518"/>
    </row>
    <row r="507" spans="4:5" ht="12.75">
      <c r="D507" s="513"/>
      <c r="E507" s="518"/>
    </row>
    <row r="508" spans="4:5" ht="12.75">
      <c r="D508" s="513"/>
      <c r="E508" s="518"/>
    </row>
    <row r="509" spans="4:5" ht="12.75">
      <c r="D509" s="513"/>
      <c r="E509" s="518"/>
    </row>
    <row r="510" spans="4:5" ht="12.75">
      <c r="D510" s="513"/>
      <c r="E510" s="518"/>
    </row>
    <row r="511" spans="4:5" ht="12.75">
      <c r="D511" s="513"/>
      <c r="E511" s="518"/>
    </row>
    <row r="512" spans="4:5" ht="12.75">
      <c r="D512" s="513"/>
      <c r="E512" s="518"/>
    </row>
    <row r="513" spans="4:5" ht="12.75">
      <c r="D513" s="513"/>
      <c r="E513" s="518"/>
    </row>
    <row r="514" spans="4:5" ht="12.75">
      <c r="D514" s="513"/>
      <c r="E514" s="518"/>
    </row>
    <row r="515" spans="4:5" ht="12.75">
      <c r="D515" s="513"/>
      <c r="E515" s="518"/>
    </row>
    <row r="516" spans="4:5" ht="12.75">
      <c r="D516" s="513"/>
      <c r="E516" s="518"/>
    </row>
    <row r="517" spans="4:5" ht="12.75">
      <c r="D517" s="513"/>
      <c r="E517" s="518"/>
    </row>
    <row r="518" spans="4:5" ht="12.75">
      <c r="D518" s="513"/>
      <c r="E518" s="518"/>
    </row>
    <row r="519" spans="4:5" ht="12.75">
      <c r="D519" s="513"/>
      <c r="E519" s="518"/>
    </row>
    <row r="520" spans="4:5" ht="12.75">
      <c r="D520" s="513"/>
      <c r="E520" s="518"/>
    </row>
    <row r="521" spans="4:5" ht="12.75">
      <c r="D521" s="513"/>
      <c r="E521" s="518"/>
    </row>
    <row r="522" spans="4:5" ht="12.75">
      <c r="D522" s="513"/>
      <c r="E522" s="518"/>
    </row>
    <row r="523" spans="4:5" ht="12.75">
      <c r="D523" s="513"/>
      <c r="E523" s="518"/>
    </row>
    <row r="524" spans="4:5" ht="12.75">
      <c r="D524" s="513"/>
      <c r="E524" s="518"/>
    </row>
    <row r="525" spans="4:5" ht="12.75">
      <c r="D525" s="513"/>
      <c r="E525" s="518"/>
    </row>
    <row r="526" spans="4:5" ht="12.75">
      <c r="D526" s="513"/>
      <c r="E526" s="518"/>
    </row>
    <row r="527" spans="4:5" ht="12.75">
      <c r="D527" s="513"/>
      <c r="E527" s="518"/>
    </row>
    <row r="528" spans="4:5" ht="12.75">
      <c r="D528" s="513"/>
      <c r="E528" s="518"/>
    </row>
    <row r="529" spans="4:5" ht="12.75">
      <c r="D529" s="513"/>
      <c r="E529" s="518"/>
    </row>
    <row r="530" spans="4:5" ht="12.75">
      <c r="D530" s="513"/>
      <c r="E530" s="518"/>
    </row>
    <row r="531" spans="4:5" ht="12.75">
      <c r="D531" s="513"/>
      <c r="E531" s="518"/>
    </row>
    <row r="532" spans="4:5" ht="12.75">
      <c r="D532" s="513"/>
      <c r="E532" s="518"/>
    </row>
    <row r="533" spans="4:5" ht="12.75">
      <c r="D533" s="513"/>
      <c r="E533" s="518"/>
    </row>
    <row r="534" spans="4:5" ht="12.75">
      <c r="D534" s="513"/>
      <c r="E534" s="518"/>
    </row>
    <row r="535" spans="4:5" ht="12.75">
      <c r="D535" s="513"/>
      <c r="E535" s="518"/>
    </row>
    <row r="536" spans="4:5" ht="12.75">
      <c r="D536" s="513"/>
      <c r="E536" s="518"/>
    </row>
    <row r="537" spans="4:5" ht="12.75">
      <c r="D537" s="513"/>
      <c r="E537" s="518"/>
    </row>
    <row r="538" spans="4:5" ht="12.75">
      <c r="D538" s="513"/>
      <c r="E538" s="518"/>
    </row>
    <row r="539" spans="4:5" ht="12.75">
      <c r="D539" s="513"/>
      <c r="E539" s="518"/>
    </row>
    <row r="540" spans="4:5" ht="12.75">
      <c r="D540" s="513"/>
      <c r="E540" s="518"/>
    </row>
    <row r="541" spans="4:5" ht="12.75">
      <c r="D541" s="513"/>
      <c r="E541" s="518"/>
    </row>
    <row r="542" spans="4:5" ht="12.75">
      <c r="D542" s="513"/>
      <c r="E542" s="518"/>
    </row>
    <row r="543" spans="4:5" ht="12.75">
      <c r="D543" s="513"/>
      <c r="E543" s="518"/>
    </row>
    <row r="544" spans="4:5" ht="12.75">
      <c r="D544" s="513"/>
      <c r="E544" s="518"/>
    </row>
    <row r="545" spans="4:5" ht="12.75">
      <c r="D545" s="513"/>
      <c r="E545" s="518"/>
    </row>
    <row r="546" spans="4:5" ht="12.75">
      <c r="D546" s="513"/>
      <c r="E546" s="518"/>
    </row>
    <row r="547" spans="4:5" ht="12.75">
      <c r="D547" s="513"/>
      <c r="E547" s="518"/>
    </row>
    <row r="548" spans="4:5" ht="12.75">
      <c r="D548" s="513"/>
      <c r="E548" s="518"/>
    </row>
    <row r="549" spans="4:5" ht="12.75">
      <c r="D549" s="513"/>
      <c r="E549" s="518"/>
    </row>
    <row r="550" spans="4:5" ht="12.75">
      <c r="D550" s="513"/>
      <c r="E550" s="518"/>
    </row>
    <row r="551" spans="4:5" ht="12.75">
      <c r="D551" s="513"/>
      <c r="E551" s="518"/>
    </row>
    <row r="552" spans="4:5" ht="12.75">
      <c r="D552" s="513"/>
      <c r="E552" s="518"/>
    </row>
    <row r="553" spans="4:5" ht="12.75">
      <c r="D553" s="513"/>
      <c r="E553" s="518"/>
    </row>
    <row r="554" spans="4:5" ht="12.75">
      <c r="D554" s="513"/>
      <c r="E554" s="518"/>
    </row>
    <row r="555" spans="4:5" ht="12.75">
      <c r="D555" s="513"/>
      <c r="E555" s="518"/>
    </row>
    <row r="556" spans="4:5" ht="12.75">
      <c r="D556" s="513"/>
      <c r="E556" s="518"/>
    </row>
    <row r="557" spans="4:5" ht="12.75">
      <c r="D557" s="513"/>
      <c r="E557" s="518"/>
    </row>
    <row r="558" spans="4:5" ht="12.75">
      <c r="D558" s="513"/>
      <c r="E558" s="518"/>
    </row>
    <row r="559" spans="4:5" ht="12.75">
      <c r="D559" s="513"/>
      <c r="E559" s="518"/>
    </row>
    <row r="560" spans="4:5" ht="12.75">
      <c r="D560" s="513"/>
      <c r="E560" s="518"/>
    </row>
    <row r="561" spans="4:5" ht="12.75">
      <c r="D561" s="513"/>
      <c r="E561" s="518"/>
    </row>
    <row r="562" spans="4:5" ht="12.75">
      <c r="D562" s="513"/>
      <c r="E562" s="518"/>
    </row>
    <row r="563" spans="4:5" ht="12.75">
      <c r="D563" s="513"/>
      <c r="E563" s="518"/>
    </row>
    <row r="564" spans="4:5" ht="12.75">
      <c r="D564" s="513"/>
      <c r="E564" s="518"/>
    </row>
    <row r="565" spans="4:5" ht="12.75">
      <c r="D565" s="513"/>
      <c r="E565" s="518"/>
    </row>
    <row r="566" spans="4:5" ht="12.75">
      <c r="D566" s="513"/>
      <c r="E566" s="518"/>
    </row>
    <row r="567" spans="4:5" ht="12.75">
      <c r="D567" s="513"/>
      <c r="E567" s="518"/>
    </row>
    <row r="568" spans="4:5" ht="12.75">
      <c r="D568" s="513"/>
      <c r="E568" s="518"/>
    </row>
    <row r="569" spans="4:5" ht="12.75">
      <c r="D569" s="513"/>
      <c r="E569" s="518"/>
    </row>
    <row r="570" spans="4:5" ht="12.75">
      <c r="D570" s="513"/>
      <c r="E570" s="518"/>
    </row>
    <row r="571" spans="4:5" ht="12.75">
      <c r="D571" s="513"/>
      <c r="E571" s="518"/>
    </row>
    <row r="572" spans="4:5" ht="12.75">
      <c r="D572" s="513"/>
      <c r="E572" s="518"/>
    </row>
    <row r="573" spans="4:5" ht="12.75">
      <c r="D573" s="513"/>
      <c r="E573" s="518"/>
    </row>
    <row r="574" spans="4:5" ht="12.75">
      <c r="D574" s="513"/>
      <c r="E574" s="518"/>
    </row>
    <row r="575" spans="4:5" ht="12.75">
      <c r="D575" s="513"/>
      <c r="E575" s="518"/>
    </row>
    <row r="576" spans="4:5" ht="12.75">
      <c r="D576" s="513"/>
      <c r="E576" s="518"/>
    </row>
    <row r="577" spans="4:5" ht="12.75">
      <c r="D577" s="513"/>
      <c r="E577" s="518"/>
    </row>
    <row r="578" spans="4:5" ht="12.75">
      <c r="D578" s="513"/>
      <c r="E578" s="518"/>
    </row>
    <row r="579" spans="4:5" ht="12.75">
      <c r="D579" s="513"/>
      <c r="E579" s="518"/>
    </row>
    <row r="580" spans="4:5" ht="12.75">
      <c r="D580" s="513"/>
      <c r="E580" s="518"/>
    </row>
    <row r="581" spans="4:5" ht="12.75">
      <c r="D581" s="513"/>
      <c r="E581" s="518"/>
    </row>
    <row r="582" spans="4:5" ht="12.75">
      <c r="D582" s="513"/>
      <c r="E582" s="518"/>
    </row>
    <row r="583" spans="4:5" ht="12.75">
      <c r="D583" s="513"/>
      <c r="E583" s="518"/>
    </row>
    <row r="584" spans="4:5" ht="12.75">
      <c r="D584" s="513"/>
      <c r="E584" s="518"/>
    </row>
    <row r="585" spans="4:5" ht="12.75">
      <c r="D585" s="513"/>
      <c r="E585" s="518"/>
    </row>
    <row r="586" spans="4:5" ht="12.75">
      <c r="D586" s="513"/>
      <c r="E586" s="518"/>
    </row>
    <row r="587" spans="4:5" ht="12.75">
      <c r="D587" s="513"/>
      <c r="E587" s="518"/>
    </row>
    <row r="588" spans="4:5" ht="12.75">
      <c r="D588" s="513"/>
      <c r="E588" s="518"/>
    </row>
    <row r="589" spans="4:5" ht="12.75">
      <c r="D589" s="513"/>
      <c r="E589" s="518"/>
    </row>
    <row r="590" spans="4:5" ht="12.75">
      <c r="D590" s="513"/>
      <c r="E590" s="518"/>
    </row>
    <row r="591" spans="4:5" ht="12.75">
      <c r="D591" s="513"/>
      <c r="E591" s="518"/>
    </row>
    <row r="592" spans="4:5" ht="12.75">
      <c r="D592" s="513"/>
      <c r="E592" s="518"/>
    </row>
    <row r="593" spans="4:5" ht="12.75">
      <c r="D593" s="513"/>
      <c r="E593" s="518"/>
    </row>
    <row r="594" spans="4:5" ht="12.75">
      <c r="D594" s="513"/>
      <c r="E594" s="518"/>
    </row>
    <row r="595" spans="4:5" ht="12.75">
      <c r="D595" s="513"/>
      <c r="E595" s="518"/>
    </row>
    <row r="596" spans="4:5" ht="12.75">
      <c r="D596" s="513"/>
      <c r="E596" s="518"/>
    </row>
    <row r="597" spans="4:5" ht="12.75">
      <c r="D597" s="513"/>
      <c r="E597" s="518"/>
    </row>
    <row r="598" spans="4:5" ht="12.75">
      <c r="D598" s="513"/>
      <c r="E598" s="518"/>
    </row>
    <row r="599" spans="4:5" ht="12.75">
      <c r="D599" s="513"/>
      <c r="E599" s="518"/>
    </row>
    <row r="600" spans="4:5" ht="12.75">
      <c r="D600" s="513"/>
      <c r="E600" s="518"/>
    </row>
    <row r="601" spans="4:5" ht="12.75">
      <c r="D601" s="513"/>
      <c r="E601" s="518"/>
    </row>
    <row r="602" spans="4:5" ht="12.75">
      <c r="D602" s="513"/>
      <c r="E602" s="518"/>
    </row>
    <row r="603" spans="4:5" ht="12.75">
      <c r="D603" s="513"/>
      <c r="E603" s="518"/>
    </row>
    <row r="604" spans="4:5" ht="12.75">
      <c r="D604" s="513"/>
      <c r="E604" s="518"/>
    </row>
    <row r="605" spans="4:5" ht="12.75">
      <c r="D605" s="513"/>
      <c r="E605" s="518"/>
    </row>
    <row r="606" spans="4:5" ht="12.75">
      <c r="D606" s="513"/>
      <c r="E606" s="518"/>
    </row>
    <row r="607" spans="4:5" ht="12.75">
      <c r="D607" s="513"/>
      <c r="E607" s="518"/>
    </row>
    <row r="608" spans="4:5" ht="12.75">
      <c r="D608" s="513"/>
      <c r="E608" s="518"/>
    </row>
    <row r="609" spans="4:5" ht="12.75">
      <c r="D609" s="513"/>
      <c r="E609" s="518"/>
    </row>
    <row r="610" spans="4:5" ht="12.75">
      <c r="D610" s="513"/>
      <c r="E610" s="518"/>
    </row>
    <row r="611" spans="4:5" ht="12.75">
      <c r="D611" s="513"/>
      <c r="E611" s="518"/>
    </row>
    <row r="612" spans="4:5" ht="12.75">
      <c r="D612" s="513"/>
      <c r="E612" s="518"/>
    </row>
    <row r="613" spans="4:5" ht="12.75">
      <c r="D613" s="513"/>
      <c r="E613" s="518"/>
    </row>
    <row r="614" spans="4:5" ht="12.75">
      <c r="D614" s="513"/>
      <c r="E614" s="518"/>
    </row>
    <row r="615" spans="4:5" ht="12.75">
      <c r="D615" s="513"/>
      <c r="E615" s="518"/>
    </row>
    <row r="616" spans="4:5" ht="12.75">
      <c r="D616" s="513"/>
      <c r="E616" s="518"/>
    </row>
    <row r="617" spans="4:5" ht="12.75">
      <c r="D617" s="513"/>
      <c r="E617" s="518"/>
    </row>
    <row r="618" spans="4:5" ht="12.75">
      <c r="D618" s="513"/>
      <c r="E618" s="518"/>
    </row>
    <row r="619" spans="4:5" ht="12.75">
      <c r="D619" s="513"/>
      <c r="E619" s="518"/>
    </row>
    <row r="620" spans="4:5" ht="12.75">
      <c r="D620" s="513"/>
      <c r="E620" s="518"/>
    </row>
    <row r="621" spans="4:5" ht="12.75">
      <c r="D621" s="513"/>
      <c r="E621" s="518"/>
    </row>
    <row r="622" spans="4:5" ht="12.75">
      <c r="D622" s="513"/>
      <c r="E622" s="518"/>
    </row>
    <row r="623" spans="4:5" ht="12.75">
      <c r="D623" s="513"/>
      <c r="E623" s="518"/>
    </row>
    <row r="624" spans="4:5" ht="12.75">
      <c r="D624" s="513"/>
      <c r="E624" s="518"/>
    </row>
    <row r="625" spans="4:5" ht="12.75">
      <c r="D625" s="513"/>
      <c r="E625" s="518"/>
    </row>
    <row r="626" spans="4:5" ht="12.75">
      <c r="D626" s="513"/>
      <c r="E626" s="518"/>
    </row>
    <row r="627" spans="4:5" ht="12.75">
      <c r="D627" s="513"/>
      <c r="E627" s="518"/>
    </row>
    <row r="628" spans="4:5" ht="12.75">
      <c r="D628" s="513"/>
      <c r="E628" s="518"/>
    </row>
    <row r="629" spans="4:5" ht="12.75">
      <c r="D629" s="513"/>
      <c r="E629" s="518"/>
    </row>
    <row r="630" spans="4:5" ht="12.75">
      <c r="D630" s="513"/>
      <c r="E630" s="518"/>
    </row>
    <row r="631" spans="4:5" ht="12.75">
      <c r="D631" s="513"/>
      <c r="E631" s="518"/>
    </row>
    <row r="632" spans="4:5" ht="12.75">
      <c r="D632" s="513"/>
      <c r="E632" s="518"/>
    </row>
    <row r="633" spans="4:5" ht="12.75">
      <c r="D633" s="513"/>
      <c r="E633" s="518"/>
    </row>
    <row r="634" spans="4:5" ht="12.75">
      <c r="D634" s="513"/>
      <c r="E634" s="518"/>
    </row>
    <row r="635" spans="4:5" ht="12.75">
      <c r="D635" s="513"/>
      <c r="E635" s="518"/>
    </row>
    <row r="636" spans="4:5" ht="12.75">
      <c r="D636" s="513"/>
      <c r="E636" s="518"/>
    </row>
    <row r="637" spans="4:5" ht="12.75">
      <c r="D637" s="513"/>
      <c r="E637" s="518"/>
    </row>
    <row r="638" spans="4:5" ht="12.75">
      <c r="D638" s="513"/>
      <c r="E638" s="518"/>
    </row>
    <row r="639" spans="4:5" ht="12.75">
      <c r="D639" s="513"/>
      <c r="E639" s="518"/>
    </row>
    <row r="640" spans="4:5" ht="12.75">
      <c r="D640" s="513"/>
      <c r="E640" s="518"/>
    </row>
    <row r="641" spans="4:5" ht="12.75">
      <c r="D641" s="513"/>
      <c r="E641" s="518"/>
    </row>
    <row r="642" spans="4:5" ht="12.75">
      <c r="D642" s="513"/>
      <c r="E642" s="518"/>
    </row>
    <row r="643" spans="4:5" ht="12.75">
      <c r="D643" s="513"/>
      <c r="E643" s="518"/>
    </row>
    <row r="644" spans="4:5" ht="12.75">
      <c r="D644" s="513"/>
      <c r="E644" s="518"/>
    </row>
    <row r="645" spans="4:5" ht="12.75">
      <c r="D645" s="513"/>
      <c r="E645" s="518"/>
    </row>
    <row r="646" spans="4:5" ht="12.75">
      <c r="D646" s="513"/>
      <c r="E646" s="518"/>
    </row>
    <row r="647" spans="4:5" ht="12.75">
      <c r="D647" s="513"/>
      <c r="E647" s="518"/>
    </row>
    <row r="648" spans="4:5" ht="12.75">
      <c r="D648" s="513"/>
      <c r="E648" s="518"/>
    </row>
    <row r="649" spans="4:5" ht="12.75">
      <c r="D649" s="513"/>
      <c r="E649" s="518"/>
    </row>
    <row r="650" spans="4:5" ht="12.75">
      <c r="D650" s="513"/>
      <c r="E650" s="518"/>
    </row>
    <row r="651" spans="4:5" ht="12.75">
      <c r="D651" s="513"/>
      <c r="E651" s="518"/>
    </row>
    <row r="652" spans="4:5" ht="12.75">
      <c r="D652" s="513"/>
      <c r="E652" s="518"/>
    </row>
    <row r="653" spans="4:5" ht="12.75">
      <c r="D653" s="513"/>
      <c r="E653" s="518"/>
    </row>
    <row r="654" spans="4:5" ht="12.75">
      <c r="D654" s="513"/>
      <c r="E654" s="518"/>
    </row>
    <row r="655" spans="4:5" ht="12.75">
      <c r="D655" s="513"/>
      <c r="E655" s="518"/>
    </row>
    <row r="656" spans="4:5" ht="12.75">
      <c r="D656" s="513"/>
      <c r="E656" s="518"/>
    </row>
    <row r="657" spans="4:5" ht="12.75">
      <c r="D657" s="513"/>
      <c r="E657" s="518"/>
    </row>
    <row r="658" spans="4:5" ht="12.75">
      <c r="D658" s="513"/>
      <c r="E658" s="518"/>
    </row>
    <row r="659" spans="4:5" ht="12.75">
      <c r="D659" s="513"/>
      <c r="E659" s="518"/>
    </row>
    <row r="660" spans="4:5" ht="12.75">
      <c r="D660" s="513"/>
      <c r="E660" s="518"/>
    </row>
    <row r="661" spans="4:5" ht="12.75">
      <c r="D661" s="513"/>
      <c r="E661" s="518"/>
    </row>
    <row r="662" spans="4:5" ht="12.75">
      <c r="D662" s="513"/>
      <c r="E662" s="518"/>
    </row>
    <row r="663" spans="4:5" ht="12.75">
      <c r="D663" s="513"/>
      <c r="E663" s="518"/>
    </row>
    <row r="664" spans="4:5" ht="12.75">
      <c r="D664" s="513"/>
      <c r="E664" s="518"/>
    </row>
    <row r="665" spans="4:5" ht="12.75">
      <c r="D665" s="513"/>
      <c r="E665" s="518"/>
    </row>
    <row r="666" spans="4:5" ht="12.75">
      <c r="D666" s="513"/>
      <c r="E666" s="518"/>
    </row>
    <row r="667" spans="4:5" ht="12.75">
      <c r="D667" s="513"/>
      <c r="E667" s="518"/>
    </row>
    <row r="668" spans="4:5" ht="12.75">
      <c r="D668" s="513"/>
      <c r="E668" s="518"/>
    </row>
    <row r="669" spans="4:5" ht="12.75">
      <c r="D669" s="513"/>
      <c r="E669" s="518"/>
    </row>
    <row r="670" spans="4:5" ht="12.75">
      <c r="D670" s="513"/>
      <c r="E670" s="518"/>
    </row>
    <row r="671" spans="4:5" ht="12.75">
      <c r="D671" s="513"/>
      <c r="E671" s="518"/>
    </row>
    <row r="672" spans="4:5" ht="12.75">
      <c r="D672" s="513"/>
      <c r="E672" s="518"/>
    </row>
    <row r="673" spans="4:5" ht="12.75">
      <c r="D673" s="513"/>
      <c r="E673" s="518"/>
    </row>
    <row r="674" spans="4:5" ht="12.75">
      <c r="D674" s="513"/>
      <c r="E674" s="518"/>
    </row>
    <row r="675" spans="4:5" ht="12.75">
      <c r="D675" s="513"/>
      <c r="E675" s="518"/>
    </row>
    <row r="676" spans="4:5" ht="12.75">
      <c r="D676" s="513"/>
      <c r="E676" s="518"/>
    </row>
    <row r="677" spans="4:5" ht="12.75">
      <c r="D677" s="513"/>
      <c r="E677" s="518"/>
    </row>
    <row r="678" spans="4:5" ht="12.75">
      <c r="D678" s="513"/>
      <c r="E678" s="518"/>
    </row>
    <row r="679" spans="4:5" ht="12.75">
      <c r="D679" s="513"/>
      <c r="E679" s="518"/>
    </row>
    <row r="680" spans="4:5" ht="12.75">
      <c r="D680" s="513"/>
      <c r="E680" s="518"/>
    </row>
    <row r="681" spans="4:5" ht="12.75">
      <c r="D681" s="513"/>
      <c r="E681" s="518"/>
    </row>
    <row r="682" spans="4:5" ht="12.75">
      <c r="D682" s="513"/>
      <c r="E682" s="518"/>
    </row>
    <row r="683" spans="4:5" ht="12.75">
      <c r="D683" s="513"/>
      <c r="E683" s="518"/>
    </row>
    <row r="684" spans="4:5" ht="12.75">
      <c r="D684" s="513"/>
      <c r="E684" s="518"/>
    </row>
    <row r="685" spans="4:5" ht="12.75">
      <c r="D685" s="513"/>
      <c r="E685" s="518"/>
    </row>
    <row r="686" spans="4:5" ht="12.75">
      <c r="D686" s="513"/>
      <c r="E686" s="518"/>
    </row>
    <row r="687" spans="4:5" ht="12.75">
      <c r="D687" s="513"/>
      <c r="E687" s="518"/>
    </row>
    <row r="688" spans="4:5" ht="12.75">
      <c r="D688" s="513"/>
      <c r="E688" s="518"/>
    </row>
    <row r="689" spans="4:5" ht="12.75">
      <c r="D689" s="513"/>
      <c r="E689" s="518"/>
    </row>
    <row r="690" spans="4:5" ht="12.75">
      <c r="D690" s="513"/>
      <c r="E690" s="518"/>
    </row>
    <row r="691" spans="4:5" ht="12.75">
      <c r="D691" s="513"/>
      <c r="E691" s="518"/>
    </row>
    <row r="692" spans="4:5" ht="12.75">
      <c r="D692" s="513"/>
      <c r="E692" s="518"/>
    </row>
    <row r="693" spans="4:5" ht="12.75">
      <c r="D693" s="513"/>
      <c r="E693" s="518"/>
    </row>
    <row r="694" spans="4:5" ht="12.75">
      <c r="D694" s="513"/>
      <c r="E694" s="518"/>
    </row>
    <row r="695" spans="4:5" ht="12.75">
      <c r="D695" s="513"/>
      <c r="E695" s="518"/>
    </row>
    <row r="696" spans="4:5" ht="12.75">
      <c r="D696" s="513"/>
      <c r="E696" s="518"/>
    </row>
    <row r="697" spans="4:5" ht="12.75">
      <c r="D697" s="513"/>
      <c r="E697" s="518"/>
    </row>
    <row r="698" spans="4:5" ht="12.75">
      <c r="D698" s="513"/>
      <c r="E698" s="518"/>
    </row>
    <row r="699" spans="4:5" ht="12.75">
      <c r="D699" s="513"/>
      <c r="E699" s="518"/>
    </row>
    <row r="700" spans="4:5" ht="12.75">
      <c r="D700" s="513"/>
      <c r="E700" s="518"/>
    </row>
    <row r="701" spans="4:5" ht="12.75">
      <c r="D701" s="513"/>
      <c r="E701" s="518"/>
    </row>
    <row r="702" spans="4:5" ht="12.75">
      <c r="D702" s="513"/>
      <c r="E702" s="518"/>
    </row>
    <row r="703" spans="4:5" ht="12.75">
      <c r="D703" s="513"/>
      <c r="E703" s="518"/>
    </row>
    <row r="704" spans="4:5" ht="12.75">
      <c r="D704" s="513"/>
      <c r="E704" s="518"/>
    </row>
    <row r="705" spans="4:5" ht="12.75">
      <c r="D705" s="513"/>
      <c r="E705" s="518"/>
    </row>
    <row r="706" spans="4:5" ht="12.75">
      <c r="D706" s="513"/>
      <c r="E706" s="518"/>
    </row>
    <row r="707" spans="4:5" ht="12.75">
      <c r="D707" s="513"/>
      <c r="E707" s="518"/>
    </row>
    <row r="708" spans="4:5" ht="12.75">
      <c r="D708" s="513"/>
      <c r="E708" s="518"/>
    </row>
    <row r="709" spans="4:5" ht="12.75">
      <c r="D709" s="513"/>
      <c r="E709" s="518"/>
    </row>
    <row r="710" spans="4:5" ht="12.75">
      <c r="D710" s="513"/>
      <c r="E710" s="518"/>
    </row>
    <row r="711" spans="4:5" ht="12.75">
      <c r="D711" s="513"/>
      <c r="E711" s="518"/>
    </row>
    <row r="712" spans="4:5" ht="12.75">
      <c r="D712" s="513"/>
      <c r="E712" s="518"/>
    </row>
    <row r="713" spans="4:5" ht="12.75">
      <c r="D713" s="513"/>
      <c r="E713" s="518"/>
    </row>
    <row r="714" spans="4:5" ht="12.75">
      <c r="D714" s="513"/>
      <c r="E714" s="518"/>
    </row>
    <row r="715" spans="4:5" ht="12.75">
      <c r="D715" s="513"/>
      <c r="E715" s="518"/>
    </row>
    <row r="716" spans="4:5" ht="12.75">
      <c r="D716" s="513"/>
      <c r="E716" s="518"/>
    </row>
    <row r="717" spans="4:5" ht="12.75">
      <c r="D717" s="513"/>
      <c r="E717" s="518"/>
    </row>
    <row r="718" spans="4:5" ht="12.75">
      <c r="D718" s="513"/>
      <c r="E718" s="518"/>
    </row>
    <row r="719" spans="4:5" ht="12.75">
      <c r="D719" s="513"/>
      <c r="E719" s="518"/>
    </row>
    <row r="720" spans="4:5" ht="12.75">
      <c r="D720" s="513"/>
      <c r="E720" s="518"/>
    </row>
    <row r="721" spans="4:5" ht="12.75">
      <c r="D721" s="513"/>
      <c r="E721" s="518"/>
    </row>
    <row r="722" spans="4:5" ht="12.75">
      <c r="D722" s="513"/>
      <c r="E722" s="518"/>
    </row>
    <row r="723" spans="4:5" ht="12.75">
      <c r="D723" s="513"/>
      <c r="E723" s="518"/>
    </row>
    <row r="724" spans="4:5" ht="12.75">
      <c r="D724" s="513"/>
      <c r="E724" s="518"/>
    </row>
    <row r="725" spans="4:5" ht="12.75">
      <c r="D725" s="513"/>
      <c r="E725" s="518"/>
    </row>
    <row r="726" spans="4:5" ht="12.75">
      <c r="D726" s="513"/>
      <c r="E726" s="518"/>
    </row>
    <row r="727" spans="4:5" ht="12.75">
      <c r="D727" s="513"/>
      <c r="E727" s="518"/>
    </row>
    <row r="728" spans="4:5" ht="12.75">
      <c r="D728" s="513"/>
      <c r="E728" s="518"/>
    </row>
    <row r="729" spans="4:5" ht="12.75">
      <c r="D729" s="513"/>
      <c r="E729" s="518"/>
    </row>
    <row r="730" spans="4:5" ht="12.75">
      <c r="D730" s="513"/>
      <c r="E730" s="518"/>
    </row>
    <row r="731" spans="4:5" ht="12.75">
      <c r="D731" s="513"/>
      <c r="E731" s="518"/>
    </row>
    <row r="732" spans="4:5" ht="12.75">
      <c r="D732" s="513"/>
      <c r="E732" s="518"/>
    </row>
    <row r="733" spans="4:5" ht="12.75">
      <c r="D733" s="513"/>
      <c r="E733" s="518"/>
    </row>
    <row r="734" spans="4:5" ht="12.75">
      <c r="D734" s="513"/>
      <c r="E734" s="518"/>
    </row>
    <row r="735" spans="4:5" ht="12.75">
      <c r="D735" s="513"/>
      <c r="E735" s="518"/>
    </row>
    <row r="736" spans="4:5" ht="12.75">
      <c r="D736" s="513"/>
      <c r="E736" s="518"/>
    </row>
    <row r="737" spans="4:5" ht="12.75">
      <c r="D737" s="513"/>
      <c r="E737" s="518"/>
    </row>
    <row r="738" spans="4:5" ht="12.75">
      <c r="D738" s="513"/>
      <c r="E738" s="518"/>
    </row>
    <row r="739" spans="4:5" ht="12.75">
      <c r="D739" s="513"/>
      <c r="E739" s="518"/>
    </row>
    <row r="740" spans="4:5" ht="12.75">
      <c r="D740" s="513"/>
      <c r="E740" s="518"/>
    </row>
    <row r="741" spans="4:5" ht="12.75">
      <c r="D741" s="513"/>
      <c r="E741" s="518"/>
    </row>
    <row r="742" spans="4:5" ht="12.75">
      <c r="D742" s="513"/>
      <c r="E742" s="518"/>
    </row>
    <row r="743" spans="4:5" ht="12.75">
      <c r="D743" s="513"/>
      <c r="E743" s="518"/>
    </row>
    <row r="744" spans="4:5" ht="12.75">
      <c r="D744" s="513"/>
      <c r="E744" s="518"/>
    </row>
    <row r="745" spans="4:5" ht="12.75">
      <c r="D745" s="513"/>
      <c r="E745" s="518"/>
    </row>
    <row r="746" spans="4:5" ht="12.75">
      <c r="D746" s="513"/>
      <c r="E746" s="518"/>
    </row>
    <row r="747" spans="4:5" ht="12.75">
      <c r="D747" s="513"/>
      <c r="E747" s="518"/>
    </row>
    <row r="748" spans="4:5" ht="12.75">
      <c r="D748" s="513"/>
      <c r="E748" s="518"/>
    </row>
    <row r="749" spans="4:5" ht="12.75">
      <c r="D749" s="513"/>
      <c r="E749" s="518"/>
    </row>
    <row r="750" spans="4:5" ht="12.75">
      <c r="D750" s="513"/>
      <c r="E750" s="518"/>
    </row>
    <row r="751" spans="4:5" ht="12.75">
      <c r="D751" s="513"/>
      <c r="E751" s="518"/>
    </row>
    <row r="752" spans="4:5" ht="12.75">
      <c r="D752" s="513"/>
      <c r="E752" s="518"/>
    </row>
    <row r="753" spans="4:5" ht="12.75">
      <c r="D753" s="513"/>
      <c r="E753" s="518"/>
    </row>
    <row r="754" spans="4:5" ht="12.75">
      <c r="D754" s="513"/>
      <c r="E754" s="518"/>
    </row>
    <row r="755" spans="4:5" ht="12.75">
      <c r="D755" s="513"/>
      <c r="E755" s="518"/>
    </row>
    <row r="756" spans="4:5" ht="12.75">
      <c r="D756" s="513"/>
      <c r="E756" s="518"/>
    </row>
    <row r="757" spans="4:5" ht="12.75">
      <c r="D757" s="513"/>
      <c r="E757" s="518"/>
    </row>
    <row r="758" spans="4:5" ht="12.75">
      <c r="D758" s="513"/>
      <c r="E758" s="518"/>
    </row>
    <row r="759" spans="4:5" ht="12.75">
      <c r="D759" s="513"/>
      <c r="E759" s="518"/>
    </row>
    <row r="760" spans="4:5" ht="12.75">
      <c r="D760" s="513"/>
      <c r="E760" s="518"/>
    </row>
    <row r="761" spans="4:5" ht="12.75">
      <c r="D761" s="513"/>
      <c r="E761" s="518"/>
    </row>
    <row r="762" spans="4:5" ht="12.75">
      <c r="D762" s="513"/>
      <c r="E762" s="518"/>
    </row>
    <row r="763" spans="4:5" ht="12.75">
      <c r="D763" s="513"/>
      <c r="E763" s="518"/>
    </row>
    <row r="764" spans="4:5" ht="12.75">
      <c r="D764" s="513"/>
      <c r="E764" s="518"/>
    </row>
    <row r="765" spans="4:5" ht="12.75">
      <c r="D765" s="513"/>
      <c r="E765" s="518"/>
    </row>
    <row r="766" spans="4:5" ht="12.75">
      <c r="D766" s="513"/>
      <c r="E766" s="518"/>
    </row>
    <row r="767" spans="4:5" ht="12.75">
      <c r="D767" s="513"/>
      <c r="E767" s="518"/>
    </row>
    <row r="768" spans="4:5" ht="12.75">
      <c r="D768" s="513"/>
      <c r="E768" s="518"/>
    </row>
    <row r="769" spans="4:5" ht="12.75">
      <c r="D769" s="513"/>
      <c r="E769" s="518"/>
    </row>
    <row r="770" spans="4:5" ht="12.75">
      <c r="D770" s="513"/>
      <c r="E770" s="518"/>
    </row>
    <row r="771" spans="4:5" ht="12.75">
      <c r="D771" s="513"/>
      <c r="E771" s="518"/>
    </row>
    <row r="772" spans="4:5" ht="12.75">
      <c r="D772" s="513"/>
      <c r="E772" s="518"/>
    </row>
    <row r="773" spans="4:5" ht="12.75">
      <c r="D773" s="513"/>
      <c r="E773" s="518"/>
    </row>
    <row r="774" spans="4:5" ht="12.75">
      <c r="D774" s="513"/>
      <c r="E774" s="518"/>
    </row>
    <row r="775" spans="4:5" ht="12.75">
      <c r="D775" s="513"/>
      <c r="E775" s="518"/>
    </row>
    <row r="776" spans="4:5" ht="12.75">
      <c r="D776" s="513"/>
      <c r="E776" s="518"/>
    </row>
    <row r="777" spans="4:5" ht="12.75">
      <c r="D777" s="513"/>
      <c r="E777" s="518"/>
    </row>
    <row r="778" spans="4:5" ht="12.75">
      <c r="D778" s="513"/>
      <c r="E778" s="518"/>
    </row>
    <row r="779" spans="4:5" ht="12.75">
      <c r="D779" s="513"/>
      <c r="E779" s="518"/>
    </row>
    <row r="780" spans="4:5" ht="12.75">
      <c r="D780" s="513"/>
      <c r="E780" s="518"/>
    </row>
    <row r="781" spans="4:5" ht="12.75">
      <c r="D781" s="513"/>
      <c r="E781" s="518"/>
    </row>
    <row r="782" spans="4:5" ht="12.75">
      <c r="D782" s="513"/>
      <c r="E782" s="518"/>
    </row>
    <row r="783" spans="4:5" ht="12.75">
      <c r="D783" s="513"/>
      <c r="E783" s="518"/>
    </row>
    <row r="784" spans="4:5" ht="12.75">
      <c r="D784" s="513"/>
      <c r="E784" s="518"/>
    </row>
    <row r="785" spans="4:5" ht="12.75">
      <c r="D785" s="513"/>
      <c r="E785" s="518"/>
    </row>
    <row r="786" spans="4:5" ht="12.75">
      <c r="D786" s="513"/>
      <c r="E786" s="518"/>
    </row>
    <row r="787" spans="4:5" ht="12.75">
      <c r="D787" s="513"/>
      <c r="E787" s="518"/>
    </row>
    <row r="788" spans="4:5" ht="12.75">
      <c r="D788" s="513"/>
      <c r="E788" s="518"/>
    </row>
    <row r="789" spans="4:5" ht="12.75">
      <c r="D789" s="513"/>
      <c r="E789" s="518"/>
    </row>
    <row r="790" spans="4:5" ht="12.75">
      <c r="D790" s="513"/>
      <c r="E790" s="518"/>
    </row>
    <row r="791" spans="4:5" ht="12.75">
      <c r="D791" s="513"/>
      <c r="E791" s="518"/>
    </row>
    <row r="792" spans="4:5" ht="12.75">
      <c r="D792" s="513"/>
      <c r="E792" s="518"/>
    </row>
    <row r="793" spans="4:5" ht="12.75">
      <c r="D793" s="513"/>
      <c r="E793" s="518"/>
    </row>
    <row r="794" spans="4:5" ht="12.75">
      <c r="D794" s="513"/>
      <c r="E794" s="518"/>
    </row>
    <row r="795" spans="4:5" ht="12.75">
      <c r="D795" s="513"/>
      <c r="E795" s="518"/>
    </row>
    <row r="796" spans="4:5" ht="12.75">
      <c r="D796" s="513"/>
      <c r="E796" s="518"/>
    </row>
    <row r="797" spans="4:5" ht="12.75">
      <c r="D797" s="513"/>
      <c r="E797" s="518"/>
    </row>
    <row r="798" spans="4:5" ht="12.75">
      <c r="D798" s="513"/>
      <c r="E798" s="518"/>
    </row>
    <row r="799" spans="4:5" ht="12.75">
      <c r="D799" s="513"/>
      <c r="E799" s="518"/>
    </row>
    <row r="800" spans="4:5" ht="12.75">
      <c r="D800" s="513"/>
      <c r="E800" s="518"/>
    </row>
    <row r="801" spans="4:5" ht="12.75">
      <c r="D801" s="513"/>
      <c r="E801" s="518"/>
    </row>
    <row r="802" spans="4:5" ht="12.75">
      <c r="D802" s="513"/>
      <c r="E802" s="518"/>
    </row>
    <row r="803" spans="4:5" ht="12.75">
      <c r="D803" s="513"/>
      <c r="E803" s="518"/>
    </row>
    <row r="804" spans="4:5" ht="12.75">
      <c r="D804" s="513"/>
      <c r="E804" s="518"/>
    </row>
    <row r="805" spans="4:5" ht="12.75">
      <c r="D805" s="513"/>
      <c r="E805" s="518"/>
    </row>
    <row r="806" spans="4:5" ht="12.75">
      <c r="D806" s="513"/>
      <c r="E806" s="518"/>
    </row>
    <row r="807" spans="4:5" ht="12.75">
      <c r="D807" s="513"/>
      <c r="E807" s="518"/>
    </row>
    <row r="808" spans="4:5" ht="12.75">
      <c r="D808" s="513"/>
      <c r="E808" s="518"/>
    </row>
    <row r="809" spans="4:5" ht="12.75">
      <c r="D809" s="513"/>
      <c r="E809" s="518"/>
    </row>
    <row r="810" spans="4:5" ht="12.75">
      <c r="D810" s="513"/>
      <c r="E810" s="518"/>
    </row>
    <row r="811" spans="4:5" ht="12.75">
      <c r="D811" s="513"/>
      <c r="E811" s="518"/>
    </row>
    <row r="812" spans="4:5" ht="12.75">
      <c r="D812" s="513"/>
      <c r="E812" s="518"/>
    </row>
    <row r="813" spans="4:5" ht="12.75">
      <c r="D813" s="513"/>
      <c r="E813" s="518"/>
    </row>
    <row r="814" spans="4:5" ht="12.75">
      <c r="D814" s="513"/>
      <c r="E814" s="518"/>
    </row>
    <row r="815" spans="4:5" ht="12.75">
      <c r="D815" s="513"/>
      <c r="E815" s="518"/>
    </row>
    <row r="816" spans="4:5" ht="12.75">
      <c r="D816" s="513"/>
      <c r="E816" s="518"/>
    </row>
    <row r="817" spans="4:5" ht="12.75">
      <c r="D817" s="513"/>
      <c r="E817" s="518"/>
    </row>
    <row r="818" spans="4:5" ht="12.75">
      <c r="D818" s="513"/>
      <c r="E818" s="518"/>
    </row>
    <row r="819" spans="4:5" ht="12.75">
      <c r="D819" s="513"/>
      <c r="E819" s="518"/>
    </row>
    <row r="820" spans="4:5" ht="12.75">
      <c r="D820" s="513"/>
      <c r="E820" s="518"/>
    </row>
    <row r="821" spans="4:5" ht="12.75">
      <c r="D821" s="513"/>
      <c r="E821" s="518"/>
    </row>
    <row r="822" spans="4:5" ht="12.75">
      <c r="D822" s="513"/>
      <c r="E822" s="518"/>
    </row>
    <row r="823" spans="4:5" ht="12.75">
      <c r="D823" s="513"/>
      <c r="E823" s="518"/>
    </row>
    <row r="824" spans="4:5" ht="12.75">
      <c r="D824" s="513"/>
      <c r="E824" s="518"/>
    </row>
    <row r="825" spans="4:5" ht="12.75">
      <c r="D825" s="513"/>
      <c r="E825" s="518"/>
    </row>
    <row r="826" spans="4:5" ht="12.75">
      <c r="D826" s="513"/>
      <c r="E826" s="518"/>
    </row>
    <row r="827" spans="4:5" ht="12.75">
      <c r="D827" s="513"/>
      <c r="E827" s="518"/>
    </row>
    <row r="828" spans="4:5" ht="12.75">
      <c r="D828" s="513"/>
      <c r="E828" s="518"/>
    </row>
    <row r="829" spans="4:5" ht="12.75">
      <c r="D829" s="513"/>
      <c r="E829" s="518"/>
    </row>
    <row r="830" spans="4:5" ht="12.75">
      <c r="D830" s="513"/>
      <c r="E830" s="518"/>
    </row>
    <row r="831" spans="4:5" ht="12.75">
      <c r="D831" s="513"/>
      <c r="E831" s="518"/>
    </row>
    <row r="832" spans="4:5" ht="12.75">
      <c r="D832" s="513"/>
      <c r="E832" s="518"/>
    </row>
    <row r="833" spans="4:5" ht="12.75">
      <c r="D833" s="513"/>
      <c r="E833" s="518"/>
    </row>
    <row r="834" spans="4:5" ht="12.75">
      <c r="D834" s="513"/>
      <c r="E834" s="518"/>
    </row>
    <row r="835" spans="4:5" ht="12.75">
      <c r="D835" s="513"/>
      <c r="E835" s="518"/>
    </row>
    <row r="836" spans="4:5" ht="12.75">
      <c r="D836" s="513"/>
      <c r="E836" s="518"/>
    </row>
    <row r="837" spans="4:5" ht="12.75">
      <c r="D837" s="513"/>
      <c r="E837" s="518"/>
    </row>
    <row r="838" spans="4:5" ht="12.75">
      <c r="D838" s="513"/>
      <c r="E838" s="518"/>
    </row>
    <row r="839" spans="4:5" ht="12.75">
      <c r="D839" s="513"/>
      <c r="E839" s="518"/>
    </row>
    <row r="840" spans="4:5" ht="12.75">
      <c r="D840" s="513"/>
      <c r="E840" s="518"/>
    </row>
    <row r="841" spans="4:5" ht="12.75">
      <c r="D841" s="513"/>
      <c r="E841" s="518"/>
    </row>
    <row r="842" spans="4:5" ht="12.75">
      <c r="D842" s="513"/>
      <c r="E842" s="518"/>
    </row>
    <row r="843" spans="4:5" ht="12.75">
      <c r="D843" s="513"/>
      <c r="E843" s="518"/>
    </row>
    <row r="844" spans="4:5" ht="12.75">
      <c r="D844" s="513"/>
      <c r="E844" s="518"/>
    </row>
    <row r="845" spans="4:5" ht="12.75">
      <c r="D845" s="513"/>
      <c r="E845" s="518"/>
    </row>
    <row r="846" spans="4:5" ht="12.75">
      <c r="D846" s="513"/>
      <c r="E846" s="518"/>
    </row>
    <row r="847" spans="4:5" ht="12.75">
      <c r="D847" s="513"/>
      <c r="E847" s="518"/>
    </row>
    <row r="848" spans="4:5" ht="12.75">
      <c r="D848" s="513"/>
      <c r="E848" s="518"/>
    </row>
    <row r="849" spans="4:5" ht="12.75">
      <c r="D849" s="513"/>
      <c r="E849" s="518"/>
    </row>
    <row r="850" spans="4:5" ht="12.75">
      <c r="D850" s="513"/>
      <c r="E850" s="518"/>
    </row>
    <row r="851" spans="4:5" ht="12.75">
      <c r="D851" s="513"/>
      <c r="E851" s="518"/>
    </row>
    <row r="852" spans="4:5" ht="12.75">
      <c r="D852" s="513"/>
      <c r="E852" s="518"/>
    </row>
    <row r="853" spans="4:5" ht="12.75">
      <c r="D853" s="513"/>
      <c r="E853" s="518"/>
    </row>
    <row r="854" spans="4:5" ht="12.75">
      <c r="D854" s="513"/>
      <c r="E854" s="518"/>
    </row>
    <row r="855" spans="4:5" ht="12.75">
      <c r="D855" s="513"/>
      <c r="E855" s="518"/>
    </row>
    <row r="856" spans="4:5" ht="12.75">
      <c r="D856" s="513"/>
      <c r="E856" s="518"/>
    </row>
    <row r="857" spans="4:5" ht="12.75">
      <c r="D857" s="513"/>
      <c r="E857" s="518"/>
    </row>
    <row r="858" spans="4:5" ht="12.75">
      <c r="D858" s="513"/>
      <c r="E858" s="518"/>
    </row>
    <row r="859" spans="4:5" ht="12.75">
      <c r="D859" s="513"/>
      <c r="E859" s="518"/>
    </row>
    <row r="860" spans="4:5" ht="12.75">
      <c r="D860" s="513"/>
      <c r="E860" s="518"/>
    </row>
    <row r="861" spans="4:5" ht="12.75">
      <c r="D861" s="513"/>
      <c r="E861" s="518"/>
    </row>
    <row r="862" spans="4:5" ht="12.75">
      <c r="D862" s="513"/>
      <c r="E862" s="518"/>
    </row>
    <row r="863" spans="4:5" ht="12.75">
      <c r="D863" s="513"/>
      <c r="E863" s="518"/>
    </row>
    <row r="864" spans="4:5" ht="12.75">
      <c r="D864" s="513"/>
      <c r="E864" s="518"/>
    </row>
    <row r="865" spans="4:5" ht="12.75">
      <c r="D865" s="513"/>
      <c r="E865" s="518"/>
    </row>
    <row r="866" spans="4:5" ht="12.75">
      <c r="D866" s="513"/>
      <c r="E866" s="518"/>
    </row>
    <row r="867" spans="4:5" ht="12.75">
      <c r="D867" s="513"/>
      <c r="E867" s="518"/>
    </row>
    <row r="868" spans="4:5" ht="12.75">
      <c r="D868" s="513"/>
      <c r="E868" s="518"/>
    </row>
    <row r="869" spans="4:5" ht="12.75">
      <c r="D869" s="513"/>
      <c r="E869" s="518"/>
    </row>
    <row r="870" spans="4:5" ht="12.75">
      <c r="D870" s="513"/>
      <c r="E870" s="518"/>
    </row>
    <row r="871" spans="4:5" ht="12.75">
      <c r="D871" s="513"/>
      <c r="E871" s="518"/>
    </row>
    <row r="872" spans="4:5" ht="12.75">
      <c r="D872" s="513"/>
      <c r="E872" s="518"/>
    </row>
    <row r="873" spans="4:5" ht="12.75">
      <c r="D873" s="513"/>
      <c r="E873" s="518"/>
    </row>
    <row r="874" spans="4:5" ht="12.75">
      <c r="D874" s="513"/>
      <c r="E874" s="518"/>
    </row>
    <row r="875" spans="4:5" ht="12.75">
      <c r="D875" s="513"/>
      <c r="E875" s="518"/>
    </row>
    <row r="876" spans="4:5" ht="12.75">
      <c r="D876" s="513"/>
      <c r="E876" s="518"/>
    </row>
    <row r="877" spans="4:5" ht="12.75">
      <c r="D877" s="513"/>
      <c r="E877" s="518"/>
    </row>
    <row r="878" spans="4:5" ht="12.75">
      <c r="D878" s="513"/>
      <c r="E878" s="518"/>
    </row>
    <row r="879" spans="4:5" ht="12.75">
      <c r="D879" s="513"/>
      <c r="E879" s="518"/>
    </row>
    <row r="880" spans="4:5" ht="12.75">
      <c r="D880" s="513"/>
      <c r="E880" s="518"/>
    </row>
    <row r="881" spans="4:5" ht="12.75">
      <c r="D881" s="513"/>
      <c r="E881" s="518"/>
    </row>
    <row r="882" spans="4:5" ht="12.75">
      <c r="D882" s="513"/>
      <c r="E882" s="518"/>
    </row>
    <row r="883" spans="4:5" ht="12.75">
      <c r="D883" s="513"/>
      <c r="E883" s="518"/>
    </row>
    <row r="884" spans="4:5" ht="12.75">
      <c r="D884" s="513"/>
      <c r="E884" s="518"/>
    </row>
    <row r="885" spans="4:5" ht="12.75">
      <c r="D885" s="513"/>
      <c r="E885" s="518"/>
    </row>
    <row r="886" spans="4:5" ht="12.75">
      <c r="D886" s="513"/>
      <c r="E886" s="518"/>
    </row>
    <row r="887" spans="4:5" ht="12.75">
      <c r="D887" s="513"/>
      <c r="E887" s="518"/>
    </row>
    <row r="888" spans="4:5" ht="12.75">
      <c r="D888" s="513"/>
      <c r="E888" s="518"/>
    </row>
    <row r="889" spans="4:5" ht="12.75">
      <c r="D889" s="513"/>
      <c r="E889" s="518"/>
    </row>
    <row r="890" spans="4:5" ht="12.75">
      <c r="D890" s="513"/>
      <c r="E890" s="518"/>
    </row>
    <row r="891" spans="4:5" ht="12.75">
      <c r="D891" s="513"/>
      <c r="E891" s="518"/>
    </row>
    <row r="892" spans="4:5" ht="12.75">
      <c r="D892" s="513"/>
      <c r="E892" s="518"/>
    </row>
    <row r="893" spans="4:5" ht="12.75">
      <c r="D893" s="513"/>
      <c r="E893" s="518"/>
    </row>
    <row r="894" spans="4:5" ht="12.75">
      <c r="D894" s="513"/>
      <c r="E894" s="518"/>
    </row>
    <row r="895" spans="4:5" ht="12.75">
      <c r="D895" s="513"/>
      <c r="E895" s="518"/>
    </row>
    <row r="896" spans="4:5" ht="12.75">
      <c r="D896" s="513"/>
      <c r="E896" s="518"/>
    </row>
    <row r="897" spans="4:5" ht="12.75">
      <c r="D897" s="513"/>
      <c r="E897" s="518"/>
    </row>
    <row r="898" spans="4:5" ht="12.75">
      <c r="D898" s="513"/>
      <c r="E898" s="518"/>
    </row>
    <row r="899" spans="4:5" ht="12.75">
      <c r="D899" s="513"/>
      <c r="E899" s="518"/>
    </row>
    <row r="900" spans="4:5" ht="12.75">
      <c r="D900" s="513"/>
      <c r="E900" s="518"/>
    </row>
    <row r="901" spans="4:5" ht="12.75">
      <c r="D901" s="513"/>
      <c r="E901" s="518"/>
    </row>
    <row r="902" spans="4:5" ht="12.75">
      <c r="D902" s="513"/>
      <c r="E902" s="518"/>
    </row>
    <row r="903" spans="4:5" ht="12.75">
      <c r="D903" s="513"/>
      <c r="E903" s="518"/>
    </row>
    <row r="904" spans="4:5" ht="12.75">
      <c r="D904" s="513"/>
      <c r="E904" s="518"/>
    </row>
    <row r="905" spans="4:5" ht="12.75">
      <c r="D905" s="513"/>
      <c r="E905" s="518"/>
    </row>
    <row r="906" spans="4:5" ht="12.75">
      <c r="D906" s="513"/>
      <c r="E906" s="518"/>
    </row>
    <row r="907" spans="4:5" ht="12.75">
      <c r="D907" s="513"/>
      <c r="E907" s="518"/>
    </row>
    <row r="908" spans="4:5" ht="12.75">
      <c r="D908" s="513"/>
      <c r="E908" s="518"/>
    </row>
    <row r="909" spans="4:5" ht="12.75">
      <c r="D909" s="513"/>
      <c r="E909" s="518"/>
    </row>
    <row r="910" spans="4:5" ht="12.75">
      <c r="D910" s="513"/>
      <c r="E910" s="518"/>
    </row>
    <row r="911" spans="4:5" ht="12.75">
      <c r="D911" s="513"/>
      <c r="E911" s="518"/>
    </row>
    <row r="912" spans="4:5" ht="12.75">
      <c r="D912" s="513"/>
      <c r="E912" s="518"/>
    </row>
    <row r="913" spans="4:5" ht="12.75">
      <c r="D913" s="513"/>
      <c r="E913" s="518"/>
    </row>
    <row r="914" spans="4:5" ht="12.75">
      <c r="D914" s="513"/>
      <c r="E914" s="518"/>
    </row>
    <row r="915" spans="4:5" ht="12.75">
      <c r="D915" s="513"/>
      <c r="E915" s="518"/>
    </row>
    <row r="916" spans="4:5" ht="12.75">
      <c r="D916" s="513"/>
      <c r="E916" s="518"/>
    </row>
    <row r="917" spans="4:5" ht="12.75">
      <c r="D917" s="513"/>
      <c r="E917" s="518"/>
    </row>
    <row r="918" spans="4:5" ht="12.75">
      <c r="D918" s="513"/>
      <c r="E918" s="518"/>
    </row>
    <row r="919" spans="4:5" ht="12.75">
      <c r="D919" s="513"/>
      <c r="E919" s="518"/>
    </row>
    <row r="920" spans="4:5" ht="12.75">
      <c r="D920" s="513"/>
      <c r="E920" s="518"/>
    </row>
    <row r="921" spans="4:5" ht="12.75">
      <c r="D921" s="513"/>
      <c r="E921" s="518"/>
    </row>
    <row r="922" spans="4:5" ht="12.75">
      <c r="D922" s="513"/>
      <c r="E922" s="518"/>
    </row>
    <row r="923" spans="4:5" ht="12.75">
      <c r="D923" s="513"/>
      <c r="E923" s="518"/>
    </row>
    <row r="924" spans="4:5" ht="12.75">
      <c r="D924" s="513"/>
      <c r="E924" s="518"/>
    </row>
    <row r="925" spans="4:5" ht="12.75">
      <c r="D925" s="513"/>
      <c r="E925" s="518"/>
    </row>
    <row r="926" spans="4:5" ht="12.75">
      <c r="D926" s="513"/>
      <c r="E926" s="518"/>
    </row>
    <row r="927" spans="4:5" ht="12.75">
      <c r="D927" s="513"/>
      <c r="E927" s="518"/>
    </row>
    <row r="928" spans="4:5" ht="12.75">
      <c r="D928" s="513"/>
      <c r="E928" s="518"/>
    </row>
    <row r="929" spans="4:5" ht="12.75">
      <c r="D929" s="513"/>
      <c r="E929" s="518"/>
    </row>
    <row r="930" spans="4:5" ht="12.75">
      <c r="D930" s="513"/>
      <c r="E930" s="518"/>
    </row>
    <row r="931" spans="4:5" ht="12.75">
      <c r="D931" s="513"/>
      <c r="E931" s="518"/>
    </row>
    <row r="932" spans="4:5" ht="12.75">
      <c r="D932" s="513"/>
      <c r="E932" s="518"/>
    </row>
    <row r="933" spans="4:5" ht="12.75">
      <c r="D933" s="513"/>
      <c r="E933" s="518"/>
    </row>
    <row r="934" spans="4:5" ht="12.75">
      <c r="D934" s="513"/>
      <c r="E934" s="518"/>
    </row>
    <row r="935" spans="4:5" ht="12.75">
      <c r="D935" s="513"/>
      <c r="E935" s="518"/>
    </row>
    <row r="936" spans="4:5" ht="12.75">
      <c r="D936" s="513"/>
      <c r="E936" s="518"/>
    </row>
    <row r="937" spans="4:5" ht="12.75">
      <c r="D937" s="513"/>
      <c r="E937" s="518"/>
    </row>
    <row r="938" spans="4:5" ht="12.75">
      <c r="D938" s="513"/>
      <c r="E938" s="518"/>
    </row>
    <row r="939" spans="4:5" ht="12.75">
      <c r="D939" s="513"/>
      <c r="E939" s="518"/>
    </row>
    <row r="940" spans="4:5" ht="12.75">
      <c r="D940" s="513"/>
      <c r="E940" s="518"/>
    </row>
    <row r="941" spans="4:5" ht="12.75">
      <c r="D941" s="513"/>
      <c r="E941" s="518"/>
    </row>
    <row r="942" spans="4:5" ht="12.75">
      <c r="D942" s="513"/>
      <c r="E942" s="518"/>
    </row>
    <row r="943" spans="4:5" ht="12.75">
      <c r="D943" s="513"/>
      <c r="E943" s="518"/>
    </row>
    <row r="944" spans="4:5" ht="12.75">
      <c r="D944" s="513"/>
      <c r="E944" s="518"/>
    </row>
    <row r="945" spans="4:5" ht="12.75">
      <c r="D945" s="513"/>
      <c r="E945" s="518"/>
    </row>
    <row r="946" spans="4:5" ht="12.75">
      <c r="D946" s="513"/>
      <c r="E946" s="518"/>
    </row>
    <row r="947" spans="4:5" ht="12.75">
      <c r="D947" s="513"/>
      <c r="E947" s="518"/>
    </row>
    <row r="948" spans="4:5" ht="12.75">
      <c r="D948" s="513"/>
      <c r="E948" s="518"/>
    </row>
    <row r="949" spans="4:5" ht="12.75">
      <c r="D949" s="513"/>
      <c r="E949" s="518"/>
    </row>
    <row r="950" spans="4:5" ht="12.75">
      <c r="D950" s="513"/>
      <c r="E950" s="518"/>
    </row>
    <row r="951" spans="4:5" ht="12.75">
      <c r="D951" s="513"/>
      <c r="E951" s="518"/>
    </row>
    <row r="952" spans="4:5" ht="12.75">
      <c r="D952" s="513"/>
      <c r="E952" s="518"/>
    </row>
    <row r="953" spans="4:5" ht="12.75">
      <c r="D953" s="513"/>
      <c r="E953" s="518"/>
    </row>
    <row r="954" spans="4:5" ht="12.75">
      <c r="D954" s="513"/>
      <c r="E954" s="518"/>
    </row>
    <row r="955" spans="4:5" ht="12.75">
      <c r="D955" s="513"/>
      <c r="E955" s="518"/>
    </row>
    <row r="956" spans="4:5" ht="12.75">
      <c r="D956" s="513"/>
      <c r="E956" s="518"/>
    </row>
    <row r="957" spans="4:5" ht="12.75">
      <c r="D957" s="513"/>
      <c r="E957" s="518"/>
    </row>
    <row r="958" spans="4:5" ht="12.75">
      <c r="D958" s="513"/>
      <c r="E958" s="518"/>
    </row>
    <row r="959" spans="4:5" ht="12.75">
      <c r="D959" s="513"/>
      <c r="E959" s="518"/>
    </row>
    <row r="960" spans="4:5" ht="12.75">
      <c r="D960" s="513"/>
      <c r="E960" s="518"/>
    </row>
    <row r="961" spans="4:5" ht="12.75">
      <c r="D961" s="513"/>
      <c r="E961" s="518"/>
    </row>
    <row r="962" spans="4:5" ht="12.75">
      <c r="D962" s="513"/>
      <c r="E962" s="518"/>
    </row>
    <row r="963" spans="4:5" ht="12.75">
      <c r="D963" s="513"/>
      <c r="E963" s="518"/>
    </row>
    <row r="964" spans="4:5" ht="12.75">
      <c r="D964" s="513"/>
      <c r="E964" s="518"/>
    </row>
    <row r="965" spans="4:5" ht="12.75">
      <c r="D965" s="513"/>
      <c r="E965" s="518"/>
    </row>
    <row r="966" spans="4:5" ht="12.75">
      <c r="D966" s="513"/>
      <c r="E966" s="518"/>
    </row>
    <row r="967" spans="4:5" ht="12.75">
      <c r="D967" s="513"/>
      <c r="E967" s="518"/>
    </row>
    <row r="968" spans="4:5" ht="12.75">
      <c r="D968" s="513"/>
      <c r="E968" s="518"/>
    </row>
    <row r="969" spans="4:5" ht="12.75">
      <c r="D969" s="513"/>
      <c r="E969" s="518"/>
    </row>
    <row r="970" spans="4:5" ht="12.75">
      <c r="D970" s="513"/>
      <c r="E970" s="518"/>
    </row>
    <row r="971" spans="4:5" ht="12.75">
      <c r="D971" s="513"/>
      <c r="E971" s="518"/>
    </row>
    <row r="972" spans="4:5" ht="12.75">
      <c r="D972" s="513"/>
      <c r="E972" s="518"/>
    </row>
    <row r="973" spans="4:5" ht="12.75">
      <c r="D973" s="513"/>
      <c r="E973" s="518"/>
    </row>
    <row r="974" spans="4:5" ht="12.75">
      <c r="D974" s="513"/>
      <c r="E974" s="518"/>
    </row>
    <row r="975" spans="4:5" ht="12.75">
      <c r="D975" s="513"/>
      <c r="E975" s="518"/>
    </row>
    <row r="976" spans="4:5" ht="12.75">
      <c r="D976" s="513"/>
      <c r="E976" s="518"/>
    </row>
    <row r="977" spans="4:5" ht="12.75">
      <c r="D977" s="513"/>
      <c r="E977" s="518"/>
    </row>
    <row r="978" spans="4:5" ht="12.75">
      <c r="D978" s="513"/>
      <c r="E978" s="518"/>
    </row>
    <row r="979" spans="4:5" ht="12.75">
      <c r="D979" s="513"/>
      <c r="E979" s="518"/>
    </row>
    <row r="980" spans="4:5" ht="12.75">
      <c r="D980" s="513"/>
      <c r="E980" s="518"/>
    </row>
    <row r="981" spans="4:5" ht="12.75">
      <c r="D981" s="513"/>
      <c r="E981" s="518"/>
    </row>
    <row r="982" spans="4:5" ht="12.75">
      <c r="D982" s="513"/>
      <c r="E982" s="518"/>
    </row>
    <row r="983" spans="4:5" ht="12.75">
      <c r="D983" s="513"/>
      <c r="E983" s="518"/>
    </row>
    <row r="984" spans="4:5" ht="12.75">
      <c r="D984" s="513"/>
      <c r="E984" s="518"/>
    </row>
    <row r="985" spans="4:5" ht="12.75">
      <c r="D985" s="513"/>
      <c r="E985" s="518"/>
    </row>
    <row r="986" spans="4:5" ht="12.75">
      <c r="D986" s="513"/>
      <c r="E986" s="518"/>
    </row>
    <row r="987" spans="4:5" ht="12.75">
      <c r="D987" s="513"/>
      <c r="E987" s="518"/>
    </row>
    <row r="988" spans="4:5" ht="12.75">
      <c r="D988" s="513"/>
      <c r="E988" s="518"/>
    </row>
    <row r="989" spans="4:5" ht="12.75">
      <c r="D989" s="513"/>
      <c r="E989" s="518"/>
    </row>
    <row r="990" spans="4:5" ht="12.75">
      <c r="D990" s="513"/>
      <c r="E990" s="518"/>
    </row>
    <row r="991" spans="4:5" ht="12.75">
      <c r="D991" s="513"/>
      <c r="E991" s="518"/>
    </row>
    <row r="992" spans="4:5" ht="12.75">
      <c r="D992" s="513"/>
      <c r="E992" s="518"/>
    </row>
    <row r="993" spans="4:5" ht="12.75">
      <c r="D993" s="513"/>
      <c r="E993" s="518"/>
    </row>
    <row r="994" spans="4:5" ht="12.75">
      <c r="D994" s="513"/>
      <c r="E994" s="518"/>
    </row>
    <row r="995" spans="4:5" ht="12.75">
      <c r="D995" s="513"/>
      <c r="E995" s="518"/>
    </row>
    <row r="996" spans="4:5" ht="12.75">
      <c r="D996" s="513"/>
      <c r="E996" s="518"/>
    </row>
    <row r="997" spans="4:5" ht="12.75">
      <c r="D997" s="513"/>
      <c r="E997" s="518"/>
    </row>
    <row r="998" spans="4:5" ht="12.75">
      <c r="D998" s="513"/>
      <c r="E998" s="518"/>
    </row>
    <row r="999" spans="4:5" ht="12.75">
      <c r="D999" s="513"/>
      <c r="E999" s="518"/>
    </row>
    <row r="1000" spans="4:5" ht="12.75">
      <c r="D1000" s="513"/>
      <c r="E1000" s="518"/>
    </row>
    <row r="1001" spans="4:5" ht="12.75">
      <c r="D1001" s="513"/>
      <c r="E1001" s="518"/>
    </row>
    <row r="1002" spans="4:5" ht="12.75">
      <c r="D1002" s="513"/>
      <c r="E1002" s="518"/>
    </row>
    <row r="1003" spans="4:5" ht="12.75">
      <c r="D1003" s="513"/>
      <c r="E1003" s="518"/>
    </row>
    <row r="1004" spans="4:5" ht="12.75">
      <c r="D1004" s="513"/>
      <c r="E1004" s="518"/>
    </row>
    <row r="1005" spans="4:5" ht="12.75">
      <c r="D1005" s="513"/>
      <c r="E1005" s="518"/>
    </row>
    <row r="1006" spans="4:5" ht="12.75">
      <c r="D1006" s="513"/>
      <c r="E1006" s="518"/>
    </row>
    <row r="1007" spans="4:5" ht="12.75">
      <c r="D1007" s="513"/>
      <c r="E1007" s="518"/>
    </row>
    <row r="1008" spans="4:5" ht="12.75">
      <c r="D1008" s="513"/>
      <c r="E1008" s="518"/>
    </row>
    <row r="1009" spans="4:5" ht="12.75">
      <c r="D1009" s="513"/>
      <c r="E1009" s="518"/>
    </row>
    <row r="1010" spans="4:5" ht="12.75">
      <c r="D1010" s="513"/>
      <c r="E1010" s="518"/>
    </row>
    <row r="1011" spans="4:5" ht="12.75">
      <c r="D1011" s="513"/>
      <c r="E1011" s="518"/>
    </row>
    <row r="1012" spans="4:5" ht="12.75">
      <c r="D1012" s="513"/>
      <c r="E1012" s="518"/>
    </row>
    <row r="1013" spans="4:5" ht="12.75">
      <c r="D1013" s="513"/>
      <c r="E1013" s="518"/>
    </row>
    <row r="1014" spans="4:5" ht="12.75">
      <c r="D1014" s="513"/>
      <c r="E1014" s="518"/>
    </row>
    <row r="1015" spans="4:5" ht="12.75">
      <c r="D1015" s="513"/>
      <c r="E1015" s="518"/>
    </row>
    <row r="1016" spans="4:5" ht="12.75">
      <c r="D1016" s="513"/>
      <c r="E1016" s="518"/>
    </row>
    <row r="1017" spans="4:5" ht="12.75">
      <c r="D1017" s="513"/>
      <c r="E1017" s="518"/>
    </row>
    <row r="1018" spans="4:5" ht="12.75">
      <c r="D1018" s="513"/>
      <c r="E1018" s="518"/>
    </row>
    <row r="1019" spans="4:5" ht="12.75">
      <c r="D1019" s="513"/>
      <c r="E1019" s="518"/>
    </row>
    <row r="1020" spans="4:5" ht="12.75">
      <c r="D1020" s="513"/>
      <c r="E1020" s="518"/>
    </row>
    <row r="1021" spans="4:5" ht="12.75">
      <c r="D1021" s="513"/>
      <c r="E1021" s="518"/>
    </row>
    <row r="1022" spans="4:5" ht="12.75">
      <c r="D1022" s="513"/>
      <c r="E1022" s="518"/>
    </row>
    <row r="1023" spans="4:5" ht="12.75">
      <c r="D1023" s="513"/>
      <c r="E1023" s="518"/>
    </row>
    <row r="1024" spans="4:5" ht="12.75">
      <c r="D1024" s="513"/>
      <c r="E1024" s="518"/>
    </row>
    <row r="1025" spans="4:5" ht="12.75">
      <c r="D1025" s="513"/>
      <c r="E1025" s="518"/>
    </row>
    <row r="1026" spans="4:5" ht="12.75">
      <c r="D1026" s="513"/>
      <c r="E1026" s="518"/>
    </row>
    <row r="1027" spans="4:5" ht="12.75">
      <c r="D1027" s="513"/>
      <c r="E1027" s="518"/>
    </row>
    <row r="1028" spans="4:5" ht="12.75">
      <c r="D1028" s="513"/>
      <c r="E1028" s="518"/>
    </row>
    <row r="1029" spans="4:5" ht="12.75">
      <c r="D1029" s="513"/>
      <c r="E1029" s="518"/>
    </row>
    <row r="1030" spans="4:5" ht="12.75">
      <c r="D1030" s="513"/>
      <c r="E1030" s="518"/>
    </row>
    <row r="1031" spans="4:5" ht="12.75">
      <c r="D1031" s="513"/>
      <c r="E1031" s="518"/>
    </row>
    <row r="1032" spans="4:5" ht="12.75">
      <c r="D1032" s="513"/>
      <c r="E1032" s="518"/>
    </row>
    <row r="1033" spans="4:5" ht="12.75">
      <c r="D1033" s="513"/>
      <c r="E1033" s="518"/>
    </row>
    <row r="1034" spans="4:5" ht="12.75">
      <c r="D1034" s="513"/>
      <c r="E1034" s="518"/>
    </row>
    <row r="1035" spans="4:5" ht="12.75">
      <c r="D1035" s="513"/>
      <c r="E1035" s="518"/>
    </row>
    <row r="1036" spans="4:5" ht="12.75">
      <c r="D1036" s="513"/>
      <c r="E1036" s="518"/>
    </row>
    <row r="1037" spans="4:5" ht="12.75">
      <c r="D1037" s="513"/>
      <c r="E1037" s="518"/>
    </row>
    <row r="1038" spans="4:5" ht="12.75">
      <c r="D1038" s="513"/>
      <c r="E1038" s="518"/>
    </row>
    <row r="1039" spans="4:5" ht="12.75">
      <c r="D1039" s="513"/>
      <c r="E1039" s="518"/>
    </row>
    <row r="1040" spans="4:5" ht="12.75">
      <c r="D1040" s="513"/>
      <c r="E1040" s="518"/>
    </row>
    <row r="1041" spans="4:5" ht="12.75">
      <c r="D1041" s="513"/>
      <c r="E1041" s="518"/>
    </row>
    <row r="1042" spans="4:5" ht="12.75">
      <c r="D1042" s="513"/>
      <c r="E1042" s="518"/>
    </row>
    <row r="1043" spans="4:5" ht="12.75">
      <c r="D1043" s="513"/>
      <c r="E1043" s="518"/>
    </row>
    <row r="1044" spans="4:5" ht="12.75">
      <c r="D1044" s="513"/>
      <c r="E1044" s="518"/>
    </row>
    <row r="1045" spans="4:5" ht="12.75">
      <c r="D1045" s="513"/>
      <c r="E1045" s="518"/>
    </row>
    <row r="1046" spans="4:5" ht="12.75">
      <c r="D1046" s="513"/>
      <c r="E1046" s="518"/>
    </row>
    <row r="1047" spans="4:5" ht="12.75">
      <c r="D1047" s="513"/>
      <c r="E1047" s="518"/>
    </row>
    <row r="1048" spans="4:5" ht="12.75">
      <c r="D1048" s="513"/>
      <c r="E1048" s="518"/>
    </row>
    <row r="1049" spans="4:5" ht="12.75">
      <c r="D1049" s="513"/>
      <c r="E1049" s="518"/>
    </row>
    <row r="1050" spans="4:5" ht="12.75">
      <c r="D1050" s="513"/>
      <c r="E1050" s="518"/>
    </row>
    <row r="1051" spans="4:5" ht="12.75">
      <c r="D1051" s="513"/>
      <c r="E1051" s="518"/>
    </row>
    <row r="1052" spans="4:5" ht="12.75">
      <c r="D1052" s="513"/>
      <c r="E1052" s="518"/>
    </row>
    <row r="1053" spans="4:5" ht="12.75">
      <c r="D1053" s="513"/>
      <c r="E1053" s="518"/>
    </row>
    <row r="1054" spans="4:5" ht="12.75">
      <c r="D1054" s="513"/>
      <c r="E1054" s="518"/>
    </row>
    <row r="1055" spans="4:5" ht="12.75">
      <c r="D1055" s="513"/>
      <c r="E1055" s="518"/>
    </row>
    <row r="1056" spans="4:5" ht="12.75">
      <c r="D1056" s="513"/>
      <c r="E1056" s="518"/>
    </row>
    <row r="1057" spans="4:5" ht="12.75">
      <c r="D1057" s="513"/>
      <c r="E1057" s="518"/>
    </row>
    <row r="1058" spans="4:5" ht="12.75">
      <c r="D1058" s="513"/>
      <c r="E1058" s="518"/>
    </row>
    <row r="1059" spans="4:5" ht="12.75">
      <c r="D1059" s="513"/>
      <c r="E1059" s="518"/>
    </row>
    <row r="1060" spans="4:5" ht="12.75">
      <c r="D1060" s="513"/>
      <c r="E1060" s="518"/>
    </row>
    <row r="1061" spans="4:5" ht="12.75">
      <c r="D1061" s="513"/>
      <c r="E1061" s="518"/>
    </row>
    <row r="1062" spans="4:5" ht="12.75">
      <c r="D1062" s="513"/>
      <c r="E1062" s="518"/>
    </row>
    <row r="1063" spans="4:5" ht="12.75">
      <c r="D1063" s="513"/>
      <c r="E1063" s="518"/>
    </row>
    <row r="1064" spans="4:5" ht="12.75">
      <c r="D1064" s="513"/>
      <c r="E1064" s="518"/>
    </row>
    <row r="1065" spans="4:5" ht="12.75">
      <c r="D1065" s="513"/>
      <c r="E1065" s="518"/>
    </row>
    <row r="1066" spans="4:5" ht="12.75">
      <c r="D1066" s="513"/>
      <c r="E1066" s="518"/>
    </row>
    <row r="1067" spans="4:5" ht="12.75">
      <c r="D1067" s="513"/>
      <c r="E1067" s="518"/>
    </row>
    <row r="1068" spans="4:5" ht="12.75">
      <c r="D1068" s="513"/>
      <c r="E1068" s="518"/>
    </row>
    <row r="1069" spans="4:5" ht="12.75">
      <c r="D1069" s="513"/>
      <c r="E1069" s="518"/>
    </row>
    <row r="1070" spans="4:5" ht="12.75">
      <c r="D1070" s="513"/>
      <c r="E1070" s="518"/>
    </row>
    <row r="1071" spans="4:5" ht="12.75">
      <c r="D1071" s="513"/>
      <c r="E1071" s="518"/>
    </row>
    <row r="1072" spans="4:5" ht="12.75">
      <c r="D1072" s="513"/>
      <c r="E1072" s="518"/>
    </row>
    <row r="1073" spans="4:5" ht="12.75">
      <c r="D1073" s="513"/>
      <c r="E1073" s="518"/>
    </row>
    <row r="1074" spans="4:5" ht="12.75">
      <c r="D1074" s="513"/>
      <c r="E1074" s="518"/>
    </row>
    <row r="1075" spans="4:5" ht="12.75">
      <c r="D1075" s="513"/>
      <c r="E1075" s="518"/>
    </row>
    <row r="1076" spans="4:5" ht="12.75">
      <c r="D1076" s="513"/>
      <c r="E1076" s="518"/>
    </row>
    <row r="1077" spans="4:5" ht="12.75">
      <c r="D1077" s="513"/>
      <c r="E1077" s="518"/>
    </row>
    <row r="1078" spans="4:5" ht="12.75">
      <c r="D1078" s="513"/>
      <c r="E1078" s="518"/>
    </row>
    <row r="1079" spans="4:5" ht="12.75">
      <c r="D1079" s="513"/>
      <c r="E1079" s="518"/>
    </row>
    <row r="1080" spans="4:5" ht="12.75">
      <c r="D1080" s="513"/>
      <c r="E1080" s="518"/>
    </row>
    <row r="1081" spans="4:5" ht="12.75">
      <c r="D1081" s="513"/>
      <c r="E1081" s="518"/>
    </row>
    <row r="1082" spans="4:5" ht="12.75">
      <c r="D1082" s="513"/>
      <c r="E1082" s="518"/>
    </row>
    <row r="1083" spans="4:5" ht="12.75">
      <c r="D1083" s="513"/>
      <c r="E1083" s="518"/>
    </row>
    <row r="1084" spans="4:5" ht="12.75">
      <c r="D1084" s="513"/>
      <c r="E1084" s="518"/>
    </row>
    <row r="1085" spans="4:5" ht="12.75">
      <c r="D1085" s="513"/>
      <c r="E1085" s="518"/>
    </row>
    <row r="1086" spans="4:5" ht="12.75">
      <c r="D1086" s="513"/>
      <c r="E1086" s="518"/>
    </row>
    <row r="1087" spans="4:5" ht="12.75">
      <c r="D1087" s="513"/>
      <c r="E1087" s="518"/>
    </row>
    <row r="1088" spans="4:5" ht="12.75">
      <c r="D1088" s="513"/>
      <c r="E1088" s="518"/>
    </row>
    <row r="1089" spans="4:5" ht="12.75">
      <c r="D1089" s="513"/>
      <c r="E1089" s="518"/>
    </row>
    <row r="1090" spans="4:5" ht="12.75">
      <c r="D1090" s="513"/>
      <c r="E1090" s="518"/>
    </row>
    <row r="1091" spans="4:5" ht="12.75">
      <c r="D1091" s="513"/>
      <c r="E1091" s="518"/>
    </row>
    <row r="1092" spans="4:5" ht="12.75">
      <c r="D1092" s="513"/>
      <c r="E1092" s="518"/>
    </row>
    <row r="1093" spans="4:5" ht="12.75">
      <c r="D1093" s="513"/>
      <c r="E1093" s="518"/>
    </row>
    <row r="1094" spans="4:5" ht="12.75">
      <c r="D1094" s="513"/>
      <c r="E1094" s="518"/>
    </row>
    <row r="1095" spans="4:5" ht="12.75">
      <c r="D1095" s="513"/>
      <c r="E1095" s="518"/>
    </row>
    <row r="1096" spans="4:5" ht="12.75">
      <c r="D1096" s="513"/>
      <c r="E1096" s="518"/>
    </row>
    <row r="1097" spans="4:5" ht="12.75">
      <c r="D1097" s="513"/>
      <c r="E1097" s="518"/>
    </row>
    <row r="1098" spans="4:5" ht="12.75">
      <c r="D1098" s="513"/>
      <c r="E1098" s="518"/>
    </row>
    <row r="1099" spans="4:5" ht="12.75">
      <c r="D1099" s="513"/>
      <c r="E1099" s="518"/>
    </row>
    <row r="1100" spans="4:5" ht="12.75">
      <c r="D1100" s="513"/>
      <c r="E1100" s="518"/>
    </row>
    <row r="1101" spans="4:5" ht="12.75">
      <c r="D1101" s="513"/>
      <c r="E1101" s="518"/>
    </row>
    <row r="1102" spans="4:5" ht="12.75">
      <c r="D1102" s="513"/>
      <c r="E1102" s="518"/>
    </row>
    <row r="1103" spans="4:5" ht="12.75">
      <c r="D1103" s="513"/>
      <c r="E1103" s="518"/>
    </row>
    <row r="1104" spans="4:5" ht="12.75">
      <c r="D1104" s="513"/>
      <c r="E1104" s="518"/>
    </row>
    <row r="1105" spans="4:5" ht="12.75">
      <c r="D1105" s="513"/>
      <c r="E1105" s="518"/>
    </row>
    <row r="1106" spans="4:5" ht="12.75">
      <c r="D1106" s="513"/>
      <c r="E1106" s="518"/>
    </row>
    <row r="1107" spans="4:5" ht="12.75">
      <c r="D1107" s="513"/>
      <c r="E1107" s="518"/>
    </row>
    <row r="1108" spans="4:5" ht="12.75">
      <c r="D1108" s="513"/>
      <c r="E1108" s="518"/>
    </row>
    <row r="1109" spans="4:5" ht="12.75">
      <c r="D1109" s="513"/>
      <c r="E1109" s="518"/>
    </row>
    <row r="1110" spans="4:5" ht="12.75">
      <c r="D1110" s="513"/>
      <c r="E1110" s="518"/>
    </row>
    <row r="1111" spans="4:5" ht="12.75">
      <c r="D1111" s="513"/>
      <c r="E1111" s="518"/>
    </row>
    <row r="1112" spans="4:5" ht="12.75">
      <c r="D1112" s="513"/>
      <c r="E1112" s="518"/>
    </row>
    <row r="1113" spans="4:5" ht="12.75">
      <c r="D1113" s="513"/>
      <c r="E1113" s="518"/>
    </row>
    <row r="1114" spans="4:5" ht="12.75">
      <c r="D1114" s="513"/>
      <c r="E1114" s="518"/>
    </row>
    <row r="1115" spans="4:5" ht="12.75">
      <c r="D1115" s="513"/>
      <c r="E1115" s="518"/>
    </row>
    <row r="1116" spans="4:5" ht="12.75">
      <c r="D1116" s="513"/>
      <c r="E1116" s="518"/>
    </row>
    <row r="1117" spans="4:5" ht="12.75">
      <c r="D1117" s="513"/>
      <c r="E1117" s="518"/>
    </row>
    <row r="1118" spans="4:5" ht="12.75">
      <c r="D1118" s="513"/>
      <c r="E1118" s="518"/>
    </row>
    <row r="1119" spans="4:5" ht="12.75">
      <c r="D1119" s="513"/>
      <c r="E1119" s="518"/>
    </row>
    <row r="1120" spans="4:5" ht="12.75">
      <c r="D1120" s="513"/>
      <c r="E1120" s="518"/>
    </row>
    <row r="1121" spans="4:5" ht="12.75">
      <c r="D1121" s="513"/>
      <c r="E1121" s="518"/>
    </row>
    <row r="1122" spans="4:5" ht="12.75">
      <c r="D1122" s="513"/>
      <c r="E1122" s="518"/>
    </row>
    <row r="1123" spans="4:5" ht="12.75">
      <c r="D1123" s="513"/>
      <c r="E1123" s="518"/>
    </row>
    <row r="1124" spans="4:5" ht="12.75">
      <c r="D1124" s="513"/>
      <c r="E1124" s="518"/>
    </row>
    <row r="1125" spans="4:5" ht="12.75">
      <c r="D1125" s="513"/>
      <c r="E1125" s="518"/>
    </row>
    <row r="1126" spans="4:5" ht="12.75">
      <c r="D1126" s="513"/>
      <c r="E1126" s="518"/>
    </row>
    <row r="1127" spans="4:5" ht="12.75">
      <c r="D1127" s="513"/>
      <c r="E1127" s="518"/>
    </row>
    <row r="1128" spans="4:5" ht="12.75">
      <c r="D1128" s="513"/>
      <c r="E1128" s="518"/>
    </row>
    <row r="1129" spans="4:5" ht="12.75">
      <c r="D1129" s="513"/>
      <c r="E1129" s="518"/>
    </row>
    <row r="1130" spans="4:5" ht="12.75">
      <c r="D1130" s="513"/>
      <c r="E1130" s="518"/>
    </row>
    <row r="1131" spans="4:5" ht="12.75">
      <c r="D1131" s="513"/>
      <c r="E1131" s="518"/>
    </row>
    <row r="1132" spans="4:5" ht="12.75">
      <c r="D1132" s="513"/>
      <c r="E1132" s="518"/>
    </row>
    <row r="1133" spans="4:5" ht="12.75">
      <c r="D1133" s="513"/>
      <c r="E1133" s="518"/>
    </row>
  </sheetData>
  <sheetProtection/>
  <mergeCells count="3">
    <mergeCell ref="B1:E1"/>
    <mergeCell ref="B2:E2"/>
    <mergeCell ref="B39:E39"/>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36"/>
  <sheetViews>
    <sheetView zoomScalePageLayoutView="0" workbookViewId="0" topLeftCell="B1">
      <selection activeCell="A2" sqref="A2:N2"/>
    </sheetView>
  </sheetViews>
  <sheetFormatPr defaultColWidth="10.00390625" defaultRowHeight="12.75"/>
  <cols>
    <col min="1" max="1" width="25.625" style="519" customWidth="1"/>
    <col min="2" max="3" width="12.375" style="598" customWidth="1"/>
    <col min="4" max="6" width="11.50390625" style="598" customWidth="1"/>
    <col min="7" max="7" width="12.375" style="598" customWidth="1"/>
    <col min="8" max="8" width="13.125" style="598" customWidth="1"/>
    <col min="9" max="14" width="12.375" style="598" customWidth="1"/>
    <col min="15" max="16384" width="10.00390625" style="598" customWidth="1"/>
  </cols>
  <sheetData>
    <row r="1" ht="14.25">
      <c r="N1" s="599" t="s">
        <v>325</v>
      </c>
    </row>
    <row r="2" spans="1:14" s="449" customFormat="1" ht="18.75" customHeight="1">
      <c r="A2" s="639" t="s">
        <v>585</v>
      </c>
      <c r="B2" s="639"/>
      <c r="C2" s="639"/>
      <c r="D2" s="639"/>
      <c r="E2" s="639"/>
      <c r="F2" s="639"/>
      <c r="G2" s="639"/>
      <c r="H2" s="639"/>
      <c r="I2" s="639"/>
      <c r="J2" s="639"/>
      <c r="K2" s="639"/>
      <c r="L2" s="639"/>
      <c r="M2" s="639"/>
      <c r="N2" s="639"/>
    </row>
    <row r="3" spans="1:7" s="449" customFormat="1" ht="15" thickBot="1">
      <c r="A3" s="457" t="s">
        <v>118</v>
      </c>
      <c r="B3" s="456"/>
      <c r="C3" s="456"/>
      <c r="D3" s="600"/>
      <c r="E3" s="600"/>
      <c r="F3" s="456"/>
      <c r="G3" s="456"/>
    </row>
    <row r="4" spans="2:14" s="449" customFormat="1" ht="21" customHeight="1" thickBot="1">
      <c r="B4" s="640" t="s">
        <v>97</v>
      </c>
      <c r="C4" s="641"/>
      <c r="D4" s="641"/>
      <c r="E4" s="641"/>
      <c r="F4" s="641"/>
      <c r="G4" s="642"/>
      <c r="H4" s="640" t="s">
        <v>7</v>
      </c>
      <c r="I4" s="641"/>
      <c r="J4" s="641"/>
      <c r="K4" s="641"/>
      <c r="L4" s="642"/>
      <c r="M4" s="601"/>
      <c r="N4" s="601"/>
    </row>
    <row r="5" spans="1:14" s="449" customFormat="1" ht="21" customHeight="1" thickBot="1">
      <c r="A5" s="643" t="s">
        <v>475</v>
      </c>
      <c r="B5" s="643" t="s">
        <v>98</v>
      </c>
      <c r="C5" s="643" t="s">
        <v>99</v>
      </c>
      <c r="D5" s="643" t="s">
        <v>100</v>
      </c>
      <c r="E5" s="643" t="s">
        <v>286</v>
      </c>
      <c r="F5" s="643" t="s">
        <v>101</v>
      </c>
      <c r="G5" s="643" t="s">
        <v>102</v>
      </c>
      <c r="H5" s="643" t="s">
        <v>103</v>
      </c>
      <c r="I5" s="643" t="s">
        <v>100</v>
      </c>
      <c r="J5" s="645" t="s">
        <v>389</v>
      </c>
      <c r="K5" s="646"/>
      <c r="L5" s="643" t="s">
        <v>275</v>
      </c>
      <c r="M5" s="602" t="s">
        <v>104</v>
      </c>
      <c r="N5" s="602" t="s">
        <v>104</v>
      </c>
    </row>
    <row r="6" spans="1:14" s="449" customFormat="1" ht="15" thickBot="1">
      <c r="A6" s="644"/>
      <c r="B6" s="644"/>
      <c r="C6" s="644"/>
      <c r="D6" s="644"/>
      <c r="E6" s="644"/>
      <c r="F6" s="644"/>
      <c r="G6" s="644"/>
      <c r="H6" s="644"/>
      <c r="I6" s="644"/>
      <c r="J6" s="603" t="s">
        <v>105</v>
      </c>
      <c r="K6" s="604" t="s">
        <v>106</v>
      </c>
      <c r="L6" s="644"/>
      <c r="M6" s="605">
        <v>43830</v>
      </c>
      <c r="N6" s="605">
        <v>43465</v>
      </c>
    </row>
    <row r="7" spans="1:14" s="519" customFormat="1" ht="13.5" customHeight="1">
      <c r="A7" s="606" t="s">
        <v>107</v>
      </c>
      <c r="B7" s="607"/>
      <c r="C7" s="607"/>
      <c r="D7" s="607"/>
      <c r="E7" s="607"/>
      <c r="F7" s="607"/>
      <c r="G7" s="607"/>
      <c r="H7" s="607"/>
      <c r="I7" s="607"/>
      <c r="J7" s="607"/>
      <c r="K7" s="608"/>
      <c r="L7" s="607"/>
      <c r="M7" s="607"/>
      <c r="N7" s="607"/>
    </row>
    <row r="8" spans="1:14" s="519" customFormat="1" ht="13.5" customHeight="1">
      <c r="A8" s="609" t="s">
        <v>266</v>
      </c>
      <c r="B8" s="608">
        <v>1767814169</v>
      </c>
      <c r="C8" s="608">
        <v>315228675</v>
      </c>
      <c r="D8" s="608">
        <v>0</v>
      </c>
      <c r="E8" s="608">
        <v>0</v>
      </c>
      <c r="F8" s="608"/>
      <c r="G8" s="608">
        <v>2083042844</v>
      </c>
      <c r="H8" s="385">
        <v>1317709712</v>
      </c>
      <c r="I8" s="610"/>
      <c r="J8" s="611">
        <v>10</v>
      </c>
      <c r="K8" s="385">
        <v>75511848</v>
      </c>
      <c r="L8" s="608">
        <v>1393221560</v>
      </c>
      <c r="M8" s="608">
        <v>689821284</v>
      </c>
      <c r="N8" s="608">
        <v>450104457</v>
      </c>
    </row>
    <row r="9" spans="1:14" s="519" customFormat="1" ht="13.5" customHeight="1">
      <c r="A9" s="609" t="s">
        <v>108</v>
      </c>
      <c r="B9" s="608">
        <v>11375676449</v>
      </c>
      <c r="C9" s="608">
        <v>17605902</v>
      </c>
      <c r="D9" s="608">
        <v>0</v>
      </c>
      <c r="E9" s="608">
        <v>0</v>
      </c>
      <c r="F9" s="608"/>
      <c r="G9" s="608">
        <v>11393282351</v>
      </c>
      <c r="H9" s="608">
        <v>10920223229</v>
      </c>
      <c r="I9" s="608">
        <v>0</v>
      </c>
      <c r="J9" s="611">
        <v>10</v>
      </c>
      <c r="K9" s="612">
        <v>305526876</v>
      </c>
      <c r="L9" s="608">
        <v>11225750105</v>
      </c>
      <c r="M9" s="608">
        <v>167532246</v>
      </c>
      <c r="N9" s="608">
        <v>455453220</v>
      </c>
    </row>
    <row r="10" spans="1:14" s="519" customFormat="1" ht="13.5" customHeight="1">
      <c r="A10" s="609" t="s">
        <v>276</v>
      </c>
      <c r="B10" s="608">
        <v>23614795780</v>
      </c>
      <c r="C10" s="608">
        <v>1177727935</v>
      </c>
      <c r="D10" s="608">
        <v>0</v>
      </c>
      <c r="E10" s="608">
        <v>0</v>
      </c>
      <c r="F10" s="608"/>
      <c r="G10" s="608">
        <v>24792523715</v>
      </c>
      <c r="H10" s="385">
        <v>6003505911</v>
      </c>
      <c r="I10" s="608">
        <v>0</v>
      </c>
      <c r="J10" s="611">
        <v>10</v>
      </c>
      <c r="K10" s="612">
        <v>2213597541</v>
      </c>
      <c r="L10" s="608">
        <v>8217103452</v>
      </c>
      <c r="M10" s="608">
        <v>16575420263</v>
      </c>
      <c r="N10" s="608">
        <v>17611289869</v>
      </c>
    </row>
    <row r="11" spans="1:14" s="519" customFormat="1" ht="13.5" customHeight="1">
      <c r="A11" s="609" t="s">
        <v>267</v>
      </c>
      <c r="B11" s="608">
        <v>395329089</v>
      </c>
      <c r="C11" s="608">
        <v>225355351</v>
      </c>
      <c r="D11" s="608">
        <v>0</v>
      </c>
      <c r="E11" s="608">
        <v>0</v>
      </c>
      <c r="F11" s="608"/>
      <c r="G11" s="608">
        <v>620684440</v>
      </c>
      <c r="H11" s="385">
        <v>283783585</v>
      </c>
      <c r="I11" s="608">
        <v>0</v>
      </c>
      <c r="J11" s="611">
        <v>10</v>
      </c>
      <c r="K11" s="612">
        <v>17731013</v>
      </c>
      <c r="L11" s="608">
        <v>301514598</v>
      </c>
      <c r="M11" s="608">
        <v>319169842</v>
      </c>
      <c r="N11" s="608">
        <v>111545504</v>
      </c>
    </row>
    <row r="12" spans="1:14" s="519" customFormat="1" ht="13.5" customHeight="1">
      <c r="A12" s="609" t="s">
        <v>268</v>
      </c>
      <c r="B12" s="608">
        <v>8837354781</v>
      </c>
      <c r="C12" s="613">
        <v>545236962</v>
      </c>
      <c r="D12" s="608">
        <v>0</v>
      </c>
      <c r="E12" s="608">
        <v>0</v>
      </c>
      <c r="F12" s="608"/>
      <c r="G12" s="608">
        <v>9382591743</v>
      </c>
      <c r="H12" s="385">
        <v>5908640351</v>
      </c>
      <c r="I12" s="608">
        <v>0</v>
      </c>
      <c r="J12" s="611">
        <v>20</v>
      </c>
      <c r="K12" s="612">
        <v>1159815297</v>
      </c>
      <c r="L12" s="608">
        <v>7068455648</v>
      </c>
      <c r="M12" s="608">
        <v>2314136095</v>
      </c>
      <c r="N12" s="608">
        <v>2928714430</v>
      </c>
    </row>
    <row r="13" spans="1:14" s="519" customFormat="1" ht="13.5" customHeight="1">
      <c r="A13" s="609" t="s">
        <v>109</v>
      </c>
      <c r="B13" s="608">
        <v>4503269975</v>
      </c>
      <c r="C13" s="608">
        <v>0</v>
      </c>
      <c r="D13" s="608">
        <v>0</v>
      </c>
      <c r="E13" s="608">
        <v>0</v>
      </c>
      <c r="F13" s="608"/>
      <c r="G13" s="608">
        <v>4503269975</v>
      </c>
      <c r="H13" s="385">
        <v>4503269974</v>
      </c>
      <c r="I13" s="608">
        <v>0</v>
      </c>
      <c r="J13" s="611">
        <v>10</v>
      </c>
      <c r="K13" s="612">
        <v>0</v>
      </c>
      <c r="L13" s="608">
        <v>4503269974</v>
      </c>
      <c r="M13" s="608">
        <v>1</v>
      </c>
      <c r="N13" s="608">
        <v>1</v>
      </c>
    </row>
    <row r="14" spans="1:14" s="519" customFormat="1" ht="13.5" customHeight="1">
      <c r="A14" s="609" t="s">
        <v>110</v>
      </c>
      <c r="B14" s="608">
        <v>4840637903</v>
      </c>
      <c r="C14" s="608">
        <v>0</v>
      </c>
      <c r="D14" s="608">
        <v>0</v>
      </c>
      <c r="E14" s="608">
        <v>0</v>
      </c>
      <c r="F14" s="608"/>
      <c r="G14" s="608">
        <v>4840637903</v>
      </c>
      <c r="H14" s="385">
        <v>4840637903</v>
      </c>
      <c r="I14" s="608">
        <v>0</v>
      </c>
      <c r="J14" s="611">
        <v>20</v>
      </c>
      <c r="K14" s="612">
        <v>0</v>
      </c>
      <c r="L14" s="608">
        <v>4840637903</v>
      </c>
      <c r="M14" s="608">
        <v>0</v>
      </c>
      <c r="N14" s="608">
        <v>0</v>
      </c>
    </row>
    <row r="15" spans="1:14" s="519" customFormat="1" ht="13.5" customHeight="1">
      <c r="A15" s="609" t="s">
        <v>269</v>
      </c>
      <c r="B15" s="608">
        <v>601190364</v>
      </c>
      <c r="C15" s="608">
        <v>4434039</v>
      </c>
      <c r="D15" s="608">
        <v>0</v>
      </c>
      <c r="E15" s="608">
        <v>0</v>
      </c>
      <c r="F15" s="608"/>
      <c r="G15" s="608">
        <v>605624403</v>
      </c>
      <c r="H15" s="385">
        <v>443400999</v>
      </c>
      <c r="I15" s="608">
        <v>0</v>
      </c>
      <c r="J15" s="611">
        <v>20</v>
      </c>
      <c r="K15" s="612">
        <v>90618173</v>
      </c>
      <c r="L15" s="608">
        <v>534019172</v>
      </c>
      <c r="M15" s="608">
        <v>71605231</v>
      </c>
      <c r="N15" s="608">
        <v>157789365</v>
      </c>
    </row>
    <row r="16" spans="1:14" s="519" customFormat="1" ht="13.5" customHeight="1">
      <c r="A16" s="609" t="s">
        <v>270</v>
      </c>
      <c r="B16" s="608">
        <v>13370692594</v>
      </c>
      <c r="C16" s="608">
        <v>3353972410</v>
      </c>
      <c r="D16" s="608">
        <v>0</v>
      </c>
      <c r="E16" s="608">
        <v>0</v>
      </c>
      <c r="F16" s="608"/>
      <c r="G16" s="608">
        <v>16724665004</v>
      </c>
      <c r="H16" s="385">
        <v>10164110119</v>
      </c>
      <c r="I16" s="608">
        <v>0</v>
      </c>
      <c r="J16" s="611">
        <v>20</v>
      </c>
      <c r="K16" s="612">
        <v>1603155693</v>
      </c>
      <c r="L16" s="608">
        <v>11767265812</v>
      </c>
      <c r="M16" s="608">
        <v>4957399192</v>
      </c>
      <c r="N16" s="608">
        <v>3206582475</v>
      </c>
    </row>
    <row r="17" spans="1:14" s="519" customFormat="1" ht="13.5" customHeight="1">
      <c r="A17" s="609" t="s">
        <v>271</v>
      </c>
      <c r="B17" s="608">
        <v>1142001681</v>
      </c>
      <c r="C17" s="608">
        <v>34768479</v>
      </c>
      <c r="D17" s="608">
        <v>0</v>
      </c>
      <c r="E17" s="608">
        <v>0</v>
      </c>
      <c r="F17" s="608"/>
      <c r="G17" s="608">
        <v>1176770160</v>
      </c>
      <c r="H17" s="385">
        <v>902030030</v>
      </c>
      <c r="I17" s="608">
        <v>0</v>
      </c>
      <c r="J17" s="611">
        <v>10</v>
      </c>
      <c r="K17" s="612">
        <v>66301684</v>
      </c>
      <c r="L17" s="608">
        <v>968331714</v>
      </c>
      <c r="M17" s="608">
        <v>208438446</v>
      </c>
      <c r="N17" s="608">
        <v>239971651</v>
      </c>
    </row>
    <row r="18" spans="1:14" s="519" customFormat="1" ht="13.5" customHeight="1">
      <c r="A18" s="609" t="s">
        <v>272</v>
      </c>
      <c r="B18" s="608">
        <v>405859729</v>
      </c>
      <c r="C18" s="608">
        <v>0</v>
      </c>
      <c r="D18" s="608">
        <v>0</v>
      </c>
      <c r="E18" s="608">
        <v>0</v>
      </c>
      <c r="F18" s="608"/>
      <c r="G18" s="608">
        <v>405859729</v>
      </c>
      <c r="H18" s="385">
        <v>405859727</v>
      </c>
      <c r="I18" s="608">
        <v>0</v>
      </c>
      <c r="J18" s="611">
        <v>0</v>
      </c>
      <c r="K18" s="612">
        <v>0</v>
      </c>
      <c r="L18" s="608">
        <v>405859727</v>
      </c>
      <c r="M18" s="608">
        <v>2</v>
      </c>
      <c r="N18" s="608">
        <v>2</v>
      </c>
    </row>
    <row r="19" spans="1:14" s="519" customFormat="1" ht="13.5" customHeight="1">
      <c r="A19" s="609" t="s">
        <v>273</v>
      </c>
      <c r="B19" s="608">
        <v>1146612883</v>
      </c>
      <c r="C19" s="608">
        <v>338712626</v>
      </c>
      <c r="D19" s="608">
        <v>0</v>
      </c>
      <c r="E19" s="608">
        <v>0</v>
      </c>
      <c r="F19" s="608"/>
      <c r="G19" s="608">
        <v>1485325509</v>
      </c>
      <c r="H19" s="385">
        <v>891221705</v>
      </c>
      <c r="I19" s="608">
        <v>0</v>
      </c>
      <c r="J19" s="611">
        <v>10</v>
      </c>
      <c r="K19" s="612">
        <v>57727303</v>
      </c>
      <c r="L19" s="608">
        <v>948949008</v>
      </c>
      <c r="M19" s="608">
        <v>536376501</v>
      </c>
      <c r="N19" s="608">
        <v>255391178</v>
      </c>
    </row>
    <row r="20" spans="1:14" s="519" customFormat="1" ht="13.5" customHeight="1">
      <c r="A20" s="609" t="s">
        <v>277</v>
      </c>
      <c r="B20" s="608">
        <v>24108928</v>
      </c>
      <c r="C20" s="608">
        <v>-91207</v>
      </c>
      <c r="D20" s="608">
        <v>0</v>
      </c>
      <c r="E20" s="608">
        <v>0</v>
      </c>
      <c r="F20" s="608"/>
      <c r="G20" s="608">
        <v>24017721</v>
      </c>
      <c r="H20" s="385"/>
      <c r="I20" s="608">
        <v>0</v>
      </c>
      <c r="J20" s="611">
        <v>0</v>
      </c>
      <c r="K20" s="612">
        <v>0</v>
      </c>
      <c r="L20" s="608">
        <v>0</v>
      </c>
      <c r="M20" s="608">
        <v>24017721</v>
      </c>
      <c r="N20" s="608">
        <v>24108928</v>
      </c>
    </row>
    <row r="21" spans="1:14" s="519" customFormat="1" ht="13.5" customHeight="1" thickBot="1">
      <c r="A21" s="609" t="s">
        <v>394</v>
      </c>
      <c r="B21" s="608"/>
      <c r="C21" s="608"/>
      <c r="D21" s="608"/>
      <c r="E21" s="608"/>
      <c r="F21" s="608"/>
      <c r="G21" s="608">
        <v>0</v>
      </c>
      <c r="H21" s="385"/>
      <c r="I21" s="608"/>
      <c r="J21" s="611"/>
      <c r="K21" s="612"/>
      <c r="L21" s="608"/>
      <c r="M21" s="608">
        <v>0</v>
      </c>
      <c r="N21" s="608"/>
    </row>
    <row r="22" spans="1:14" s="519" customFormat="1" ht="13.5" customHeight="1" thickBot="1">
      <c r="A22" s="614" t="s">
        <v>44</v>
      </c>
      <c r="B22" s="615">
        <v>72025344325</v>
      </c>
      <c r="C22" s="615">
        <v>6012951172</v>
      </c>
      <c r="D22" s="615">
        <v>0</v>
      </c>
      <c r="E22" s="615">
        <v>0</v>
      </c>
      <c r="F22" s="615">
        <v>0</v>
      </c>
      <c r="G22" s="615">
        <v>78038295497</v>
      </c>
      <c r="H22" s="615">
        <v>46584393245</v>
      </c>
      <c r="I22" s="615">
        <v>0</v>
      </c>
      <c r="J22" s="615">
        <v>0</v>
      </c>
      <c r="K22" s="615">
        <v>5589985428</v>
      </c>
      <c r="L22" s="615">
        <v>52174378673</v>
      </c>
      <c r="M22" s="615">
        <v>25863916824</v>
      </c>
      <c r="N22" s="615">
        <v>25440951080</v>
      </c>
    </row>
    <row r="23" spans="1:14" s="519" customFormat="1" ht="13.5" customHeight="1" thickTop="1">
      <c r="A23" s="606" t="s">
        <v>287</v>
      </c>
      <c r="B23" s="607"/>
      <c r="C23" s="607"/>
      <c r="D23" s="607"/>
      <c r="E23" s="607"/>
      <c r="F23" s="607"/>
      <c r="G23" s="607"/>
      <c r="H23" s="607"/>
      <c r="I23" s="607"/>
      <c r="J23" s="607"/>
      <c r="K23" s="607"/>
      <c r="L23" s="607"/>
      <c r="M23" s="607"/>
      <c r="N23" s="607"/>
    </row>
    <row r="24" spans="1:14" s="519" customFormat="1" ht="13.5" customHeight="1">
      <c r="A24" s="609" t="s">
        <v>288</v>
      </c>
      <c r="B24" s="608">
        <v>4105313029</v>
      </c>
      <c r="C24" s="608">
        <v>653257484</v>
      </c>
      <c r="D24" s="608">
        <v>0</v>
      </c>
      <c r="E24" s="608">
        <v>0</v>
      </c>
      <c r="F24" s="608"/>
      <c r="G24" s="608">
        <v>4758570513</v>
      </c>
      <c r="H24" s="385">
        <v>1697718676</v>
      </c>
      <c r="I24" s="608">
        <v>0</v>
      </c>
      <c r="J24" s="611">
        <v>25</v>
      </c>
      <c r="K24" s="608">
        <v>635580620</v>
      </c>
      <c r="L24" s="608">
        <v>2333299296</v>
      </c>
      <c r="M24" s="608">
        <v>2425271217</v>
      </c>
      <c r="N24" s="608">
        <v>2407594353</v>
      </c>
    </row>
    <row r="25" spans="1:14" s="519" customFormat="1" ht="13.5" customHeight="1">
      <c r="A25" s="609" t="s">
        <v>478</v>
      </c>
      <c r="B25" s="608">
        <v>3786588348</v>
      </c>
      <c r="C25" s="608">
        <v>3689105792</v>
      </c>
      <c r="D25" s="608">
        <v>0</v>
      </c>
      <c r="E25" s="608">
        <v>0</v>
      </c>
      <c r="F25" s="608"/>
      <c r="G25" s="608">
        <v>7475694140</v>
      </c>
      <c r="H25" s="385">
        <v>0</v>
      </c>
      <c r="I25" s="608">
        <v>0</v>
      </c>
      <c r="J25" s="611">
        <v>25</v>
      </c>
      <c r="K25" s="608">
        <v>596155345</v>
      </c>
      <c r="L25" s="608">
        <v>596155345</v>
      </c>
      <c r="M25" s="608">
        <v>6879538795</v>
      </c>
      <c r="N25" s="608">
        <v>3786588348</v>
      </c>
    </row>
    <row r="26" spans="1:14" s="519" customFormat="1" ht="13.5" customHeight="1" thickBot="1">
      <c r="A26" s="609" t="s">
        <v>479</v>
      </c>
      <c r="B26" s="608">
        <v>215376725</v>
      </c>
      <c r="C26" s="608">
        <v>751866008</v>
      </c>
      <c r="D26" s="608">
        <v>0</v>
      </c>
      <c r="E26" s="608">
        <v>0</v>
      </c>
      <c r="F26" s="608"/>
      <c r="G26" s="608">
        <v>967242733</v>
      </c>
      <c r="H26" s="385">
        <v>3485886</v>
      </c>
      <c r="I26" s="608">
        <v>0</v>
      </c>
      <c r="J26" s="611">
        <v>25</v>
      </c>
      <c r="K26" s="608">
        <v>99971528</v>
      </c>
      <c r="L26" s="608">
        <v>103457414</v>
      </c>
      <c r="M26" s="608">
        <v>863785319</v>
      </c>
      <c r="N26" s="608">
        <v>211890839</v>
      </c>
    </row>
    <row r="27" spans="1:14" s="519" customFormat="1" ht="13.5" customHeight="1" thickBot="1">
      <c r="A27" s="614" t="s">
        <v>44</v>
      </c>
      <c r="B27" s="615">
        <v>8107278102</v>
      </c>
      <c r="C27" s="615">
        <v>5094229284</v>
      </c>
      <c r="D27" s="615">
        <v>0</v>
      </c>
      <c r="E27" s="615">
        <v>0</v>
      </c>
      <c r="F27" s="615">
        <v>0</v>
      </c>
      <c r="G27" s="615">
        <v>13201507386</v>
      </c>
      <c r="H27" s="615">
        <v>1701204562</v>
      </c>
      <c r="I27" s="615">
        <v>0</v>
      </c>
      <c r="J27" s="615">
        <v>0</v>
      </c>
      <c r="K27" s="615">
        <v>1331707493</v>
      </c>
      <c r="L27" s="615">
        <v>3032912055</v>
      </c>
      <c r="M27" s="615">
        <v>10168595331</v>
      </c>
      <c r="N27" s="615">
        <v>6406073540</v>
      </c>
    </row>
    <row r="28" spans="2:14" ht="13.5" customHeight="1" thickTop="1">
      <c r="B28" s="616"/>
      <c r="C28" s="616"/>
      <c r="D28" s="616"/>
      <c r="E28" s="616"/>
      <c r="F28" s="616"/>
      <c r="G28" s="616"/>
      <c r="H28" s="616"/>
      <c r="I28" s="616"/>
      <c r="J28" s="616"/>
      <c r="K28" s="616"/>
      <c r="L28" s="616"/>
      <c r="M28" s="616"/>
      <c r="N28" s="617"/>
    </row>
    <row r="29" spans="2:14" ht="14.25">
      <c r="B29" s="616"/>
      <c r="C29" s="616"/>
      <c r="D29" s="616"/>
      <c r="E29" s="616"/>
      <c r="F29" s="616"/>
      <c r="G29" s="616"/>
      <c r="H29" s="616"/>
      <c r="I29" s="616"/>
      <c r="J29" s="616"/>
      <c r="K29" s="616"/>
      <c r="L29" s="616"/>
      <c r="M29" s="616"/>
      <c r="N29" s="616"/>
    </row>
    <row r="30" spans="2:14" ht="14.25">
      <c r="B30" s="616"/>
      <c r="C30" s="616"/>
      <c r="D30" s="616"/>
      <c r="E30" s="616"/>
      <c r="F30" s="616"/>
      <c r="G30" s="616"/>
      <c r="H30" s="616"/>
      <c r="I30" s="616"/>
      <c r="J30" s="616"/>
      <c r="K30" s="616"/>
      <c r="L30" s="616"/>
      <c r="M30" s="616"/>
      <c r="N30" s="616"/>
    </row>
    <row r="31" spans="2:14" ht="14.25">
      <c r="B31" s="616"/>
      <c r="C31" s="616"/>
      <c r="D31" s="616"/>
      <c r="E31" s="616"/>
      <c r="F31" s="616"/>
      <c r="G31" s="616"/>
      <c r="H31" s="616"/>
      <c r="I31" s="616"/>
      <c r="J31" s="616"/>
      <c r="K31" s="616"/>
      <c r="L31" s="616"/>
      <c r="M31" s="616"/>
      <c r="N31" s="616"/>
    </row>
    <row r="32" spans="2:14" ht="14.25">
      <c r="B32" s="616"/>
      <c r="C32" s="616"/>
      <c r="D32" s="616"/>
      <c r="E32" s="616"/>
      <c r="F32" s="616"/>
      <c r="G32" s="616"/>
      <c r="H32" s="616"/>
      <c r="I32" s="616"/>
      <c r="J32" s="616"/>
      <c r="K32" s="616"/>
      <c r="L32" s="616"/>
      <c r="M32" s="616"/>
      <c r="N32" s="616"/>
    </row>
    <row r="33" spans="2:14" ht="14.25">
      <c r="B33" s="616"/>
      <c r="C33" s="616"/>
      <c r="D33" s="616"/>
      <c r="E33" s="616"/>
      <c r="F33" s="616"/>
      <c r="G33" s="616"/>
      <c r="H33" s="616"/>
      <c r="I33" s="616"/>
      <c r="J33" s="616"/>
      <c r="K33" s="616"/>
      <c r="L33" s="616"/>
      <c r="M33" s="616"/>
      <c r="N33" s="616"/>
    </row>
    <row r="34" spans="2:14" ht="14.25">
      <c r="B34" s="616"/>
      <c r="C34" s="616"/>
      <c r="D34" s="616"/>
      <c r="E34" s="616"/>
      <c r="F34" s="616"/>
      <c r="G34" s="616"/>
      <c r="H34" s="616"/>
      <c r="I34" s="616"/>
      <c r="J34" s="616"/>
      <c r="K34" s="616"/>
      <c r="L34" s="616"/>
      <c r="M34" s="616"/>
      <c r="N34" s="616"/>
    </row>
    <row r="35" spans="2:14" ht="14.25">
      <c r="B35" s="616"/>
      <c r="C35" s="616"/>
      <c r="D35" s="616"/>
      <c r="E35" s="616"/>
      <c r="F35" s="616"/>
      <c r="G35" s="616"/>
      <c r="H35" s="616"/>
      <c r="I35" s="616"/>
      <c r="J35" s="616"/>
      <c r="K35" s="616"/>
      <c r="L35" s="616"/>
      <c r="M35" s="616"/>
      <c r="N35" s="616"/>
    </row>
    <row r="36" spans="2:14" ht="14.25">
      <c r="B36" s="616"/>
      <c r="C36" s="616"/>
      <c r="D36" s="616"/>
      <c r="E36" s="616"/>
      <c r="F36" s="616"/>
      <c r="G36" s="616"/>
      <c r="H36" s="616"/>
      <c r="I36" s="616"/>
      <c r="J36" s="616"/>
      <c r="K36" s="616"/>
      <c r="L36" s="616"/>
      <c r="M36" s="616"/>
      <c r="N36" s="616"/>
    </row>
  </sheetData>
  <sheetProtection/>
  <mergeCells count="14">
    <mergeCell ref="H5:H6"/>
    <mergeCell ref="I5:I6"/>
    <mergeCell ref="J5:K5"/>
    <mergeCell ref="L5:L6"/>
    <mergeCell ref="A2:N2"/>
    <mergeCell ref="B4:G4"/>
    <mergeCell ref="H4:L4"/>
    <mergeCell ref="A5:A6"/>
    <mergeCell ref="B5:B6"/>
    <mergeCell ref="C5:C6"/>
    <mergeCell ref="D5:D6"/>
    <mergeCell ref="E5:E6"/>
    <mergeCell ref="F5:F6"/>
    <mergeCell ref="G5: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7"/>
  <sheetViews>
    <sheetView zoomScalePageLayoutView="0" workbookViewId="0" topLeftCell="A1">
      <selection activeCell="A1" sqref="A1:C1"/>
    </sheetView>
  </sheetViews>
  <sheetFormatPr defaultColWidth="11.00390625" defaultRowHeight="12.75"/>
  <cols>
    <col min="1" max="1" width="82.875" style="300" customWidth="1"/>
    <col min="2" max="2" width="16.75390625" style="300" customWidth="1"/>
    <col min="3" max="3" width="14.875" style="300" customWidth="1"/>
    <col min="4" max="16384" width="11.00390625" style="300" customWidth="1"/>
  </cols>
  <sheetData>
    <row r="1" spans="1:3" ht="16.5" customHeight="1">
      <c r="A1" s="648" t="s">
        <v>586</v>
      </c>
      <c r="B1" s="648"/>
      <c r="C1" s="648"/>
    </row>
    <row r="2" spans="1:3" ht="16.5" customHeight="1">
      <c r="A2" s="648" t="s">
        <v>483</v>
      </c>
      <c r="B2" s="648"/>
      <c r="C2" s="648"/>
    </row>
    <row r="3" spans="1:3" ht="116.25" customHeight="1">
      <c r="A3" s="647" t="s">
        <v>576</v>
      </c>
      <c r="B3" s="647"/>
      <c r="C3" s="647"/>
    </row>
    <row r="4" spans="1:3" ht="141" customHeight="1">
      <c r="A4" s="647" t="s">
        <v>484</v>
      </c>
      <c r="B4" s="647"/>
      <c r="C4" s="647"/>
    </row>
    <row r="5" ht="15" customHeight="1">
      <c r="A5" s="359"/>
    </row>
    <row r="6" ht="15" customHeight="1">
      <c r="A6" s="359"/>
    </row>
    <row r="7" ht="15" customHeight="1">
      <c r="A7" s="359"/>
    </row>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sheetData>
  <sheetProtection/>
  <mergeCells count="4">
    <mergeCell ref="A3:C3"/>
    <mergeCell ref="A4:C4"/>
    <mergeCell ref="A1:C1"/>
    <mergeCell ref="A2:C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O94"/>
  <sheetViews>
    <sheetView showGridLines="0" zoomScale="93" zoomScaleNormal="93" zoomScaleSheetLayoutView="100" zoomScalePageLayoutView="0" workbookViewId="0" topLeftCell="A1">
      <selection activeCell="A1" sqref="A1"/>
    </sheetView>
  </sheetViews>
  <sheetFormatPr defaultColWidth="9.00390625" defaultRowHeight="12.75"/>
  <cols>
    <col min="1" max="1" width="5.125" style="64" customWidth="1"/>
    <col min="2" max="2" width="26.875" style="64" customWidth="1"/>
    <col min="3" max="3" width="13.625" style="64" customWidth="1"/>
    <col min="4" max="4" width="7.875" style="64" customWidth="1"/>
    <col min="5" max="5" width="5.75390625" style="64" customWidth="1"/>
    <col min="6" max="6" width="7.00390625" style="64" customWidth="1"/>
    <col min="7" max="7" width="3.875" style="64" customWidth="1"/>
    <col min="8" max="8" width="8.375" style="64" customWidth="1"/>
    <col min="9" max="9" width="6.375" style="64" customWidth="1"/>
    <col min="10" max="10" width="4.50390625" style="64" customWidth="1"/>
    <col min="11" max="11" width="6.375" style="64" customWidth="1"/>
    <col min="12" max="12" width="5.25390625" style="64" customWidth="1"/>
    <col min="13" max="13" width="6.375" style="64" customWidth="1"/>
    <col min="14" max="14" width="9.25390625" style="64" customWidth="1"/>
    <col min="15" max="15" width="15.375" style="64" customWidth="1"/>
    <col min="16" max="16384" width="9.00390625" style="64" customWidth="1"/>
  </cols>
  <sheetData>
    <row r="1" ht="14.25">
      <c r="A1" s="358" t="s">
        <v>113</v>
      </c>
    </row>
    <row r="2" spans="1:2" ht="14.25">
      <c r="A2" s="352" t="s">
        <v>485</v>
      </c>
      <c r="B2" s="352" t="s">
        <v>486</v>
      </c>
    </row>
    <row r="3" spans="1:15" ht="32.25" customHeight="1">
      <c r="A3" s="651" t="s">
        <v>529</v>
      </c>
      <c r="B3" s="651"/>
      <c r="C3" s="651"/>
      <c r="D3" s="651"/>
      <c r="E3" s="651"/>
      <c r="F3" s="651"/>
      <c r="G3" s="651"/>
      <c r="H3" s="651"/>
      <c r="I3" s="651"/>
      <c r="J3" s="651"/>
      <c r="K3" s="651"/>
      <c r="L3" s="651"/>
      <c r="M3" s="651"/>
      <c r="N3" s="651"/>
      <c r="O3" s="651"/>
    </row>
    <row r="4" ht="19.5" customHeight="1">
      <c r="A4" s="64" t="s">
        <v>487</v>
      </c>
    </row>
    <row r="5" spans="1:15" ht="66" customHeight="1">
      <c r="A5" s="651" t="s">
        <v>488</v>
      </c>
      <c r="B5" s="651"/>
      <c r="C5" s="651"/>
      <c r="D5" s="651"/>
      <c r="E5" s="651"/>
      <c r="F5" s="651"/>
      <c r="G5" s="651"/>
      <c r="H5" s="651"/>
      <c r="I5" s="651"/>
      <c r="J5" s="651"/>
      <c r="K5" s="651"/>
      <c r="L5" s="651"/>
      <c r="M5" s="651"/>
      <c r="N5" s="651"/>
      <c r="O5" s="651"/>
    </row>
    <row r="7" spans="1:2" ht="14.25">
      <c r="A7" s="352" t="s">
        <v>494</v>
      </c>
      <c r="B7" s="352" t="s">
        <v>495</v>
      </c>
    </row>
    <row r="8" ht="14.25">
      <c r="A8" s="64" t="s">
        <v>489</v>
      </c>
    </row>
    <row r="9" spans="1:15" ht="46.5" customHeight="1">
      <c r="A9" s="651" t="s">
        <v>491</v>
      </c>
      <c r="B9" s="651"/>
      <c r="C9" s="651"/>
      <c r="D9" s="651"/>
      <c r="E9" s="651"/>
      <c r="F9" s="651"/>
      <c r="G9" s="651"/>
      <c r="H9" s="651"/>
      <c r="I9" s="651"/>
      <c r="J9" s="651"/>
      <c r="K9" s="651"/>
      <c r="L9" s="651"/>
      <c r="M9" s="651"/>
      <c r="N9" s="651"/>
      <c r="O9" s="651"/>
    </row>
    <row r="10" ht="18" customHeight="1">
      <c r="A10" s="64" t="s">
        <v>490</v>
      </c>
    </row>
    <row r="12" spans="2:11" ht="14.25">
      <c r="B12" s="65"/>
      <c r="C12" s="652" t="s">
        <v>114</v>
      </c>
      <c r="D12" s="652"/>
      <c r="E12" s="66"/>
      <c r="F12" s="67" t="s">
        <v>587</v>
      </c>
      <c r="G12" s="66"/>
      <c r="H12" s="66"/>
      <c r="I12" s="67" t="s">
        <v>588</v>
      </c>
      <c r="J12" s="67"/>
      <c r="K12" s="67"/>
    </row>
    <row r="13" spans="2:11" ht="14.25">
      <c r="B13" s="68"/>
      <c r="C13" s="69">
        <v>2019</v>
      </c>
      <c r="D13" s="69">
        <v>2018</v>
      </c>
      <c r="E13" s="69"/>
      <c r="F13" s="292" t="s">
        <v>96</v>
      </c>
      <c r="G13" s="69"/>
      <c r="H13" s="291" t="s">
        <v>95</v>
      </c>
      <c r="I13" s="292" t="s">
        <v>96</v>
      </c>
      <c r="J13" s="70"/>
      <c r="K13" s="291" t="s">
        <v>95</v>
      </c>
    </row>
    <row r="14" spans="2:11" ht="14.25">
      <c r="B14" s="68"/>
      <c r="C14" s="69"/>
      <c r="D14" s="69"/>
      <c r="E14" s="69"/>
      <c r="F14" s="180"/>
      <c r="G14" s="69"/>
      <c r="H14" s="180"/>
      <c r="I14" s="180"/>
      <c r="J14" s="70"/>
      <c r="K14" s="180"/>
    </row>
    <row r="15" spans="2:11" ht="14.25">
      <c r="B15" s="68"/>
      <c r="C15" s="69"/>
      <c r="D15" s="69"/>
      <c r="E15" s="69"/>
      <c r="F15" s="180"/>
      <c r="G15" s="69"/>
      <c r="H15" s="180"/>
      <c r="I15" s="180"/>
      <c r="J15" s="70"/>
      <c r="K15" s="180"/>
    </row>
    <row r="16" spans="2:11" ht="14.25">
      <c r="B16" s="211" t="s">
        <v>115</v>
      </c>
      <c r="C16" s="210">
        <v>6453.139999999999</v>
      </c>
      <c r="D16" s="210">
        <v>5960.54</v>
      </c>
      <c r="E16" s="210"/>
      <c r="F16" s="293">
        <v>6442.33</v>
      </c>
      <c r="G16" s="210"/>
      <c r="H16" s="294">
        <v>6463.95</v>
      </c>
      <c r="I16" s="293">
        <v>5960.14</v>
      </c>
      <c r="J16" s="210"/>
      <c r="K16" s="294">
        <v>5960.94</v>
      </c>
    </row>
    <row r="17" spans="2:10" ht="14.25">
      <c r="B17" s="211"/>
      <c r="C17" s="210"/>
      <c r="D17" s="210"/>
      <c r="E17" s="293"/>
      <c r="F17" s="210"/>
      <c r="G17" s="294"/>
      <c r="H17" s="293"/>
      <c r="I17" s="210"/>
      <c r="J17" s="294"/>
    </row>
    <row r="18" spans="1:2" ht="14.25">
      <c r="A18" s="352" t="s">
        <v>496</v>
      </c>
      <c r="B18" s="352" t="s">
        <v>497</v>
      </c>
    </row>
    <row r="19" spans="1:15" ht="58.5" customHeight="1">
      <c r="A19" s="651" t="s">
        <v>526</v>
      </c>
      <c r="B19" s="651"/>
      <c r="C19" s="651"/>
      <c r="D19" s="651"/>
      <c r="E19" s="651"/>
      <c r="F19" s="651"/>
      <c r="G19" s="651"/>
      <c r="H19" s="651"/>
      <c r="I19" s="651"/>
      <c r="J19" s="651"/>
      <c r="K19" s="651"/>
      <c r="L19" s="651"/>
      <c r="M19" s="651"/>
      <c r="N19" s="651"/>
      <c r="O19" s="651"/>
    </row>
    <row r="20" spans="1:15" ht="29.25" customHeight="1">
      <c r="A20" s="651" t="s">
        <v>527</v>
      </c>
      <c r="B20" s="651"/>
      <c r="C20" s="651"/>
      <c r="D20" s="651"/>
      <c r="E20" s="651"/>
      <c r="F20" s="651"/>
      <c r="G20" s="651"/>
      <c r="H20" s="651"/>
      <c r="I20" s="651"/>
      <c r="J20" s="651"/>
      <c r="K20" s="651"/>
      <c r="L20" s="651"/>
      <c r="M20" s="651"/>
      <c r="N20" s="651"/>
      <c r="O20" s="651"/>
    </row>
    <row r="21" spans="1:15" ht="28.5" customHeight="1">
      <c r="A21" s="651" t="s">
        <v>528</v>
      </c>
      <c r="B21" s="651"/>
      <c r="C21" s="651"/>
      <c r="D21" s="651"/>
      <c r="E21" s="651"/>
      <c r="F21" s="651"/>
      <c r="G21" s="651"/>
      <c r="H21" s="651"/>
      <c r="I21" s="651"/>
      <c r="J21" s="651"/>
      <c r="K21" s="651"/>
      <c r="L21" s="651"/>
      <c r="M21" s="651"/>
      <c r="N21" s="651"/>
      <c r="O21" s="651"/>
    </row>
    <row r="23" spans="1:2" ht="14.25">
      <c r="A23" s="352" t="s">
        <v>401</v>
      </c>
      <c r="B23" s="352" t="s">
        <v>41</v>
      </c>
    </row>
    <row r="24" ht="14.25">
      <c r="A24" s="64" t="s">
        <v>498</v>
      </c>
    </row>
    <row r="25" spans="1:7" ht="14.25">
      <c r="A25" s="212" t="s">
        <v>465</v>
      </c>
      <c r="B25" s="213"/>
      <c r="C25" s="213"/>
      <c r="D25" s="213"/>
      <c r="E25" s="213"/>
      <c r="F25" s="213"/>
      <c r="G25" s="213"/>
    </row>
    <row r="26" spans="3:8" ht="15.75" customHeight="1">
      <c r="C26" s="678">
        <v>43830</v>
      </c>
      <c r="D26" s="679"/>
      <c r="E26" s="680"/>
      <c r="F26" s="678">
        <v>43465</v>
      </c>
      <c r="G26" s="679"/>
      <c r="H26" s="680"/>
    </row>
    <row r="27" spans="1:8" ht="15.75" customHeight="1">
      <c r="A27" s="649" t="s">
        <v>404</v>
      </c>
      <c r="B27" s="650"/>
      <c r="C27" s="681">
        <v>8720673946</v>
      </c>
      <c r="D27" s="682"/>
      <c r="E27" s="683"/>
      <c r="F27" s="681">
        <v>2393576552</v>
      </c>
      <c r="G27" s="682"/>
      <c r="H27" s="683"/>
    </row>
    <row r="28" spans="1:8" ht="15.75" customHeight="1">
      <c r="A28" s="649" t="s">
        <v>406</v>
      </c>
      <c r="B28" s="650"/>
      <c r="C28" s="681">
        <v>949918981</v>
      </c>
      <c r="D28" s="682"/>
      <c r="E28" s="683"/>
      <c r="F28" s="681">
        <v>449172328</v>
      </c>
      <c r="G28" s="682"/>
      <c r="H28" s="683"/>
    </row>
    <row r="29" spans="1:8" ht="15.75" customHeight="1">
      <c r="A29" s="649" t="s">
        <v>405</v>
      </c>
      <c r="B29" s="650"/>
      <c r="C29" s="681">
        <v>5517139</v>
      </c>
      <c r="D29" s="682"/>
      <c r="E29" s="683"/>
      <c r="F29" s="681">
        <v>15968854</v>
      </c>
      <c r="G29" s="682"/>
      <c r="H29" s="683"/>
    </row>
    <row r="30" spans="1:8" ht="15.75" customHeight="1">
      <c r="A30" s="658" t="s">
        <v>64</v>
      </c>
      <c r="B30" s="659"/>
      <c r="C30" s="660">
        <v>9676110066</v>
      </c>
      <c r="D30" s="661"/>
      <c r="E30" s="662"/>
      <c r="F30" s="660">
        <v>2858717734</v>
      </c>
      <c r="G30" s="661"/>
      <c r="H30" s="662"/>
    </row>
    <row r="32" spans="1:4" ht="14.25">
      <c r="A32" s="352" t="s">
        <v>492</v>
      </c>
      <c r="B32" s="352" t="s">
        <v>493</v>
      </c>
      <c r="C32" s="352"/>
      <c r="D32" s="352"/>
    </row>
    <row r="33" spans="1:15" ht="24.75" customHeight="1">
      <c r="A33" s="651" t="s">
        <v>614</v>
      </c>
      <c r="B33" s="651"/>
      <c r="C33" s="651"/>
      <c r="D33" s="651"/>
      <c r="E33" s="651"/>
      <c r="F33" s="651"/>
      <c r="G33" s="651"/>
      <c r="H33" s="651"/>
      <c r="I33" s="651"/>
      <c r="J33" s="651"/>
      <c r="K33" s="651"/>
      <c r="L33" s="651"/>
      <c r="M33" s="651"/>
      <c r="N33" s="651"/>
      <c r="O33" s="651"/>
    </row>
    <row r="35" spans="2:13" ht="14.25">
      <c r="B35" s="190" t="s">
        <v>441</v>
      </c>
      <c r="C35" s="190" t="s">
        <v>449</v>
      </c>
      <c r="D35" s="663" t="s">
        <v>346</v>
      </c>
      <c r="E35" s="664"/>
      <c r="F35" s="664"/>
      <c r="G35" s="664"/>
      <c r="H35" s="664"/>
      <c r="I35" s="664"/>
      <c r="J35" s="664"/>
      <c r="K35" s="664"/>
      <c r="L35" s="664"/>
      <c r="M35" s="665"/>
    </row>
    <row r="36" spans="2:13" ht="14.25">
      <c r="B36" s="191" t="s">
        <v>450</v>
      </c>
      <c r="C36" s="190" t="s">
        <v>451</v>
      </c>
      <c r="D36" s="663" t="s">
        <v>442</v>
      </c>
      <c r="E36" s="665"/>
      <c r="F36" s="656" t="s">
        <v>443</v>
      </c>
      <c r="G36" s="666"/>
      <c r="H36" s="666"/>
      <c r="I36" s="666"/>
      <c r="J36" s="666"/>
      <c r="K36" s="666"/>
      <c r="L36" s="666"/>
      <c r="M36" s="657"/>
    </row>
    <row r="37" spans="2:13" ht="14.25">
      <c r="B37" s="195" t="s">
        <v>452</v>
      </c>
      <c r="C37" s="196">
        <v>8850323946.45</v>
      </c>
      <c r="D37" s="663"/>
      <c r="E37" s="665"/>
      <c r="F37" s="192"/>
      <c r="G37" s="193"/>
      <c r="H37" s="193"/>
      <c r="I37" s="193"/>
      <c r="J37" s="193"/>
      <c r="K37" s="193"/>
      <c r="L37" s="193"/>
      <c r="M37" s="194"/>
    </row>
    <row r="38" spans="2:13" ht="14.25">
      <c r="B38" s="195" t="s">
        <v>446</v>
      </c>
      <c r="C38" s="196">
        <v>10691443387.75</v>
      </c>
      <c r="D38" s="663"/>
      <c r="E38" s="665"/>
      <c r="F38" s="192"/>
      <c r="G38" s="193"/>
      <c r="H38" s="193"/>
      <c r="I38" s="193"/>
      <c r="J38" s="193"/>
      <c r="K38" s="193"/>
      <c r="L38" s="193"/>
      <c r="M38" s="194"/>
    </row>
    <row r="39" spans="2:13" ht="14.25">
      <c r="B39" s="195"/>
      <c r="C39" s="196"/>
      <c r="D39" s="653"/>
      <c r="E39" s="655"/>
      <c r="F39" s="656"/>
      <c r="G39" s="666"/>
      <c r="H39" s="666"/>
      <c r="I39" s="666"/>
      <c r="J39" s="666"/>
      <c r="K39" s="666"/>
      <c r="L39" s="666"/>
      <c r="M39" s="657"/>
    </row>
    <row r="40" spans="2:13" ht="14.25">
      <c r="B40" s="191" t="s">
        <v>453</v>
      </c>
      <c r="C40" s="196"/>
      <c r="D40" s="656"/>
      <c r="E40" s="657"/>
      <c r="F40" s="656"/>
      <c r="G40" s="666"/>
      <c r="H40" s="666"/>
      <c r="I40" s="666"/>
      <c r="J40" s="666"/>
      <c r="K40" s="666"/>
      <c r="L40" s="666"/>
      <c r="M40" s="657"/>
    </row>
    <row r="41" spans="2:13" ht="14.25">
      <c r="B41" s="195" t="s">
        <v>444</v>
      </c>
      <c r="C41" s="196">
        <v>18326756072</v>
      </c>
      <c r="D41" s="653"/>
      <c r="E41" s="655"/>
      <c r="F41" s="656"/>
      <c r="G41" s="666"/>
      <c r="H41" s="666"/>
      <c r="I41" s="666"/>
      <c r="J41" s="666"/>
      <c r="K41" s="666"/>
      <c r="L41" s="666"/>
      <c r="M41" s="657"/>
    </row>
    <row r="42" spans="2:13" ht="14.25">
      <c r="B42" s="195" t="s">
        <v>454</v>
      </c>
      <c r="C42" s="196">
        <v>1215011262</v>
      </c>
      <c r="D42" s="667">
        <v>1215011262</v>
      </c>
      <c r="E42" s="668"/>
      <c r="F42" s="669">
        <v>1</v>
      </c>
      <c r="G42" s="670"/>
      <c r="H42" s="670"/>
      <c r="I42" s="670"/>
      <c r="J42" s="670"/>
      <c r="K42" s="670"/>
      <c r="L42" s="670"/>
      <c r="M42" s="671"/>
    </row>
    <row r="43" spans="2:13" ht="14.25">
      <c r="B43" s="195"/>
      <c r="C43" s="196"/>
      <c r="D43" s="653"/>
      <c r="E43" s="654"/>
      <c r="F43" s="654"/>
      <c r="G43" s="654"/>
      <c r="H43" s="654"/>
      <c r="I43" s="654"/>
      <c r="J43" s="654"/>
      <c r="K43" s="654"/>
      <c r="L43" s="654"/>
      <c r="M43" s="655"/>
    </row>
    <row r="44" spans="2:13" ht="14.25">
      <c r="B44" s="191" t="s">
        <v>455</v>
      </c>
      <c r="C44" s="200">
        <v>19541767334</v>
      </c>
      <c r="D44" s="653"/>
      <c r="E44" s="654"/>
      <c r="F44" s="654"/>
      <c r="G44" s="654"/>
      <c r="H44" s="654"/>
      <c r="I44" s="654"/>
      <c r="J44" s="654"/>
      <c r="K44" s="654"/>
      <c r="L44" s="654"/>
      <c r="M44" s="655"/>
    </row>
    <row r="45" spans="2:13" ht="14.25">
      <c r="B45" s="195" t="s">
        <v>456</v>
      </c>
      <c r="C45" s="196">
        <v>-1215011262</v>
      </c>
      <c r="D45" s="197"/>
      <c r="E45" s="198"/>
      <c r="F45" s="198"/>
      <c r="G45" s="198"/>
      <c r="H45" s="198"/>
      <c r="I45" s="198"/>
      <c r="J45" s="198"/>
      <c r="K45" s="198"/>
      <c r="L45" s="198"/>
      <c r="M45" s="199"/>
    </row>
    <row r="46" spans="2:13" ht="14.25">
      <c r="B46" s="191" t="s">
        <v>457</v>
      </c>
      <c r="C46" s="200">
        <v>18326756072</v>
      </c>
      <c r="D46" s="674"/>
      <c r="E46" s="675"/>
      <c r="F46" s="675"/>
      <c r="G46" s="675"/>
      <c r="H46" s="675"/>
      <c r="I46" s="675"/>
      <c r="J46" s="675"/>
      <c r="K46" s="675"/>
      <c r="L46" s="675"/>
      <c r="M46" s="676"/>
    </row>
    <row r="47" spans="2:13" ht="14.25">
      <c r="B47" s="355"/>
      <c r="C47" s="356"/>
      <c r="D47" s="357"/>
      <c r="E47" s="357"/>
      <c r="F47" s="357"/>
      <c r="G47" s="357"/>
      <c r="H47" s="357"/>
      <c r="I47" s="357"/>
      <c r="J47" s="357"/>
      <c r="K47" s="357"/>
      <c r="L47" s="357"/>
      <c r="M47" s="357"/>
    </row>
    <row r="48" spans="1:13" ht="14.25">
      <c r="A48" s="201" t="s">
        <v>445</v>
      </c>
      <c r="B48" s="73"/>
      <c r="C48" s="356"/>
      <c r="D48" s="357"/>
      <c r="E48" s="357"/>
      <c r="F48" s="357"/>
      <c r="G48" s="357"/>
      <c r="H48" s="357"/>
      <c r="I48" s="357"/>
      <c r="J48" s="357"/>
      <c r="K48" s="357"/>
      <c r="L48" s="357"/>
      <c r="M48" s="357"/>
    </row>
    <row r="49" spans="1:13" ht="14.25">
      <c r="A49" s="202" t="s">
        <v>458</v>
      </c>
      <c r="B49" s="73"/>
      <c r="C49" s="356"/>
      <c r="D49" s="357"/>
      <c r="E49" s="357"/>
      <c r="F49" s="357"/>
      <c r="G49" s="357"/>
      <c r="H49" s="357"/>
      <c r="I49" s="357"/>
      <c r="J49" s="357"/>
      <c r="K49" s="357"/>
      <c r="L49" s="357"/>
      <c r="M49" s="357"/>
    </row>
    <row r="50" spans="1:13" ht="14.25">
      <c r="A50" s="73" t="s">
        <v>567</v>
      </c>
      <c r="B50" s="73"/>
      <c r="C50" s="356"/>
      <c r="D50" s="357"/>
      <c r="E50" s="357"/>
      <c r="F50" s="357"/>
      <c r="G50" s="357"/>
      <c r="H50" s="357"/>
      <c r="I50" s="357"/>
      <c r="J50" s="357"/>
      <c r="K50" s="357"/>
      <c r="L50" s="357"/>
      <c r="M50" s="357"/>
    </row>
    <row r="51" spans="1:13" ht="14.25">
      <c r="A51" s="73" t="s">
        <v>568</v>
      </c>
      <c r="B51" s="73"/>
      <c r="C51" s="356"/>
      <c r="D51" s="357"/>
      <c r="E51" s="357"/>
      <c r="F51" s="357"/>
      <c r="G51" s="357"/>
      <c r="H51" s="357"/>
      <c r="I51" s="357"/>
      <c r="J51" s="357"/>
      <c r="K51" s="357"/>
      <c r="L51" s="357"/>
      <c r="M51" s="357"/>
    </row>
    <row r="52" ht="13.5" customHeight="1"/>
    <row r="53" spans="1:2" ht="14.25">
      <c r="A53" s="352" t="s">
        <v>499</v>
      </c>
      <c r="B53" s="352" t="s">
        <v>78</v>
      </c>
    </row>
    <row r="54" spans="1:15" ht="48.75" customHeight="1">
      <c r="A54" s="651" t="s">
        <v>530</v>
      </c>
      <c r="B54" s="651"/>
      <c r="C54" s="651"/>
      <c r="D54" s="651"/>
      <c r="E54" s="651"/>
      <c r="F54" s="651"/>
      <c r="G54" s="651"/>
      <c r="H54" s="651"/>
      <c r="I54" s="651"/>
      <c r="J54" s="651"/>
      <c r="K54" s="651"/>
      <c r="L54" s="651"/>
      <c r="M54" s="651"/>
      <c r="N54" s="651"/>
      <c r="O54" s="651"/>
    </row>
    <row r="56" spans="1:3" ht="14.25">
      <c r="A56" s="352" t="s">
        <v>500</v>
      </c>
      <c r="B56" s="352" t="s">
        <v>501</v>
      </c>
      <c r="C56" s="352"/>
    </row>
    <row r="57" spans="1:2" ht="14.25">
      <c r="A57" s="352" t="s">
        <v>502</v>
      </c>
      <c r="B57" s="352"/>
    </row>
    <row r="58" spans="1:15" ht="29.25" customHeight="1">
      <c r="A58" s="672" t="s">
        <v>531</v>
      </c>
      <c r="B58" s="672"/>
      <c r="C58" s="672"/>
      <c r="D58" s="672"/>
      <c r="E58" s="672"/>
      <c r="F58" s="672"/>
      <c r="G58" s="672"/>
      <c r="H58" s="672"/>
      <c r="I58" s="672"/>
      <c r="J58" s="672"/>
      <c r="K58" s="672"/>
      <c r="L58" s="672"/>
      <c r="M58" s="672"/>
      <c r="N58" s="672"/>
      <c r="O58" s="672"/>
    </row>
    <row r="59" ht="14.25">
      <c r="A59" s="64" t="s">
        <v>503</v>
      </c>
    </row>
    <row r="60" ht="9.75" customHeight="1"/>
    <row r="61" spans="1:2" ht="14.25">
      <c r="A61" s="352" t="s">
        <v>504</v>
      </c>
      <c r="B61" s="352"/>
    </row>
    <row r="62" spans="1:15" ht="29.25" customHeight="1">
      <c r="A62" s="673" t="s">
        <v>532</v>
      </c>
      <c r="B62" s="673"/>
      <c r="C62" s="673"/>
      <c r="D62" s="673"/>
      <c r="E62" s="673"/>
      <c r="F62" s="673"/>
      <c r="G62" s="673"/>
      <c r="H62" s="673"/>
      <c r="I62" s="673"/>
      <c r="J62" s="673"/>
      <c r="K62" s="673"/>
      <c r="L62" s="673"/>
      <c r="M62" s="673"/>
      <c r="N62" s="673"/>
      <c r="O62" s="673"/>
    </row>
    <row r="63" ht="9.75" customHeight="1"/>
    <row r="64" ht="14.25">
      <c r="A64" s="352" t="s">
        <v>289</v>
      </c>
    </row>
    <row r="65" spans="1:15" ht="30" customHeight="1">
      <c r="A65" s="651" t="s">
        <v>533</v>
      </c>
      <c r="B65" s="651"/>
      <c r="C65" s="651"/>
      <c r="D65" s="651"/>
      <c r="E65" s="651"/>
      <c r="F65" s="651"/>
      <c r="G65" s="651"/>
      <c r="H65" s="651"/>
      <c r="I65" s="651"/>
      <c r="J65" s="651"/>
      <c r="K65" s="651"/>
      <c r="L65" s="651"/>
      <c r="M65" s="651"/>
      <c r="N65" s="651"/>
      <c r="O65" s="651"/>
    </row>
    <row r="66" spans="1:15" ht="55.5" customHeight="1">
      <c r="A66" s="673" t="s">
        <v>534</v>
      </c>
      <c r="B66" s="673"/>
      <c r="C66" s="673"/>
      <c r="D66" s="673"/>
      <c r="E66" s="673"/>
      <c r="F66" s="673"/>
      <c r="G66" s="673"/>
      <c r="H66" s="673"/>
      <c r="I66" s="673"/>
      <c r="J66" s="673"/>
      <c r="K66" s="673"/>
      <c r="L66" s="673"/>
      <c r="M66" s="673"/>
      <c r="N66" s="673"/>
      <c r="O66" s="673"/>
    </row>
    <row r="67" spans="1:15" ht="11.25" customHeight="1">
      <c r="A67" s="354"/>
      <c r="B67" s="353"/>
      <c r="C67" s="353"/>
      <c r="D67" s="353"/>
      <c r="E67" s="353"/>
      <c r="F67" s="353"/>
      <c r="G67" s="353"/>
      <c r="H67" s="353"/>
      <c r="I67" s="353"/>
      <c r="J67" s="353"/>
      <c r="K67" s="353"/>
      <c r="L67" s="353"/>
      <c r="M67" s="353"/>
      <c r="N67" s="353"/>
      <c r="O67" s="353"/>
    </row>
    <row r="68" spans="1:5" ht="14.25">
      <c r="A68" s="352" t="s">
        <v>505</v>
      </c>
      <c r="B68" s="352" t="s">
        <v>506</v>
      </c>
      <c r="C68" s="352"/>
      <c r="D68" s="352"/>
      <c r="E68" s="352"/>
    </row>
    <row r="69" ht="14.25">
      <c r="A69" s="64" t="s">
        <v>507</v>
      </c>
    </row>
    <row r="70" ht="7.5" customHeight="1"/>
    <row r="71" spans="1:2" ht="14.25">
      <c r="A71" s="352" t="s">
        <v>508</v>
      </c>
      <c r="B71" s="352" t="s">
        <v>33</v>
      </c>
    </row>
    <row r="72" spans="1:15" ht="34.5" customHeight="1">
      <c r="A72" s="651" t="s">
        <v>535</v>
      </c>
      <c r="B72" s="651"/>
      <c r="C72" s="651"/>
      <c r="D72" s="651"/>
      <c r="E72" s="651"/>
      <c r="F72" s="651"/>
      <c r="G72" s="651"/>
      <c r="H72" s="651"/>
      <c r="I72" s="651"/>
      <c r="J72" s="651"/>
      <c r="K72" s="651"/>
      <c r="L72" s="651"/>
      <c r="M72" s="651"/>
      <c r="N72" s="651"/>
      <c r="O72" s="651"/>
    </row>
    <row r="74" spans="1:2" ht="14.25">
      <c r="A74" s="352" t="s">
        <v>509</v>
      </c>
      <c r="B74" s="352" t="s">
        <v>510</v>
      </c>
    </row>
    <row r="75" ht="14.25">
      <c r="A75" s="64" t="s">
        <v>511</v>
      </c>
    </row>
    <row r="77" spans="1:2" ht="14.25">
      <c r="A77" s="352" t="s">
        <v>345</v>
      </c>
      <c r="B77" s="352" t="s">
        <v>11</v>
      </c>
    </row>
    <row r="78" spans="1:15" ht="40.5" customHeight="1">
      <c r="A78" s="651" t="s">
        <v>536</v>
      </c>
      <c r="B78" s="651"/>
      <c r="C78" s="651"/>
      <c r="D78" s="651"/>
      <c r="E78" s="651"/>
      <c r="F78" s="651"/>
      <c r="G78" s="651"/>
      <c r="H78" s="651"/>
      <c r="I78" s="651"/>
      <c r="J78" s="651"/>
      <c r="K78" s="651"/>
      <c r="L78" s="651"/>
      <c r="M78" s="651"/>
      <c r="N78" s="651"/>
      <c r="O78" s="651"/>
    </row>
    <row r="79" ht="8.25" customHeight="1"/>
    <row r="80" spans="1:2" s="352" customFormat="1" ht="13.5">
      <c r="A80" s="352" t="s">
        <v>512</v>
      </c>
      <c r="B80" s="352" t="s">
        <v>513</v>
      </c>
    </row>
    <row r="81" ht="14.25">
      <c r="A81" s="64" t="s">
        <v>514</v>
      </c>
    </row>
    <row r="82" spans="1:15" ht="27" customHeight="1">
      <c r="A82" s="677" t="s">
        <v>537</v>
      </c>
      <c r="B82" s="677"/>
      <c r="C82" s="677"/>
      <c r="D82" s="677"/>
      <c r="E82" s="677"/>
      <c r="F82" s="677"/>
      <c r="G82" s="677"/>
      <c r="H82" s="677"/>
      <c r="I82" s="677"/>
      <c r="J82" s="677"/>
      <c r="K82" s="677"/>
      <c r="L82" s="677"/>
      <c r="M82" s="677"/>
      <c r="N82" s="677"/>
      <c r="O82" s="677"/>
    </row>
    <row r="83" ht="14.25">
      <c r="A83" s="64" t="s">
        <v>515</v>
      </c>
    </row>
    <row r="84" ht="14.25">
      <c r="A84" s="64" t="s">
        <v>516</v>
      </c>
    </row>
    <row r="85" ht="14.25">
      <c r="A85" s="64" t="s">
        <v>517</v>
      </c>
    </row>
    <row r="86" ht="14.25">
      <c r="A86" s="64" t="s">
        <v>518</v>
      </c>
    </row>
    <row r="88" spans="1:2" s="352" customFormat="1" ht="13.5">
      <c r="A88" s="352" t="s">
        <v>519</v>
      </c>
      <c r="B88" s="352" t="s">
        <v>520</v>
      </c>
    </row>
    <row r="89" spans="1:15" ht="45" customHeight="1">
      <c r="A89" s="651" t="s">
        <v>521</v>
      </c>
      <c r="B89" s="651"/>
      <c r="C89" s="651"/>
      <c r="D89" s="651"/>
      <c r="E89" s="651"/>
      <c r="F89" s="651"/>
      <c r="G89" s="651"/>
      <c r="H89" s="651"/>
      <c r="I89" s="651"/>
      <c r="J89" s="651"/>
      <c r="K89" s="651"/>
      <c r="L89" s="651"/>
      <c r="M89" s="651"/>
      <c r="N89" s="651"/>
      <c r="O89" s="651"/>
    </row>
    <row r="90" spans="1:15" ht="62.25" customHeight="1">
      <c r="A90" s="651" t="s">
        <v>589</v>
      </c>
      <c r="B90" s="651"/>
      <c r="C90" s="651"/>
      <c r="D90" s="651"/>
      <c r="E90" s="651"/>
      <c r="F90" s="651"/>
      <c r="G90" s="651"/>
      <c r="H90" s="651"/>
      <c r="I90" s="651"/>
      <c r="J90" s="651"/>
      <c r="K90" s="651"/>
      <c r="L90" s="651"/>
      <c r="M90" s="651"/>
      <c r="N90" s="651"/>
      <c r="O90" s="651"/>
    </row>
    <row r="91" spans="1:15" ht="42.75" customHeight="1">
      <c r="A91" s="651" t="s">
        <v>522</v>
      </c>
      <c r="B91" s="651"/>
      <c r="C91" s="651"/>
      <c r="D91" s="651"/>
      <c r="E91" s="651"/>
      <c r="F91" s="651"/>
      <c r="G91" s="651"/>
      <c r="H91" s="651"/>
      <c r="I91" s="651"/>
      <c r="J91" s="651"/>
      <c r="K91" s="651"/>
      <c r="L91" s="651"/>
      <c r="M91" s="651"/>
      <c r="N91" s="651"/>
      <c r="O91" s="651"/>
    </row>
    <row r="92" spans="1:15" ht="12" customHeight="1">
      <c r="A92" s="351"/>
      <c r="B92" s="351"/>
      <c r="C92" s="351"/>
      <c r="D92" s="351"/>
      <c r="E92" s="351"/>
      <c r="F92" s="351"/>
      <c r="G92" s="351"/>
      <c r="H92" s="351"/>
      <c r="I92" s="351"/>
      <c r="J92" s="351"/>
      <c r="K92" s="351"/>
      <c r="L92" s="351"/>
      <c r="M92" s="351"/>
      <c r="N92" s="351"/>
      <c r="O92" s="351"/>
    </row>
    <row r="93" spans="1:2" s="352" customFormat="1" ht="13.5">
      <c r="A93" s="352" t="s">
        <v>523</v>
      </c>
      <c r="B93" s="352" t="s">
        <v>524</v>
      </c>
    </row>
    <row r="94" ht="14.25">
      <c r="A94" s="64" t="s">
        <v>525</v>
      </c>
    </row>
  </sheetData>
  <sheetProtection/>
  <mergeCells count="49">
    <mergeCell ref="A65:O65"/>
    <mergeCell ref="A66:O66"/>
    <mergeCell ref="F26:H26"/>
    <mergeCell ref="C27:E27"/>
    <mergeCell ref="F27:H27"/>
    <mergeCell ref="C28:E28"/>
    <mergeCell ref="F28:H28"/>
    <mergeCell ref="C29:E29"/>
    <mergeCell ref="F29:H29"/>
    <mergeCell ref="C26:E26"/>
    <mergeCell ref="D41:E41"/>
    <mergeCell ref="F41:M41"/>
    <mergeCell ref="A90:O90"/>
    <mergeCell ref="A91:O91"/>
    <mergeCell ref="D44:M44"/>
    <mergeCell ref="D46:M46"/>
    <mergeCell ref="A72:O72"/>
    <mergeCell ref="A78:O78"/>
    <mergeCell ref="A82:O82"/>
    <mergeCell ref="A89:O89"/>
    <mergeCell ref="D42:E42"/>
    <mergeCell ref="F42:M42"/>
    <mergeCell ref="A33:O33"/>
    <mergeCell ref="A54:O54"/>
    <mergeCell ref="A58:O58"/>
    <mergeCell ref="A62:O62"/>
    <mergeCell ref="D38:E38"/>
    <mergeCell ref="D39:E39"/>
    <mergeCell ref="F39:M39"/>
    <mergeCell ref="F40:M40"/>
    <mergeCell ref="D43:M43"/>
    <mergeCell ref="D40:E40"/>
    <mergeCell ref="A29:B29"/>
    <mergeCell ref="A30:B30"/>
    <mergeCell ref="C30:E30"/>
    <mergeCell ref="F30:H30"/>
    <mergeCell ref="D35:M35"/>
    <mergeCell ref="D36:E36"/>
    <mergeCell ref="F36:M36"/>
    <mergeCell ref="D37:E37"/>
    <mergeCell ref="A27:B27"/>
    <mergeCell ref="A28:B28"/>
    <mergeCell ref="A3:O3"/>
    <mergeCell ref="A5:O5"/>
    <mergeCell ref="A9:O9"/>
    <mergeCell ref="A19:O19"/>
    <mergeCell ref="A20:O20"/>
    <mergeCell ref="A21:O21"/>
    <mergeCell ref="C12:D12"/>
  </mergeCells>
  <printOptions horizontalCentered="1"/>
  <pageMargins left="0.7086614173228347" right="0.7086614173228347" top="0.7480314960629921" bottom="0.7480314960629921" header="0.31496062992125984" footer="0.3149606299212598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Armado de informe 2009 - Diebold Py. S.A.</dc:title>
  <dc:subject/>
  <dc:creator>sbueno</dc:creator>
  <cp:keywords/>
  <dc:description/>
  <cp:lastModifiedBy>vespinola1</cp:lastModifiedBy>
  <cp:lastPrinted>2019-03-21T14:55:26Z</cp:lastPrinted>
  <dcterms:created xsi:type="dcterms:W3CDTF">2004-01-16T12:43:07Z</dcterms:created>
  <dcterms:modified xsi:type="dcterms:W3CDTF">2020-03-19T13:15:13Z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Documento</vt:lpwstr>
  </property>
  <property fmtid="{D5CDD505-2E9C-101B-9397-08002B2CF9AE}" pid="3" name="Revisado por">
    <vt:lpwstr/>
  </property>
  <property fmtid="{D5CDD505-2E9C-101B-9397-08002B2CF9AE}" pid="4" name="Autorizado">
    <vt:lpwstr/>
  </property>
</Properties>
</file>