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mc:AlternateContent xmlns:mc="http://schemas.openxmlformats.org/markup-compatibility/2006">
    <mc:Choice Requires="x15">
      <x15ac:absPath xmlns:x15ac="http://schemas.microsoft.com/office/spreadsheetml/2010/11/ac" url="C:\Users\3194087\Desktop\REGIONAL 03.2023\"/>
    </mc:Choice>
  </mc:AlternateContent>
  <xr:revisionPtr revIDLastSave="0" documentId="13_ncr:1_{F8760A87-8D96-4F4E-A2BF-ABF9FEDFC78A}" xr6:coauthVersionLast="47" xr6:coauthVersionMax="47" xr10:uidLastSave="{00000000-0000-0000-0000-000000000000}"/>
  <bookViews>
    <workbookView xWindow="-108" yWindow="-108" windowWidth="23256" windowHeight="12456" tabRatio="843" activeTab="2" xr2:uid="{00000000-000D-0000-FFFF-FFFF00000000}"/>
  </bookViews>
  <sheets>
    <sheet name="Índice" sheetId="19" r:id="rId1"/>
    <sheet name="IG" sheetId="14" r:id="rId2"/>
    <sheet name="BG" sheetId="3" r:id="rId3"/>
    <sheet name="EERR" sheetId="26" r:id="rId4"/>
    <sheet name="VPN" sheetId="7" r:id="rId5"/>
    <sheet name="EFE" sheetId="5" r:id="rId6"/>
    <sheet name="Nota 1 a Nota 4" sheetId="8" r:id="rId7"/>
    <sheet name="Nota 5" sheetId="9" r:id="rId8"/>
    <sheet name="Nota 6 a Nota 12" sheetId="22" r:id="rId9"/>
  </sheets>
  <definedNames>
    <definedName name="\a" localSheetId="1">#REF!</definedName>
    <definedName name="\a" localSheetId="6">#REF!</definedName>
    <definedName name="\a" localSheetId="7">#REF!</definedName>
    <definedName name="\a" localSheetId="8">#REF!</definedName>
    <definedName name="\a">#REF!</definedName>
    <definedName name="_____DAT23" localSheetId="1">#REF!</definedName>
    <definedName name="_____DAT23" localSheetId="6">#REF!</definedName>
    <definedName name="_____DAT23" localSheetId="7">#REF!</definedName>
    <definedName name="_____DAT23" localSheetId="8">#REF!</definedName>
    <definedName name="_____DAT23">#REF!</definedName>
    <definedName name="_____DAT24" localSheetId="1">#REF!</definedName>
    <definedName name="_____DAT24" localSheetId="6">#REF!</definedName>
    <definedName name="_____DAT24" localSheetId="7">#REF!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xlnm._FilterDatabase" localSheetId="3" hidden="1">EERR!$B$15:$G$90</definedName>
    <definedName name="_xlnm._FilterDatabase" localSheetId="7" hidden="1">'Nota 5'!$A$151:$P$408</definedName>
    <definedName name="_Key1" localSheetId="1"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_xlnm.Print_Area" localSheetId="2">BG!$B$10:$L$94</definedName>
    <definedName name="_xlnm.Print_Area" localSheetId="3">EERR!$B$10:$G$101</definedName>
    <definedName name="_xlnm.Print_Area" localSheetId="7">'Nota 5'!$A$9:$I$1065</definedName>
    <definedName name="_xlnm.Print_Area" localSheetId="8">'Nota 6 a Nota 12'!$A$9:$I$48</definedName>
    <definedName name="_xlnm.Print_Area" localSheetId="4">VPN!$B$9:$M$39</definedName>
    <definedName name="Area_de_impresión2" localSheetId="1">#REF!</definedName>
    <definedName name="Area_de_impresión2" localSheetId="6">#REF!</definedName>
    <definedName name="Area_de_impresión2" localSheetId="7">#REF!</definedName>
    <definedName name="Area_de_impresión2" localSheetId="8">#REF!</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_xlnm.Database" localSheetId="4">#REF!</definedName>
    <definedName name="_xlnm.Database">#REF!</definedName>
    <definedName name="basemeta" localSheetId="4">#REF!</definedName>
    <definedName name="basemeta">#REF!</definedName>
    <definedName name="basenueva" localSheetId="4">#REF!</definedName>
    <definedName name="basenueva">#REF!</definedName>
    <definedName name="BB">#REF!</definedName>
    <definedName name="BCDE" localSheetId="3"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3"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5" hidden="1">{#N/A,#N/A,FALSE,"VOL"}</definedName>
    <definedName name="DAFDFAD" localSheetId="1" hidden="1">{#N/A,#N/A,FALSE,"VOL"}</definedName>
    <definedName name="DAFDFAD" localSheetId="6" hidden="1">{#N/A,#N/A,FALSE,"VOL"}</definedName>
    <definedName name="DAFDFAD" localSheetId="7" hidden="1">{#N/A,#N/A,FALSE,"VOL"}</definedName>
    <definedName name="DAFDFAD" localSheetId="8"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5" hidden="1">{#N/A,#N/A,FALSE,"VOL"}</definedName>
    <definedName name="liq" localSheetId="1" hidden="1">{#N/A,#N/A,FALSE,"VOL"}</definedName>
    <definedName name="liq" localSheetId="6" hidden="1">{#N/A,#N/A,FALSE,"VOL"}</definedName>
    <definedName name="liq" localSheetId="7" hidden="1">{#N/A,#N/A,FALSE,"VOL"}</definedName>
    <definedName name="liq" localSheetId="8"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6" hidden="1">#REF!</definedName>
    <definedName name="ngughuiyhuhhhhhhhhhhhhhhhhhh" localSheetId="7" hidden="1">#REF!</definedName>
    <definedName name="ngughuiyhuhhhhhhhhhhhhhhhhhh" localSheetId="8" hidden="1">#REF!</definedName>
    <definedName name="ngughuiyhuhhhhhhhhhhhhhhhhhh" hidden="1">#REF!</definedName>
    <definedName name="njkhoikh" localSheetId="1" hidden="1">#REF!</definedName>
    <definedName name="njkhoikh" localSheetId="6" hidden="1">#REF!</definedName>
    <definedName name="njkhoikh" localSheetId="7" hidden="1">#REF!</definedName>
    <definedName name="njkhoikh" localSheetId="8" hidden="1">#REF!</definedName>
    <definedName name="njkhoikh" hidden="1">#REF!</definedName>
    <definedName name="nmm" localSheetId="3" hidden="1">{#N/A,#N/A,FALSE,"VOL"}</definedName>
    <definedName name="nmm" localSheetId="5" hidden="1">{#N/A,#N/A,FALSE,"VOL"}</definedName>
    <definedName name="nmm" localSheetId="1" hidden="1">{#N/A,#N/A,FALSE,"VOL"}</definedName>
    <definedName name="nmm" localSheetId="6" hidden="1">{#N/A,#N/A,FALSE,"VOL"}</definedName>
    <definedName name="nmm" localSheetId="7" hidden="1">{#N/A,#N/A,FALSE,"VOL"}</definedName>
    <definedName name="nmm" localSheetId="8" hidden="1">{#N/A,#N/A,FALSE,"VOL"}</definedName>
    <definedName name="nmm" localSheetId="4" hidden="1">{#N/A,#N/A,FALSE,"VOL"}</definedName>
    <definedName name="nmm" hidden="1">{#N/A,#N/A,FALSE,"VOL"}</definedName>
    <definedName name="NO" localSheetId="3" hidden="1">{#N/A,#N/A,FALSE,"VOL"}</definedName>
    <definedName name="NO" localSheetId="5" hidden="1">{#N/A,#N/A,FALSE,"VOL"}</definedName>
    <definedName name="NO" localSheetId="1" hidden="1">{#N/A,#N/A,FALSE,"VOL"}</definedName>
    <definedName name="NO" localSheetId="6" hidden="1">{#N/A,#N/A,FALSE,"VOL"}</definedName>
    <definedName name="NO" localSheetId="7" hidden="1">{#N/A,#N/A,FALSE,"VOL"}</definedName>
    <definedName name="NO" localSheetId="8"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ñfdsl" localSheetId="6">#REF!</definedName>
    <definedName name="ñfdsl" localSheetId="7">#REF!</definedName>
    <definedName name="ñfdsl" localSheetId="8">#REF!</definedName>
    <definedName name="ñfdsl">#REF!</definedName>
    <definedName name="ññ" localSheetId="6">#REF!</definedName>
    <definedName name="ññ" localSheetId="7">#REF!</definedName>
    <definedName name="ññ" localSheetId="8">#REF!</definedName>
    <definedName name="ññ">#REF!</definedName>
    <definedName name="OLE_LINK1" localSheetId="7">'Nota 5'!$B$20</definedName>
    <definedName name="OLE_LINK1" localSheetId="8">'Nota 6 a Nota 12'!#REF!</definedName>
    <definedName name="OPPROD" localSheetId="1">#REF!</definedName>
    <definedName name="OPPROD" localSheetId="6">#REF!</definedName>
    <definedName name="OPPROD" localSheetId="7">#REF!</definedName>
    <definedName name="OPPROD" localSheetId="8">#REF!</definedName>
    <definedName name="OPPROD" localSheetId="4">#REF!</definedName>
    <definedName name="OPPROD">#REF!</definedName>
    <definedName name="opt" localSheetId="1">#REF!</definedName>
    <definedName name="opt" localSheetId="6">#REF!</definedName>
    <definedName name="opt" localSheetId="7">#REF!</definedName>
    <definedName name="opt" localSheetId="8">#REF!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PS_Test_de_Gastos" localSheetId="6">#REF!</definedName>
    <definedName name="PS_Test_de_Gastos" localSheetId="7">#REF!</definedName>
    <definedName name="PS_Test_de_Gastos" localSheetId="8">#REF!</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5" hidden="1">{#N/A,#N/A,FALSE,"VOL"}</definedName>
    <definedName name="wrn.Volumen." localSheetId="1" hidden="1">{#N/A,#N/A,FALSE,"VOL"}</definedName>
    <definedName name="wrn.Volumen." localSheetId="6" hidden="1">{#N/A,#N/A,FALSE,"VOL"}</definedName>
    <definedName name="wrn.Volumen." localSheetId="7" hidden="1">{#N/A,#N/A,FALSE,"VOL"}</definedName>
    <definedName name="wrn.Volumen." localSheetId="8"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VPN!#REF!</definedName>
    <definedName name="XREF_COLUMN_12" localSheetId="1" hidden="1">#REF!</definedName>
    <definedName name="XREF_COLUMN_12" localSheetId="4" hidden="1">VPN!#REF!</definedName>
    <definedName name="XREF_COLUMN_12" hidden="1">#REF!</definedName>
    <definedName name="XREF_COLUMN_13" localSheetId="1" hidden="1">#REF!</definedName>
    <definedName name="XREF_COLUMN_13" localSheetId="4" hidden="1">VPN!#REF!</definedName>
    <definedName name="XREF_COLUMN_13" hidden="1">#REF!</definedName>
    <definedName name="XREF_COLUMN_14" localSheetId="1" hidden="1">#REF!</definedName>
    <definedName name="XREF_COLUMN_14" localSheetId="4" hidden="1">VPN!$R:$R</definedName>
    <definedName name="XREF_COLUMN_14" hidden="1">#REF!</definedName>
    <definedName name="XREF_COLUMN_15" localSheetId="1"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VPN!$D:$D</definedName>
    <definedName name="XREF_COLUMN_7" localSheetId="1" hidden="1">#REF!</definedName>
    <definedName name="XREF_COLUMN_7" hidden="1">#REF!</definedName>
    <definedName name="XREF_COLUMN_9" localSheetId="1"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VPN!#REF!</definedName>
    <definedName name="XRefCopy70" localSheetId="1" hidden="1">#REF!</definedName>
    <definedName name="XRefCopy70" hidden="1">#REF!</definedName>
    <definedName name="XRefCopy70Row" localSheetId="1"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1" hidden="1">#REF!</definedName>
    <definedName name="XRefCopy75" localSheetId="4" hidden="1">VPN!#REF!</definedName>
    <definedName name="XRefCopy75" hidden="1">#REF!</definedName>
    <definedName name="XRefCopy75Row" localSheetId="1" hidden="1">#REF!</definedName>
    <definedName name="XRefCopy75Row" localSheetId="4" hidden="1">#REF!</definedName>
    <definedName name="XRefCopy75Row" hidden="1">#REF!</definedName>
    <definedName name="XRefCopy76" localSheetId="1" hidden="1">#REF!</definedName>
    <definedName name="XRefCopy76" localSheetId="4" hidden="1">VPN!#REF!</definedName>
    <definedName name="XRefCopy76" hidden="1">#REF!</definedName>
    <definedName name="XRefCopy76Row" localSheetId="1"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VPN!#REF!</definedName>
    <definedName name="XRefCopy80Row" localSheetId="1" hidden="1">#REF!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VPN!#REF!</definedName>
    <definedName name="XRefCopy90" localSheetId="1" hidden="1">#REF!</definedName>
    <definedName name="XRefCopy90" hidden="1">#REF!</definedName>
    <definedName name="XRefCopy90Row" localSheetId="1"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1" hidden="1">#REF!</definedName>
    <definedName name="XRefPaste18" localSheetId="4" hidden="1">VPN!#REF!</definedName>
    <definedName name="XRefPaste18" hidden="1">#REF!</definedName>
    <definedName name="XRefPaste18Row" localSheetId="1"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VPN!#REF!</definedName>
    <definedName name="XRefPaste50" localSheetId="1" hidden="1">#REF!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5FCC9217_B3E9_4B91_A943_5F21728EBEE9_.wvu.PrintArea" localSheetId="2" hidden="1">BG!$B$10:$L$94</definedName>
    <definedName name="Z_5FCC9217_B3E9_4B91_A943_5F21728EBEE9_.wvu.PrintArea" localSheetId="3" hidden="1">EERR!$B$10:$G$101</definedName>
    <definedName name="Z_5FCC9217_B3E9_4B91_A943_5F21728EBEE9_.wvu.PrintArea" localSheetId="5" hidden="1">EFE!$A$9:$G$63</definedName>
    <definedName name="Z_5FCC9217_B3E9_4B91_A943_5F21728EBEE9_.wvu.PrintArea" localSheetId="6" hidden="1">'Nota 1 a Nota 4'!$A$10:$L$107</definedName>
    <definedName name="Z_5FCC9217_B3E9_4B91_A943_5F21728EBEE9_.wvu.PrintArea" localSheetId="7" hidden="1">'Nota 5'!$A$9:$I$1065</definedName>
    <definedName name="Z_5FCC9217_B3E9_4B91_A943_5F21728EBEE9_.wvu.PrintArea" localSheetId="8" hidden="1">'Nota 6 a Nota 12'!$A$9:$I$48</definedName>
    <definedName name="Z_5FCC9217_B3E9_4B91_A943_5F21728EBEE9_.wvu.PrintArea" localSheetId="4" hidden="1">VPN!$B$9:$M$39</definedName>
    <definedName name="Z_5FCC9217_B3E9_4B91_A943_5F21728EBEE9_.wvu.Rows" localSheetId="5" hidden="1">EFE!$35:$35</definedName>
    <definedName name="Z_7015FC6D_0680_4B00_AA0E_B83DA1D0B666_.wvu.PrintArea" localSheetId="2" hidden="1">BG!$B$10:$L$94</definedName>
    <definedName name="Z_7015FC6D_0680_4B00_AA0E_B83DA1D0B666_.wvu.PrintArea" localSheetId="3" hidden="1">EERR!$B$10:$G$101</definedName>
    <definedName name="Z_7015FC6D_0680_4B00_AA0E_B83DA1D0B666_.wvu.PrintArea" localSheetId="5" hidden="1">EFE!$A$9:$G$63</definedName>
    <definedName name="Z_7015FC6D_0680_4B00_AA0E_B83DA1D0B666_.wvu.PrintArea" localSheetId="6" hidden="1">'Nota 1 a Nota 4'!$A$10:$L$107</definedName>
    <definedName name="Z_7015FC6D_0680_4B00_AA0E_B83DA1D0B666_.wvu.PrintArea" localSheetId="7" hidden="1">'Nota 5'!$A$9:$I$1065</definedName>
    <definedName name="Z_7015FC6D_0680_4B00_AA0E_B83DA1D0B666_.wvu.PrintArea" localSheetId="8" hidden="1">'Nota 6 a Nota 12'!$A$9:$I$48</definedName>
    <definedName name="Z_7015FC6D_0680_4B00_AA0E_B83DA1D0B666_.wvu.PrintArea" localSheetId="4" hidden="1">VPN!$B$9:$M$39</definedName>
    <definedName name="Z_7015FC6D_0680_4B00_AA0E_B83DA1D0B666_.wvu.Rows" localSheetId="5" hidden="1">EFE!$35:$35</definedName>
    <definedName name="Z_970CBB53_F4B3_462F_AEFE_2BC403F5F0AD_.wvu.PrintArea" localSheetId="6" hidden="1">'Nota 1 a Nota 4'!$A$10:$L$107</definedName>
    <definedName name="Z_970CBB53_F4B3_462F_AEFE_2BC403F5F0AD_.wvu.PrintArea" localSheetId="7" hidden="1">'Nota 5'!$A$9:$I$1065</definedName>
    <definedName name="Z_970CBB53_F4B3_462F_AEFE_2BC403F5F0AD_.wvu.PrintArea" localSheetId="8" hidden="1">'Nota 6 a Nota 12'!$A$9:$I$48</definedName>
    <definedName name="Z_B9F63820_5C32_455A_BC9D_0BE84D6B0867_.wvu.PrintArea" localSheetId="2" hidden="1">BG!$B$10:$L$94</definedName>
    <definedName name="Z_B9F63820_5C32_455A_BC9D_0BE84D6B0867_.wvu.PrintArea" localSheetId="3" hidden="1">EERR!$B$10:$G$101</definedName>
    <definedName name="Z_B9F63820_5C32_455A_BC9D_0BE84D6B0867_.wvu.PrintArea" localSheetId="5" hidden="1">EFE!$A$9:$G$63</definedName>
    <definedName name="Z_B9F63820_5C32_455A_BC9D_0BE84D6B0867_.wvu.PrintArea" localSheetId="4" hidden="1">VPN!$B$9:$M$39</definedName>
    <definedName name="Z_B9F63820_5C32_455A_BC9D_0BE84D6B0867_.wvu.Rows" localSheetId="5" hidden="1">EFE!$35:$35</definedName>
    <definedName name="Z_F3648BCD_1CED_4BBB_AE63_37BDB925883F_.wvu.PrintArea" localSheetId="2" hidden="1">BG!$B$10:$L$94</definedName>
    <definedName name="Z_F3648BCD_1CED_4BBB_AE63_37BDB925883F_.wvu.PrintArea" localSheetId="3" hidden="1">EERR!$B$10:$G$101</definedName>
    <definedName name="Z_F3648BCD_1CED_4BBB_AE63_37BDB925883F_.wvu.PrintArea" localSheetId="5" hidden="1">EFE!$A$9:$G$63</definedName>
    <definedName name="Z_F3648BCD_1CED_4BBB_AE63_37BDB925883F_.wvu.PrintArea" localSheetId="6" hidden="1">'Nota 1 a Nota 4'!$A$10:$L$107</definedName>
    <definedName name="Z_F3648BCD_1CED_4BBB_AE63_37BDB925883F_.wvu.PrintArea" localSheetId="7" hidden="1">'Nota 5'!$A$9:$I$1065</definedName>
    <definedName name="Z_F3648BCD_1CED_4BBB_AE63_37BDB925883F_.wvu.PrintArea" localSheetId="8" hidden="1">'Nota 6 a Nota 12'!$A$9:$I$48</definedName>
    <definedName name="Z_F3648BCD_1CED_4BBB_AE63_37BDB925883F_.wvu.PrintArea" localSheetId="4" hidden="1">VPN!$B$9:$M$39</definedName>
    <definedName name="Z_F3648BCD_1CED_4BBB_AE63_37BDB925883F_.wvu.Rows" localSheetId="5" hidden="1">EFE!$35:$35</definedName>
    <definedName name="zdfd" localSheetId="1" hidden="1">#REF!</definedName>
    <definedName name="zdfd" localSheetId="6" hidden="1">#REF!</definedName>
    <definedName name="zdfd" localSheetId="7" hidden="1">#REF!</definedName>
    <definedName name="zdfd" localSheetId="8"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4" l="1"/>
  <c r="I76" i="14" l="1"/>
  <c r="I72" i="14" l="1"/>
</calcChain>
</file>

<file path=xl/sharedStrings.xml><?xml version="1.0" encoding="utf-8"?>
<sst xmlns="http://schemas.openxmlformats.org/spreadsheetml/2006/main" count="1970" uniqueCount="913">
  <si>
    <t>USD</t>
  </si>
  <si>
    <t>Cuenta</t>
  </si>
  <si>
    <t>ACTIVO</t>
  </si>
  <si>
    <t>ACTIVO CORRIENTE</t>
  </si>
  <si>
    <t>ACTIVO NO CORRIENTE</t>
  </si>
  <si>
    <t>PASIVO</t>
  </si>
  <si>
    <t>PASIVO CORRIENTE</t>
  </si>
  <si>
    <t>CAPITAL</t>
  </si>
  <si>
    <t>RESERVAS</t>
  </si>
  <si>
    <t>RESULTADO DEL EJERCICIO</t>
  </si>
  <si>
    <t xml:space="preserve">Caja </t>
  </si>
  <si>
    <t>Bancos</t>
  </si>
  <si>
    <t>Deudores por intermediacion</t>
  </si>
  <si>
    <t>Cuentas por cobrar a Personas y Empresas relacionadas</t>
  </si>
  <si>
    <t>TOTAL ACTIVO CORRIENTE</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</si>
  <si>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</si>
  <si>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</si>
  <si>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</si>
  <si>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</si>
  <si>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</si>
  <si>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</si>
  <si>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</si>
  <si>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</si>
  <si>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</si>
  <si>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</si>
  <si>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</si>
  <si>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</si>
  <si>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</si>
  <si>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</si>
  <si>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</si>
  <si>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</si>
  <si>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</si>
  <si>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</si>
  <si>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</si>
  <si>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</si>
  <si>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</si>
  <si>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</si>
  <si>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</si>
  <si>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</si>
  <si>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</si>
  <si>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</si>
  <si>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</si>
  <si>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</si>
  <si>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</si>
  <si>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</si>
  <si>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</si>
  <si>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</si>
  <si>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</si>
  <si>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</si>
  <si>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</si>
  <si>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</si>
  <si>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</si>
  <si>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</si>
  <si>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</si>
  <si>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</si>
  <si>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</si>
  <si>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</si>
  <si>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</si>
  <si>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</si>
  <si>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</si>
  <si>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</si>
  <si>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</si>
  <si>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</si>
  <si>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</si>
  <si>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Totales</t>
  </si>
  <si>
    <t>Intereses pagados</t>
  </si>
  <si>
    <t>Impuesto a la Renta</t>
  </si>
  <si>
    <t>Gastos Bancarios</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</si>
  <si>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</si>
  <si>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</si>
  <si>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</si>
  <si>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</si>
  <si>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</si>
  <si>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</si>
  <si>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</si>
  <si>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</si>
  <si>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</si>
  <si>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</si>
  <si>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</si>
  <si>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</si>
  <si>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</si>
  <si>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</si>
  <si>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</si>
  <si>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</si>
  <si>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</si>
  <si>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</si>
  <si>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</si>
  <si>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Acreedores varios </t>
  </si>
  <si>
    <t>Préstamos en Bancos</t>
  </si>
  <si>
    <t>Previsión para indemnización</t>
  </si>
  <si>
    <t>TOTAL PASIVO NO CORRIENTE</t>
  </si>
  <si>
    <t>Cuenta de orden deudora</t>
  </si>
  <si>
    <t>Cuenta de orden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</si>
  <si>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</si>
  <si>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</si>
  <si>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</si>
  <si>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</si>
  <si>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</si>
  <si>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</si>
  <si>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</si>
  <si>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</si>
  <si>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</si>
  <si>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</si>
  <si>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</si>
  <si>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</si>
  <si>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</si>
  <si>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</si>
  <si>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</si>
  <si>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</si>
  <si>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</si>
  <si>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</si>
  <si>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</si>
  <si>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</si>
  <si>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</si>
  <si>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</si>
  <si>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</si>
  <si>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</si>
  <si>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</si>
  <si>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</si>
  <si>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</si>
  <si>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</si>
  <si>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</si>
  <si>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</si>
  <si>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</si>
  <si>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</si>
  <si>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</si>
  <si>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Intereses percibidos</t>
  </si>
  <si>
    <t>Dividendos percibidos</t>
  </si>
  <si>
    <t>Efectivo neto (o usado) en actividades de inversión</t>
  </si>
  <si>
    <t>Aportes de Capital</t>
  </si>
  <si>
    <t>Dividendos Pagados</t>
  </si>
  <si>
    <t>INVERSIONES PERMANENTES</t>
  </si>
  <si>
    <t>Instalaciones</t>
  </si>
  <si>
    <t>CARGOS DIFERIDOS</t>
  </si>
  <si>
    <t>Aportes y Retenciones a Pagar</t>
  </si>
  <si>
    <t>Auditoria Externa a Pagar</t>
  </si>
  <si>
    <t>Otros Ingresos</t>
  </si>
  <si>
    <t>Capital Integrado</t>
  </si>
  <si>
    <t>Resultados Acumulados</t>
  </si>
  <si>
    <t>Resultado del Ejercicio</t>
  </si>
  <si>
    <t>Aranceles BVPASA</t>
  </si>
  <si>
    <t>Ingresos Extraordinarios</t>
  </si>
  <si>
    <t>Gastos de Representación</t>
  </si>
  <si>
    <t>Cuotas y Suscripciones</t>
  </si>
  <si>
    <t>Intereses y Gastos de Sobregiros</t>
  </si>
  <si>
    <t>Regional Casa de Bolsa S.A.</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</si>
  <si>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</si>
  <si>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</si>
  <si>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</si>
  <si>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</si>
  <si>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</si>
  <si>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</si>
  <si>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</si>
  <si>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</si>
  <si>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</si>
  <si>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</si>
  <si>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</si>
  <si>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</si>
  <si>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</si>
  <si>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</si>
  <si>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</si>
  <si>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</si>
  <si>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</si>
  <si>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</si>
  <si>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</si>
  <si>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</si>
  <si>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</si>
  <si>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</si>
  <si>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</si>
  <si>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</si>
  <si>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</si>
  <si>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</si>
  <si>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</si>
  <si>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</si>
  <si>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a) Comprar y vender valores por cuenta de terceros y por cuenta con recursos propios, en la bolsa o fuera de ella. </t>
  </si>
  <si>
    <t>e) Actuar como representante de los obligacionistas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</si>
  <si>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</si>
  <si>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</si>
  <si>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</si>
  <si>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</si>
  <si>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</si>
  <si>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</si>
  <si>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</si>
  <si>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ACTIVOS INTANGIBLES</t>
  </si>
  <si>
    <t>Intereses Cobrados</t>
  </si>
  <si>
    <t>Arancel CNV</t>
  </si>
  <si>
    <t>Comisiones Pagadas</t>
  </si>
  <si>
    <t>Courier y Encomiendas</t>
  </si>
  <si>
    <t xml:space="preserve">Por intermediación de renta fija en rueda  </t>
  </si>
  <si>
    <t>Disponibilidades</t>
  </si>
  <si>
    <t>ESTADO DE FLUJO DE EFECTIVO</t>
  </si>
  <si>
    <t>Gastos de Desarrollo</t>
  </si>
  <si>
    <t>Contadora</t>
  </si>
  <si>
    <t>Vicepresidente</t>
  </si>
  <si>
    <t>Marcelo Prono</t>
  </si>
  <si>
    <t>Acreedores varios</t>
  </si>
  <si>
    <t>Intereses a Devengar</t>
  </si>
  <si>
    <t>Créditos</t>
  </si>
  <si>
    <t xml:space="preserve">Cuentas por cobrar a Personas y Empresas relacionadas </t>
  </si>
  <si>
    <t xml:space="preserve"> </t>
  </si>
  <si>
    <t>2.1  Naturaleza jurídica de las actividades de la sociedad</t>
  </si>
  <si>
    <t>N/A</t>
  </si>
  <si>
    <t xml:space="preserve">Efecto de las variaciones en tipo de cambio </t>
  </si>
  <si>
    <t>Valores al inicio del ejercicio</t>
  </si>
  <si>
    <t>Altas</t>
  </si>
  <si>
    <t>Bajas</t>
  </si>
  <si>
    <t>Acumuladas al inicio del ejercicio</t>
  </si>
  <si>
    <t>VALORES DE ORIGEN</t>
  </si>
  <si>
    <t>DEPRECIACIONES</t>
  </si>
  <si>
    <t>Accionista</t>
  </si>
  <si>
    <t>Totales:</t>
  </si>
  <si>
    <t>Banco Regional S.A.E.C.A.</t>
  </si>
  <si>
    <t>Servicio de Asesoría a Pagar</t>
  </si>
  <si>
    <t>Capacitacion del Personal a Pagar</t>
  </si>
  <si>
    <t>Comisiones Comerciales a Pagar</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</si>
  <si>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</si>
  <si>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</si>
  <si>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</si>
  <si>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</si>
  <si>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</si>
  <si>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</si>
  <si>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</si>
  <si>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</si>
  <si>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</si>
  <si>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</si>
  <si>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</si>
  <si>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</si>
  <si>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</si>
  <si>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</si>
  <si>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</si>
  <si>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</si>
  <si>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</si>
  <si>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</si>
  <si>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</si>
  <si>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</si>
  <si>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</si>
  <si>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</si>
  <si>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</si>
  <si>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</si>
  <si>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</si>
  <si>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</si>
  <si>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</si>
  <si>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</si>
  <si>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</si>
  <si>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</si>
  <si>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Gastos de constitución</t>
  </si>
  <si>
    <t>5.a) Valuación en moneda extranjera</t>
  </si>
  <si>
    <t>5.b) Posición en moneda extranjera</t>
  </si>
  <si>
    <t>Detalle</t>
  </si>
  <si>
    <t>Clase</t>
  </si>
  <si>
    <t>Monto</t>
  </si>
  <si>
    <t>Certificados de Depósito de Ahorro</t>
  </si>
  <si>
    <t>Deudores por intermediación</t>
  </si>
  <si>
    <t>Préstamos financieros</t>
  </si>
  <si>
    <t>Sobregiros en cuenta corriente</t>
  </si>
  <si>
    <t>Otros pasivos</t>
  </si>
  <si>
    <t>Otros pasivos corrientes</t>
  </si>
  <si>
    <t>5.c) Diferencia de cambio en moneda extranjera</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</si>
  <si>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</si>
  <si>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</si>
  <si>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</si>
  <si>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</si>
  <si>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</si>
  <si>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</si>
  <si>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</si>
  <si>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</si>
  <si>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Continental S.A.E.C.A.</t>
  </si>
  <si>
    <t>Banco GNB Paraguay S.A.</t>
  </si>
  <si>
    <t>5.e.1 - Inversiones temporarias y permanentes</t>
  </si>
  <si>
    <t>Banco Regional S.A.E.C.A</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</si>
  <si>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</si>
  <si>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</si>
  <si>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</si>
  <si>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</si>
  <si>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</si>
  <si>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</si>
  <si>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Total Deuda a terceros por operaciones de reporto (Acreedores) - Pasivo</t>
  </si>
  <si>
    <t>5.f. 1) Deudores por intermediación</t>
  </si>
  <si>
    <t>El saldo de deudores por intermediación es como sigue:</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</si>
  <si>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</si>
  <si>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</si>
  <si>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</si>
  <si>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</si>
  <si>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</si>
  <si>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</si>
  <si>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</si>
  <si>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</si>
  <si>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</si>
  <si>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</si>
  <si>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</si>
  <si>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</si>
  <si>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</si>
  <si>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5.m) Provisiones</t>
  </si>
  <si>
    <t>5.o) Cuentas por pagar a personas y empresas relacionadas</t>
  </si>
  <si>
    <t>Sobregiro en cuenta Corriente</t>
  </si>
  <si>
    <t xml:space="preserve">5.p) Obligaciones por contrato de underwriting </t>
  </si>
  <si>
    <t>5.q) Otros pasivos corrientes y no corrientes</t>
  </si>
  <si>
    <t>Regional AFPISA</t>
  </si>
  <si>
    <t>Capital integrado</t>
  </si>
  <si>
    <t>No aplicable. Los presentes estados financieros no incluyen previsiones.</t>
  </si>
  <si>
    <t>Otros gastos de administración</t>
  </si>
  <si>
    <t>Otros ingresos</t>
  </si>
  <si>
    <t>Otros egresos</t>
  </si>
  <si>
    <t>Intereses pagados por sobregiros</t>
  </si>
  <si>
    <t>Resultados financieros netos</t>
  </si>
  <si>
    <t>Ingresos varios</t>
  </si>
  <si>
    <t>6.a) Compromisos directos</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</si>
  <si>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</si>
  <si>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</si>
  <si>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</si>
  <si>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</si>
  <si>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</si>
  <si>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</si>
  <si>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 xml:space="preserve">Banco Atlas S.A. </t>
  </si>
  <si>
    <t>Anticipo de Clientes U$S</t>
  </si>
  <si>
    <t>Otros Gastos de Personal</t>
  </si>
  <si>
    <t>Tarjetas de Gourmet - Empleados</t>
  </si>
  <si>
    <t>INFORMACIÓN GENERAL DE LA ENTIDAD</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</si>
  <si>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</si>
  <si>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</si>
  <si>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</si>
  <si>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</si>
  <si>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</si>
  <si>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</si>
  <si>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</si>
  <si>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</si>
  <si>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</si>
  <si>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</si>
  <si>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</si>
  <si>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</si>
  <si>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</si>
  <si>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</si>
  <si>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</si>
  <si>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</si>
  <si>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</si>
  <si>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</si>
  <si>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</si>
  <si>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</si>
  <si>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</si>
  <si>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</si>
  <si>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</si>
  <si>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</si>
  <si>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</si>
  <si>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</si>
  <si>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</si>
  <si>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</si>
  <si>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</si>
  <si>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</si>
  <si>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</si>
  <si>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</si>
  <si>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</si>
  <si>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</si>
  <si>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</si>
  <si>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</si>
  <si>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Gerente de Finanzas Corporativas</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</si>
  <si>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</si>
  <si>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</si>
  <si>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</si>
  <si>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</si>
  <si>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</si>
  <si>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</si>
  <si>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</si>
  <si>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</si>
  <si>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</si>
  <si>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</si>
  <si>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</si>
  <si>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</si>
  <si>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</si>
  <si>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</si>
  <si>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</si>
  <si>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</si>
  <si>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t>6. PERSONAS VINCULADAS</t>
  </si>
  <si>
    <t>PERSONAS VINCULADAS</t>
  </si>
  <si>
    <t>Tipo de vínculo</t>
  </si>
  <si>
    <t>Director</t>
  </si>
  <si>
    <t>Sociedad controlante (*)</t>
  </si>
  <si>
    <t>Clara Francisca Peroni Peña</t>
  </si>
  <si>
    <t>Aumento de Capital</t>
  </si>
  <si>
    <t>Bonos Financieros</t>
  </si>
  <si>
    <t xml:space="preserve">Banco Nacional de Fomento </t>
  </si>
  <si>
    <t>BANCO REGIONAL S.A.E.C.A</t>
  </si>
  <si>
    <t>www.regionalcasadebolsa.com.py</t>
  </si>
  <si>
    <t>Revaluación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</si>
  <si>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</si>
  <si>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</si>
  <si>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</si>
  <si>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</si>
  <si>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</si>
  <si>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</si>
  <si>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</si>
  <si>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</si>
  <si>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Shirley Vichini</t>
  </si>
  <si>
    <t>ESTADO DE VARIACIÓN DEL PATRIMONIO NETO</t>
  </si>
  <si>
    <t>Nombre</t>
  </si>
  <si>
    <t>Monto de Participación</t>
  </si>
  <si>
    <t>% Participación en Capital de la Otra Empresa</t>
  </si>
  <si>
    <t>% Participación en el Capital Propio</t>
  </si>
  <si>
    <t>Factor de Vinculación</t>
  </si>
  <si>
    <t>Controlante</t>
  </si>
  <si>
    <t>Regional Administradora de Fondos Patrimoniales de Inversión S.A.</t>
  </si>
  <si>
    <t>Además, cuenta con participación en la siguiente entidad:</t>
  </si>
  <si>
    <t>Las mejoras o adiciones son capitalizadas, mientras que los gastos de mantenimiento y/o reparaciones que no aumentan el valor de los bienes ni su vida útil, son imputados como gastos en el período en que se originan.</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</si>
  <si>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</si>
  <si>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</si>
  <si>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</si>
  <si>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</si>
  <si>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</si>
  <si>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</si>
  <si>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</si>
  <si>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</si>
  <si>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</si>
  <si>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</si>
  <si>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</si>
  <si>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</si>
  <si>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t>Retribuciones Especiales a Pagar</t>
  </si>
  <si>
    <t>Retribuciones Especiales</t>
  </si>
  <si>
    <t>Mantenimiento de Software</t>
  </si>
  <si>
    <t>Intereses a cobrar por inversiones temporarias</t>
  </si>
  <si>
    <t>Deudas con terceros por operaciones de reporto</t>
  </si>
  <si>
    <t>BANCO ITAÚ PARAGUAY S.A.</t>
  </si>
  <si>
    <t>Títulos de Renta Variable ANC</t>
  </si>
  <si>
    <t xml:space="preserve">Inversiones </t>
  </si>
  <si>
    <t xml:space="preserve">Acciones </t>
  </si>
  <si>
    <t>Participacion en Resultados</t>
  </si>
  <si>
    <t>Auditor Interno</t>
  </si>
  <si>
    <t>Asignación del resultado acumulado</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</si>
  <si>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</si>
  <si>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5.j) Préstamos financieros</t>
  </si>
  <si>
    <t>Porción circulante de préstamos a largo plazo</t>
  </si>
  <si>
    <t>5.k) Acreedores por intermediación</t>
  </si>
  <si>
    <t>5.l ) Acreedores varios</t>
  </si>
  <si>
    <t>Disponibles</t>
  </si>
  <si>
    <t>Sobregiros bancarios</t>
  </si>
  <si>
    <t>NOTA 7. LIMITACIÓN A LA LIBRE DISPONIBILIDAD DE LOS ACTIVOS O DEL PATRIMONIO Y CUALQUIER RESTRICCIÓN AL DERECHO DE PROPIEDAD</t>
  </si>
  <si>
    <t>NOTA 8. CAMBIO CONTABLES</t>
  </si>
  <si>
    <t>NOTA 9. RESTRICCIONES PARA DISTRIBUCIÓN DE UTILIDADES</t>
  </si>
  <si>
    <t>NOTA 10. SANCIONES</t>
  </si>
  <si>
    <t>NOTA 11: OTROS ASUNTOS RELEVANTES</t>
  </si>
  <si>
    <t>NOTA 12. HECHOS POSTERIORES AL CIERRE DEL EJERCICIO</t>
  </si>
  <si>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</si>
  <si>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</si>
  <si>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</si>
  <si>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</si>
  <si>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</si>
  <si>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</si>
  <si>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</si>
  <si>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</si>
  <si>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</si>
  <si>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</si>
  <si>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</si>
  <si>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</si>
  <si>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</si>
  <si>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t>La posición de activos y pasivos en moneda extranjera al cierre del periodo es la siguiente:</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</si>
  <si>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</si>
  <si>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</si>
  <si>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</si>
  <si>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</si>
  <si>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</si>
  <si>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</si>
  <si>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</si>
  <si>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</si>
  <si>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</si>
  <si>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</si>
  <si>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</si>
  <si>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</si>
  <si>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</si>
  <si>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</si>
  <si>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</si>
  <si>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5.f.2</t>
  </si>
  <si>
    <t>Nota 5.f.4</t>
  </si>
  <si>
    <t>Derechos sobre títulos por contratos de underwriting</t>
  </si>
  <si>
    <t>Nota 5.f.5</t>
  </si>
  <si>
    <t>Equipos de informática</t>
  </si>
  <si>
    <t>Saldo inicial</t>
  </si>
  <si>
    <t>Aumentos</t>
  </si>
  <si>
    <t>Amortizaciones</t>
  </si>
  <si>
    <t>Saldo neto final</t>
  </si>
  <si>
    <t xml:space="preserve">Activo Intagibles y Cargos Diferidos </t>
  </si>
  <si>
    <t>Nota 5.h</t>
  </si>
  <si>
    <t>Los otros activos corrientes se componen como sigue:</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</si>
  <si>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</si>
  <si>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</si>
  <si>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</si>
  <si>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</si>
  <si>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</si>
  <si>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</si>
  <si>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</si>
  <si>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</si>
  <si>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</si>
  <si>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</si>
  <si>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</si>
  <si>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</si>
  <si>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5.q</t>
  </si>
  <si>
    <t>Los saldos con empresas y personas relacionadas se componen como sigue:</t>
  </si>
  <si>
    <t>Saldos</t>
  </si>
  <si>
    <t>Nota 5.w</t>
  </si>
  <si>
    <t>Nota 5.x</t>
  </si>
  <si>
    <t>Nota 5.y</t>
  </si>
  <si>
    <t>Efectivo y su equivalente al cierre del ejercicio</t>
  </si>
  <si>
    <t>Otros Activos Corrientes</t>
  </si>
  <si>
    <t>Inversiones Permanentes</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</si>
  <si>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</si>
  <si>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</si>
  <si>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</si>
  <si>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</si>
  <si>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</si>
  <si>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</si>
  <si>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</si>
  <si>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</si>
  <si>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</si>
  <si>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</si>
  <si>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</si>
  <si>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Nota 5.s</t>
  </si>
  <si>
    <t>Bonos Públicos</t>
  </si>
  <si>
    <t>Bonos Corporativos</t>
  </si>
  <si>
    <t>Servicios Prestados por cobrar - U$S</t>
  </si>
  <si>
    <t>Otras cuentas por cobrar - Gs</t>
  </si>
  <si>
    <t>Anticipo Impuesto a la Renta</t>
  </si>
  <si>
    <t>Retención RENTA</t>
  </si>
  <si>
    <t>Programas Informáticos</t>
  </si>
  <si>
    <t>Aguinaldos por Pagar</t>
  </si>
  <si>
    <t>IVA Debito Fiscal a Pagar</t>
  </si>
  <si>
    <t>Retención IVA a Pagar</t>
  </si>
  <si>
    <t>Retención RENTA a Pagar</t>
  </si>
  <si>
    <t>Bonos Financieros - Gs</t>
  </si>
  <si>
    <t>Bonos Subordinados - Gs</t>
  </si>
  <si>
    <t>CDA - Gs</t>
  </si>
  <si>
    <t>Bonos Corporativos - Gs</t>
  </si>
  <si>
    <t>Aranceles - BVPASA Gs</t>
  </si>
  <si>
    <t>Otros Ingresos Operativos - GS</t>
  </si>
  <si>
    <t>Ingresos por ajustes y redondeos</t>
  </si>
  <si>
    <t>Canon Anual - Seprelad</t>
  </si>
  <si>
    <t>Gastos de Viaje</t>
  </si>
  <si>
    <t>Aporte Patronal IPS 16,5%</t>
  </si>
  <si>
    <t>Seguros Privados al Personal</t>
  </si>
  <si>
    <t>Comunicaciones</t>
  </si>
  <si>
    <t>Papelería,Útiles e Impresos</t>
  </si>
  <si>
    <t>Fondo Proyectos de Innovacion</t>
  </si>
  <si>
    <t>Gastos no Deducibles - Gs</t>
  </si>
  <si>
    <t>IVA Costo</t>
  </si>
  <si>
    <t>Egresos por ajustes y redondeos</t>
  </si>
  <si>
    <t>Creditos</t>
  </si>
  <si>
    <t xml:space="preserve">Por intermediación de acciones en rueda </t>
  </si>
  <si>
    <t>Estado de Resultados</t>
  </si>
  <si>
    <t>Inversiones en Reporto</t>
  </si>
  <si>
    <t>Compra de propiedad, planta y equipo</t>
  </si>
  <si>
    <t>Bonos Subordinados</t>
  </si>
  <si>
    <t>Servicios Prestados por cobrar - Gs</t>
  </si>
  <si>
    <t>Insumos de Computación</t>
  </si>
  <si>
    <t>Mejoras en Propiedad de Terceros</t>
  </si>
  <si>
    <t>Honorarios Directores</t>
  </si>
  <si>
    <t>Primas por valor de compra futura (repo)</t>
  </si>
  <si>
    <t>Representante de Obligacionistas - GS</t>
  </si>
  <si>
    <t>Servicios por transferencia de Cartera</t>
  </si>
  <si>
    <t>Uniformes</t>
  </si>
  <si>
    <t>Energía Eléctrica</t>
  </si>
  <si>
    <t>Movildad y Transporte</t>
  </si>
  <si>
    <t>Otros Gastos Administrativos</t>
  </si>
  <si>
    <t>REF.</t>
  </si>
  <si>
    <t>Información General de la Entidad</t>
  </si>
  <si>
    <t xml:space="preserve">Balance General </t>
  </si>
  <si>
    <t>Estado de Flujo de Efectivo</t>
  </si>
  <si>
    <t>Estado de Variación del Patrimonio Neto</t>
  </si>
  <si>
    <t>Notas a los Estados Financieros (Nota 1 a Nota 4)</t>
  </si>
  <si>
    <t>Notas a los Estados Financieros (Nota 6 a Nota 12)</t>
  </si>
  <si>
    <t>REGIONAL CASA DE BOLSA SOCIEDAD ANÓNIMA</t>
  </si>
  <si>
    <t>No se han registrado cambios en las políticas y procedimientos contables durante el ejercicio informado.</t>
  </si>
  <si>
    <t>b. Inversiones</t>
  </si>
  <si>
    <t>Intereses a Cobrar</t>
  </si>
  <si>
    <t>Emisor</t>
  </si>
  <si>
    <t>MINISTERIO DE HACIENDA</t>
  </si>
  <si>
    <t>Títulos de renta fija en Reporto</t>
  </si>
  <si>
    <t>Bolsa de Valores &amp; Productos de Asunción - BVPASA</t>
  </si>
  <si>
    <t>Cuentas</t>
  </si>
  <si>
    <t>Comisiones por cobrar - U$S</t>
  </si>
  <si>
    <t>Comisiones por cobrar - Gs</t>
  </si>
  <si>
    <t>Muebles y Equipos de Oficina</t>
  </si>
  <si>
    <t>Corto plazo Gs.</t>
  </si>
  <si>
    <t>Institución</t>
  </si>
  <si>
    <t>Proveedores de Bienes y/o Servicios - Gs</t>
  </si>
  <si>
    <t>Persona o Empresa Vinculada</t>
  </si>
  <si>
    <t>Total Ingresos</t>
  </si>
  <si>
    <t>Total Egresos</t>
  </si>
  <si>
    <t xml:space="preserve">Participación en Resultados </t>
  </si>
  <si>
    <t>5.s) Resultado con personas o empresas vinculadas</t>
  </si>
  <si>
    <t>Generado por Activos</t>
  </si>
  <si>
    <t>Generado por Pasivos</t>
  </si>
  <si>
    <t>IG!A1</t>
  </si>
  <si>
    <t>Índice</t>
  </si>
  <si>
    <t>BG!A1</t>
  </si>
  <si>
    <t>EERR!A1</t>
  </si>
  <si>
    <t>EFE!A1</t>
  </si>
  <si>
    <t>VPN!A1</t>
  </si>
  <si>
    <t>Notas a los Estados Financieros (Nota 5)</t>
  </si>
  <si>
    <t>Nota 1 a Nota 4'!A1</t>
  </si>
  <si>
    <t>Nota 5'!A1</t>
  </si>
  <si>
    <t>Nota 6 a Nota 12'!A1</t>
  </si>
  <si>
    <t>Intereses generados por Bonos emitidos por el Banco Regional</t>
  </si>
  <si>
    <t>Intereses generados por CDA emitidos por el Banco Regional</t>
  </si>
  <si>
    <t>Cupones Pendientes de Reembolso GS</t>
  </si>
  <si>
    <t>Cupones Pendientes de Reembolso USD</t>
  </si>
  <si>
    <t>Garantia de Alquiler</t>
  </si>
  <si>
    <t>Cupones Cobrados de Clientes - GS</t>
  </si>
  <si>
    <t>Otros Activos No Corrientes</t>
  </si>
  <si>
    <t>Garantía de Alquiler</t>
  </si>
  <si>
    <t>1 al 9.999</t>
  </si>
  <si>
    <t>Leticia Carolina Duarte Helman</t>
  </si>
  <si>
    <t>Gerente de Administración y Operaciones</t>
  </si>
  <si>
    <t>Yan Elmar González Acosta</t>
  </si>
  <si>
    <t>Prima a pagar por operaciones de reporto</t>
  </si>
  <si>
    <t>Diferencias de cambio netas - Pérdida</t>
  </si>
  <si>
    <t>Banco Familiar S.A.</t>
  </si>
  <si>
    <t>Citibank S.A.</t>
  </si>
  <si>
    <t>Seguros - Cauciones</t>
  </si>
  <si>
    <t>Cupones Cobrados de Clientes</t>
  </si>
  <si>
    <t>Reporto CDA</t>
  </si>
  <si>
    <t>Diferencia de Precios - Operaciones Bonos</t>
  </si>
  <si>
    <t>Diferencia de Precios - Operaciones CDA</t>
  </si>
  <si>
    <t xml:space="preserve">Diferencia de Precio (+) - Operaciones CDA </t>
  </si>
  <si>
    <t>Reintegro de Gastos Gravados</t>
  </si>
  <si>
    <t>Suscripciones Pagadas por Adelantado</t>
  </si>
  <si>
    <t>Reintegro de Gastos Exentos GS</t>
  </si>
  <si>
    <t>Contingencias Operativas</t>
  </si>
  <si>
    <t>Banco Interfisa S.A.E.C.A.</t>
  </si>
  <si>
    <t>Vacaciones a Pagar</t>
  </si>
  <si>
    <t>Servicios de Cumplimiento Normativo</t>
  </si>
  <si>
    <t>Servicios Administrativos</t>
  </si>
  <si>
    <t>Diágnostico y Plan Táctico Integral</t>
  </si>
  <si>
    <t>Bienes de Uso</t>
  </si>
  <si>
    <t>(-) Depreciación Acumulada</t>
  </si>
  <si>
    <t>(-) Amortización Acumulada</t>
  </si>
  <si>
    <t>Cuentas a pagar a personas y empresas relacionadas</t>
  </si>
  <si>
    <r>
      <t xml:space="preserve">Regional Casa de Bolsa S.A. posee una acción de la Bolsa de Valores y Productos de Asunción S.A. (BVPASA), que corresponde a un requisito para operar como casa de bolsa en el mercado paraguayo, de acuerdo con lo establecido en la Ley 5810/17 de Mercado de Valores. </t>
    </r>
    <r>
      <rPr>
        <i/>
        <sz val="13"/>
        <color theme="1"/>
        <rFont val="Arial Narrow"/>
        <family val="2"/>
      </rPr>
      <t>Ver Nota 3.2.b.</t>
    </r>
  </si>
  <si>
    <r>
      <t xml:space="preserve">c. </t>
    </r>
    <r>
      <rPr>
        <b/>
        <u/>
        <sz val="13"/>
        <color theme="1"/>
        <rFont val="Arial Narrow"/>
        <family val="2"/>
      </rPr>
      <t>Bienes de uso:</t>
    </r>
  </si>
  <si>
    <r>
      <t xml:space="preserve">d. </t>
    </r>
    <r>
      <rPr>
        <b/>
        <u/>
        <sz val="13"/>
        <color theme="1"/>
        <rFont val="Arial Narrow"/>
        <family val="2"/>
      </rPr>
      <t>Activos intangibles:</t>
    </r>
  </si>
  <si>
    <t>a. Intereses sobre títulos y otros valores: Los ingresos generados durante el ejercicio son registrados conforme se devengan.</t>
  </si>
  <si>
    <t>Moneda
Extranjera
Clase</t>
  </si>
  <si>
    <t>Moneda
Extranjera
Monto</t>
  </si>
  <si>
    <t>TIPO DE CAMBIO COMPRADOR</t>
  </si>
  <si>
    <t>TIPO DE CAMBIO VENDEDOR</t>
  </si>
  <si>
    <t>Valores Recibidos en Reporto</t>
  </si>
  <si>
    <t>Valores entregados en Reporto</t>
  </si>
  <si>
    <t>Cupones Pendientes de Reembolso</t>
  </si>
  <si>
    <t>Deudas Vigentes</t>
  </si>
  <si>
    <t>Uso o Destino</t>
  </si>
  <si>
    <t>Acreedores Varios</t>
  </si>
  <si>
    <t>Cuenta Corriente Guaraníes No. 8070729</t>
  </si>
  <si>
    <t>Caja de Ahorro Guaraníes No. 8070726</t>
  </si>
  <si>
    <t>Cuenta Corriente Dólares No. 8070731</t>
  </si>
  <si>
    <t>Caja de Ahorro Dólares No. 8070727</t>
  </si>
  <si>
    <t>Cuenta Terceros</t>
  </si>
  <si>
    <t>Cuenta Propia</t>
  </si>
  <si>
    <t>Cuenta Corriente Guaraníes No. 40000054/1</t>
  </si>
  <si>
    <t>Cuenta Corriente Guaraníes No. 40000054/3</t>
  </si>
  <si>
    <t>Cuenta Corriente Dólares No. 400000060</t>
  </si>
  <si>
    <t>Cuenta Corriente Dólares No. 400000061</t>
  </si>
  <si>
    <t>Cuenta Corriente Guaraníes No. 1150897</t>
  </si>
  <si>
    <t>Caja de Ahorro Guaraníes No. 1150895</t>
  </si>
  <si>
    <t>Cuenta Corriente Dólares No. 1150898</t>
  </si>
  <si>
    <t>Banco Río S.A.E.C.A.</t>
  </si>
  <si>
    <t>Caja de Ahorro Guaraníes No. 01-00391570-03</t>
  </si>
  <si>
    <t>Caja de Ahorro Dólares No. 8270013240008</t>
  </si>
  <si>
    <t>Financiera Finexpar S.A.E.C.A.</t>
  </si>
  <si>
    <t>Caja de Ahorro Guaraníes No. 155007484</t>
  </si>
  <si>
    <t>Caja de Ahorro Dólares No. 10155002657</t>
  </si>
  <si>
    <t>Caja de Ahorro Guaraníes No. 583739</t>
  </si>
  <si>
    <t>Caja de Ahorro Dólares No. 583739</t>
  </si>
  <si>
    <t>Caja de Ahorro Guaraníes N° 01-00758710-04</t>
  </si>
  <si>
    <t xml:space="preserve">Cuenta Corriente Guaraníes No. 2101050080 </t>
  </si>
  <si>
    <t>Caja de Ahorro Guaraníes No. 12798011</t>
  </si>
  <si>
    <t>Cuenta Corriente Dólares No. 2101050099</t>
  </si>
  <si>
    <t>Caja de Ahorro Dólares No. 12798011</t>
  </si>
  <si>
    <t>Cuenta Administrativa</t>
  </si>
  <si>
    <t>Ahorro a la Vista Guaraníes No. 0310068606</t>
  </si>
  <si>
    <t>Ahorro a la Vista Dólares No. 0310068614</t>
  </si>
  <si>
    <t>Cuenta Corriente Guaraníes No. 821857/4</t>
  </si>
  <si>
    <t>Cuenta Corriente Dólares No. 821857/4</t>
  </si>
  <si>
    <t>Solar Ahorros y Finanzas S.A.</t>
  </si>
  <si>
    <t>Cuenta Guaraníes No. 185554</t>
  </si>
  <si>
    <t>Cuenta Dólares No. 187071</t>
  </si>
  <si>
    <t>Cuenta Corriente Guaraníes No. 02317942</t>
  </si>
  <si>
    <t>Cuenta Guaraníes No. 1027186</t>
  </si>
  <si>
    <t>Ahorro a la Vista Dólares No. 5198764029</t>
  </si>
  <si>
    <t>Financiera Paraguayo Japonesa</t>
  </si>
  <si>
    <t>Cuenta Guaraníes No. 203308</t>
  </si>
  <si>
    <t>Valor
contable</t>
  </si>
  <si>
    <t>Patrimonio
Neto</t>
  </si>
  <si>
    <t>(GS)</t>
  </si>
  <si>
    <t>(USD)</t>
  </si>
  <si>
    <t>INTERFISA BANCO S.A.E.C.A.</t>
  </si>
  <si>
    <t>NUCLEO S.A.</t>
  </si>
  <si>
    <t>IMPERIAL COMPAÑÍA DISTRIBUIDORA DE PETRÓLEO Y DERIVADOS S.A.E.</t>
  </si>
  <si>
    <t>TELEFONICA CELULAR DEL PARAGUAY S.A.E.</t>
  </si>
  <si>
    <t>CEMENTOS CONCEPCIÓN S.A.E</t>
  </si>
  <si>
    <t>INSTITUTO DE CAPACITACION Y DESARROLLO EMPRESARIAL S.A.</t>
  </si>
  <si>
    <t>FINANCIERA FINEXPAR S.A.E.C.A.</t>
  </si>
  <si>
    <t>CEMENTOS CONCEPCIÓN S.A.E.</t>
  </si>
  <si>
    <t>ACCIONES</t>
  </si>
  <si>
    <t>CDA - USD</t>
  </si>
  <si>
    <t>INVERSIONES NO CORRIENTES</t>
  </si>
  <si>
    <t>INVERSIONES CORRIENTES</t>
  </si>
  <si>
    <t>Operaciones de reporto - Neto</t>
  </si>
  <si>
    <t>5.i) Otros activos corrientes y no corrientes</t>
  </si>
  <si>
    <t>Acumuladas al Cierre</t>
  </si>
  <si>
    <t>Neto Resultante</t>
  </si>
  <si>
    <t>Saldo Neto Final</t>
  </si>
  <si>
    <t>Alquileres Pagados por Adelantado</t>
  </si>
  <si>
    <t>Insumos de Computacion</t>
  </si>
  <si>
    <t>Operaciones a Liquidar - GS</t>
  </si>
  <si>
    <t>Proveedores del Exterior - USD</t>
  </si>
  <si>
    <t>Proveedores de Bienes y/o Servicios - USD</t>
  </si>
  <si>
    <t>Cupones Cobrados de Clientes - USD</t>
  </si>
  <si>
    <t>Otras cuentas por cobrar - USD</t>
  </si>
  <si>
    <t>Operaciones a Liquidar - USD</t>
  </si>
  <si>
    <t>Aranceles - BVPASA USD</t>
  </si>
  <si>
    <t>Otros Ingresos Operativos - USD</t>
  </si>
  <si>
    <t>Gastos no Deducibles - USD</t>
  </si>
  <si>
    <t>Tipo de
Operación</t>
  </si>
  <si>
    <t>Deuda Tarjeta de Crédito</t>
  </si>
  <si>
    <t>Alquiler Anual s/ Contrato</t>
  </si>
  <si>
    <t>Corriente Gs.</t>
  </si>
  <si>
    <t>No Corriente Gs.</t>
  </si>
  <si>
    <t>Fondo de Garantía a Pagar - Gs</t>
  </si>
  <si>
    <t>Fondo de Garantia a Pagar - USD</t>
  </si>
  <si>
    <t>5.r) Saldos y transacciones con personas y empresas relacionadas</t>
  </si>
  <si>
    <t>Capitalización de Intereses - Cuentas Bancarias</t>
  </si>
  <si>
    <t xml:space="preserve">Fondo de Garantía - Gs </t>
  </si>
  <si>
    <t xml:space="preserve">Fondo de Garantía - USD </t>
  </si>
  <si>
    <t>5.t) Patrimonio</t>
  </si>
  <si>
    <t>La composición del Patrimonio es el siguiente:</t>
  </si>
  <si>
    <t>5.u) Previsiones</t>
  </si>
  <si>
    <t>5.v) Ingresos Operativos</t>
  </si>
  <si>
    <t>5.v.1 - Ingresos por operaciones y servicios extrabursátiles</t>
  </si>
  <si>
    <t>5.v.2 - Otros ingresos operativos</t>
  </si>
  <si>
    <t>5.w) Otros gastos operativos, de comercialización y de administración</t>
  </si>
  <si>
    <t>5.x) Otros ingresos y egresos</t>
  </si>
  <si>
    <t>5.y) Resultados financieros</t>
  </si>
  <si>
    <t>5.z) Resultados extraordinarios</t>
  </si>
  <si>
    <t>Aportes no capitalizados</t>
  </si>
  <si>
    <t>Reservas</t>
  </si>
  <si>
    <t>Saldo al Inicio del Ejercicio G.</t>
  </si>
  <si>
    <t>Disminución</t>
  </si>
  <si>
    <t>Saldo al Cierre del Ejercicio G.</t>
  </si>
  <si>
    <t>Nota 5.v.1</t>
  </si>
  <si>
    <t>Nota 5.v.2</t>
  </si>
  <si>
    <t>Diferencia de Precio (-) Operaciones Bonos</t>
  </si>
  <si>
    <t>Diferencia de Precio (-) Operaciones CDA</t>
  </si>
  <si>
    <t>A la fecha de la emisión de los presentes estados financieros, no existen otros asuntos relevantes que mencionar.</t>
  </si>
  <si>
    <t>Mirtha Trociuk</t>
  </si>
  <si>
    <r>
      <t>5. AUDITOR EXTERNO INDEPENDIENTE</t>
    </r>
    <r>
      <rPr>
        <sz val="10"/>
        <color rgb="FF000000"/>
        <rFont val="Arial Narrow"/>
        <family val="2"/>
      </rPr>
      <t xml:space="preserve"> </t>
    </r>
  </si>
  <si>
    <r>
      <t>(*) Sociedad controlante:</t>
    </r>
    <r>
      <rPr>
        <sz val="10"/>
        <color theme="1"/>
        <rFont val="Arial Narrow"/>
        <family val="2"/>
      </rPr>
      <t xml:space="preserve"> Banco Regional S.A.E.C.A. </t>
    </r>
  </si>
  <si>
    <r>
      <t>Domicilio legal:</t>
    </r>
    <r>
      <rPr>
        <sz val="10"/>
        <color theme="1"/>
        <rFont val="Arial Narrow"/>
        <family val="2"/>
      </rPr>
      <t xml:space="preserve"> Carlos Antonio López N° 1348 entre Arq. Tomás Romero Pereira y 14 de mayo.</t>
    </r>
  </si>
  <si>
    <r>
      <t>Actividad principal:</t>
    </r>
    <r>
      <rPr>
        <sz val="10"/>
        <color theme="1"/>
        <rFont val="Arial Narrow"/>
        <family val="2"/>
      </rPr>
      <t xml:space="preserve"> Institución financiera.</t>
    </r>
  </si>
  <si>
    <r>
      <t>(**) Sociedad Controlada :</t>
    </r>
    <r>
      <rPr>
        <sz val="10"/>
        <color theme="1"/>
        <rFont val="Arial Narrow"/>
        <family val="2"/>
      </rPr>
      <t xml:space="preserve"> Regional Administradora de Fondos Patrimoniales de Inversión S.A. </t>
    </r>
  </si>
  <si>
    <r>
      <t>Domicilio legal:</t>
    </r>
    <r>
      <rPr>
        <sz val="10"/>
        <color theme="1"/>
        <rFont val="Arial Narrow"/>
        <family val="2"/>
      </rPr>
      <t xml:space="preserve"> Calle Papa Juan XXIII esq. Cecilio Da Silva número N° 1533</t>
    </r>
  </si>
  <si>
    <r>
      <t>Actividad principal:</t>
    </r>
    <r>
      <rPr>
        <sz val="10"/>
        <color theme="1"/>
        <rFont val="Arial Narrow"/>
        <family val="2"/>
      </rPr>
      <t xml:space="preserve"> Administradora de Fondos</t>
    </r>
  </si>
  <si>
    <t>Nota 5.o</t>
  </si>
  <si>
    <t>Nota 5.t</t>
  </si>
  <si>
    <t>Nota 5.i</t>
  </si>
  <si>
    <t>Nota 5.g</t>
  </si>
  <si>
    <t>10.001 al 25.000</t>
  </si>
  <si>
    <t>Gerente de Adm. y Operaciones</t>
  </si>
  <si>
    <t>ACCIONISTA</t>
  </si>
  <si>
    <t>Adquisición Activo Fijo</t>
  </si>
  <si>
    <t>Alquiler Anual Inmueble</t>
  </si>
  <si>
    <t>Reembolso Cupones Cobrados BNF</t>
  </si>
  <si>
    <t>Intereses en cartera - Títulos de renta fija en Reporto</t>
  </si>
  <si>
    <t>Revaluación de Acciones - BVPASA</t>
  </si>
  <si>
    <t xml:space="preserve">el "Aumento del Capital Social y la modificación del Art. 5 de los Estatutos Sociales". </t>
  </si>
  <si>
    <t>IDENTIFICACIÓN DE LOS ACCIONISTAS - BANCO REGIONAL S.A.E.C.A.</t>
  </si>
  <si>
    <t>% PARTICIPACIÓN</t>
  </si>
  <si>
    <t>OBSERVACIÓN</t>
  </si>
  <si>
    <t>Accionistas Locales</t>
  </si>
  <si>
    <t>Individualmente, no llegan al 10% de participación.</t>
  </si>
  <si>
    <t>Rabo Partnerships</t>
  </si>
  <si>
    <t>Constituido por Sociedades Cooperativas, que a su vez la componen personas físicas quienes individualmente representan un voto en cada asamblea. (El detalle de cada socio no se encuentra disponible)</t>
  </si>
  <si>
    <t>María Teresa González Fretes</t>
  </si>
  <si>
    <t>Las depreciaciones son computadas a partir del año siguiente de incorporación al patrimonio de la Sociedad, mediante cargos a resultados sobre la base del sistema lineal, en los años estimados de vida útil, tal como se menciona en la Nota 3.4.</t>
  </si>
  <si>
    <t>Los activos y pasivos en moneda extranjera se valúan a los tipos de cambio vigentes a la fecha de cierre del periodo. Ver Nota 5.a.</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</si>
  <si>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</si>
  <si>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La Entidad no cuenta con ninguna limitación a libre disposición de los activos o de patrimonio y cualquier restricción al derecho de la propiedad a excepción de los títulos de deuda que conforman la cartera de operaciones en reporto (Ver Nota 5.e.1).</t>
  </si>
  <si>
    <r>
      <t>Participación</t>
    </r>
    <r>
      <rPr>
        <sz val="10"/>
        <color theme="1"/>
        <rFont val="Arial Narrow"/>
        <family val="2"/>
      </rPr>
      <t>: 99,996% de participación en el capital y en votos.</t>
    </r>
  </si>
  <si>
    <t xml:space="preserve">En Asamblea Ordinaria de fecha Nº 3 de fecha 29 de junio de 2020, la asamblea resuelve en el segundo punto del día " Capitalizar el importe de Gs. 615.000.000 (Guaraníes seiscientos quince mil millones) correspondiente a las utilidades del ejercicio 2019" previa deducción de las reservas legal y especiales. </t>
  </si>
  <si>
    <t>En Asamblea Ordinaria de fecha Nº 5 de fecha 26 de abril de 2021, la asamblea resuelve en el cuarto punto del día "Capitalizar el importe de Gs. 1.945.000.000 (Guaraníes Un mil millones novecientos cincuenta mil millones) correspondiente  a las utilidades del ejercicio 2020" previa deducción de las reservas legal y especiales. .</t>
  </si>
  <si>
    <t>Diferencias de cambio - neto</t>
  </si>
  <si>
    <t>3.8) Cuentas de orden</t>
  </si>
  <si>
    <t>Se registran las cuentas que controlan las operaciones relacionadas con los negocios de administración y manejo de recursos de terceros que por su naturaleza no constituyen derechos u obligaciones ciertas a la fecha de presentación de los Estados Financieros.</t>
  </si>
  <si>
    <t>Jaseryn Alejandra Jimenez Carrero</t>
  </si>
  <si>
    <t>Total al 31/03/2022</t>
  </si>
  <si>
    <t>Caja de Ahorro Dólares No.08-794160-06</t>
  </si>
  <si>
    <t>Caja de Ahorro Guaranies No. 08-868320-08</t>
  </si>
  <si>
    <t>Cuenta Dólares No. 10290848</t>
  </si>
  <si>
    <t>FIC S.A. de Finanzas</t>
  </si>
  <si>
    <t>Cuenta Dólares No. 203308</t>
  </si>
  <si>
    <t>BRICAPAR S.A.E.</t>
  </si>
  <si>
    <t>BANCO REGIONAL S.A.E.C.A.</t>
  </si>
  <si>
    <t>Gastos a Recuperar - Regional AFPISA</t>
  </si>
  <si>
    <t>Anticipo a Proveedores</t>
  </si>
  <si>
    <t>Gastos a Reembolsar</t>
  </si>
  <si>
    <t>Servicios de Deposito y Custodia de Valores</t>
  </si>
  <si>
    <t>Disminución de Acciones y Títulos de Deuda (Cartera Propia)</t>
  </si>
  <si>
    <t>La Sociedad no cuenta con garantías otorgadas que impliquen activos comprometidos a la fecha de cierre de los estados financieros.</t>
  </si>
  <si>
    <t>Gastos de Patente Comercial</t>
  </si>
  <si>
    <t>Gastos a Devengar - Depreciación</t>
  </si>
  <si>
    <t>Retrib. Variable a Pagar - Directores</t>
  </si>
  <si>
    <t>Servicio Mesa de Dinero USD</t>
  </si>
  <si>
    <t>POR EL PERIODO DEL 01 DE ENERO DE 2023 AL 31 DE MARZO DE 2023 PRESENTADO EN FORMA COMPARATIVA CON EL EJERCICIO ANTERIOR FINALIZADO EL 31 DE DICIEMBRE DE 2022</t>
  </si>
  <si>
    <t>POR EL PERIODO DEL 01 DE ENERO DE 2023 AL 31 DE MARZO DE 2023 PRESENTADO EN FORMA COMPARATIVA CON EL MISMO PERIODO DEL EJERCICIO ANTERIOR</t>
  </si>
  <si>
    <t>Total al 31/03/2023</t>
  </si>
  <si>
    <t>Las 12 notas que se acompañan forman parte integrante de los Estados Financieros</t>
  </si>
  <si>
    <t>NOTAS A LOS ESTADOS FINANCIEROS AL 31 DE MARZO DE 2023</t>
  </si>
  <si>
    <t>Los estados financieros al 31 de marzo de 2023 y la información complementaria relacionadas con ellos, se presentan en forma comparativa con los respectivos estados e información complementaria correspondiente al periodo finalizado el 31 de marzo de 2022, exceptuando el Balance General el cual se presenta comparativamente con el ejercicio económico anterior finalizado el 31 de diciembre de 2022.</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</si>
  <si>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marzo de 2023.</t>
  </si>
  <si>
    <t>Saldo
31/03/2023
(GS)</t>
  </si>
  <si>
    <t>Saldo
31/12/2022
(GS)</t>
  </si>
  <si>
    <t>Cambio
Cierre
31/03/2023</t>
  </si>
  <si>
    <t>Cambio
Cierre
31/12/2022</t>
  </si>
  <si>
    <t>Diferencia de Precio (-)</t>
  </si>
  <si>
    <t>Servicios Prestados por Cobrar</t>
  </si>
  <si>
    <t>Cuentas a Cobrar Personas y Empresas relacionadas</t>
  </si>
  <si>
    <t>Tipo de Cambio
31/03/2023</t>
  </si>
  <si>
    <t>Monto Ajustado
31/03/2023
(GS)</t>
  </si>
  <si>
    <t>Tipo de Cambio
31/12/2022</t>
  </si>
  <si>
    <t>Monto Ajustado
31/12/2022
(GS)</t>
  </si>
  <si>
    <t>Financiera Ueno S.A.E.C.A.</t>
  </si>
  <si>
    <t>Cuenta Corriente Guaraníes No. 410225649</t>
  </si>
  <si>
    <t>Cuenta Corriente Dólares No.410225657</t>
  </si>
  <si>
    <t>Cuenta Guaraníes No. 131001280</t>
  </si>
  <si>
    <t>Cuenta Dólares  No. 131001281</t>
  </si>
  <si>
    <t>Sudameris Bank S.A.E.C.A.</t>
  </si>
  <si>
    <t>Tu Financiera S.A.E.C.A.</t>
  </si>
  <si>
    <t>Cuenta Guaraníes No.4047569</t>
  </si>
  <si>
    <t>Cuenta Doalres No.4047569</t>
  </si>
  <si>
    <t>La composición de la cartera de Inversiones temporarias al 31 de marzo de 2023, las cuales se hallan valuadas conforme al criterio expuesto en la Nota 3.2 b. fueron las siguientes:</t>
  </si>
  <si>
    <t>Total al 31/12/2022</t>
  </si>
  <si>
    <t>La composición de la cartera de Inversiones temporarias y permanentes al 31 de marzo de 2023 con valor de cotización fue la siguiente:</t>
  </si>
  <si>
    <t>Al 31 de marzo de 2023, la composición de cartera de títulos en reporto con pacto de re-compra, fue la siguiente:</t>
  </si>
  <si>
    <t>Al 31 de marzo de 2023 y 31 de diciembre de 2022, la Sociedad no cuenta con Saldos con Deudores Varios.</t>
  </si>
  <si>
    <t>Al 31 de marzo de 2023 y 31 de diciembre de 2022, la Sociedad no cuenta con derechos sobre títulos por contratos de underwriting.</t>
  </si>
  <si>
    <t>Cuentas a Cobrar  - Vinculadas</t>
  </si>
  <si>
    <t>Anticipos a Empleados</t>
  </si>
  <si>
    <t>Saldo al 31/03/2023</t>
  </si>
  <si>
    <t>Saldo al 31/12/2022</t>
  </si>
  <si>
    <t>Las partidas de activos y pasivos en moneda extranjera al 31 de marzo de 2023 y 31 de diciembre de 2022 fueron valuadas al tipo de cambio de cierre proporcionado el Banco Central del Paraguay (BCP), el cual no difiere significativamente respecto del vigente en el mercado libre de cambios:</t>
  </si>
  <si>
    <t>Programas Informáticos en desarrollo</t>
  </si>
  <si>
    <t>Citibank N.A.</t>
  </si>
  <si>
    <t>No aplicable. Al 31 de marzo de 2023 y 31 de diciembre de 2022, la Sociedad no cuenta con saldos en cartera.</t>
  </si>
  <si>
    <t>Gestión de Cobro de Cupones</t>
  </si>
  <si>
    <t>Funcionarios - Nómina</t>
  </si>
  <si>
    <t>Empleados</t>
  </si>
  <si>
    <t>El resultado por operaciones con empresas y personas vinculadas al 31 de marzo de 2023 es el siguiente:</t>
  </si>
  <si>
    <t>Entre la fecha de cierre de los presentes estados financieros, no han ocurrido otros hechos significativos de carácter financiero o de otra índole que afecten la situación patrimonial o financiera o los resultados de la Sociedad al 31 de marzo de 2023.</t>
  </si>
  <si>
    <t>FRIGORIFICO CONCEPCION S.A.</t>
  </si>
  <si>
    <t>ESEGE S.A.E.C.A</t>
  </si>
  <si>
    <t>LIBRERÍA Y PAPELERÍA NOVA S.A.E.C.A</t>
  </si>
  <si>
    <t xml:space="preserve">G.P.S.A.E. </t>
  </si>
  <si>
    <t>SUDAMERIS BANK S.A.E.C.A.</t>
  </si>
  <si>
    <t>CEMENTOS CONCEPCION S.A.E.</t>
  </si>
  <si>
    <t xml:space="preserve">TELEFONICA CELULAR DEL PARAGUAY S.A.E. </t>
  </si>
  <si>
    <t xml:space="preserve">IMPERIAL COMPAÑÍA DISTRIBUIDORA DE PETRÓLEO Y DERIVADOS S.A.E. </t>
  </si>
  <si>
    <t xml:space="preserve">SOLAR AHORROS Y FINANZAS S.A.E.C.A. </t>
  </si>
  <si>
    <t xml:space="preserve">BANCO ITAU PARAGUAY S.A. </t>
  </si>
  <si>
    <t>ALEMÁN PARAGUAYO CANADIENSE S.A. (ALPACASA)</t>
  </si>
  <si>
    <t>G.P.S.A.E.</t>
  </si>
  <si>
    <t xml:space="preserve">BANCO RIO SAECA </t>
  </si>
  <si>
    <t>BANCO RIO SAECA</t>
  </si>
  <si>
    <t>VICENTE SCAVONE &amp; CÍA. S.A.E.</t>
  </si>
  <si>
    <t xml:space="preserve">TU FINANCIERA </t>
  </si>
  <si>
    <t xml:space="preserve">FINANCIERA FINEXPAR </t>
  </si>
  <si>
    <t xml:space="preserve">BANCO RIO </t>
  </si>
  <si>
    <t>BANCOP S.A.</t>
  </si>
  <si>
    <t xml:space="preserve">INTERFISA BANCO </t>
  </si>
  <si>
    <t>BANCO FAMILIAR S.A.E.C.A.</t>
  </si>
  <si>
    <t>LIBRERÍA Y PAPELERÍA NOVA SOCIEDAD ANÓNIMA</t>
  </si>
  <si>
    <t>CEMENTOS CONCEPCIÓN SOCIEDAD ANÓNIMA EMISORA</t>
  </si>
  <si>
    <t>BANCO ITAU PARAGUAY S.A.</t>
  </si>
  <si>
    <t>SOLAR AHORROS Y FINANZAS</t>
  </si>
  <si>
    <t>BANCO RIO S.A.E.C.A.</t>
  </si>
  <si>
    <t xml:space="preserve">BANCO RIO S.A.E.C.A. </t>
  </si>
  <si>
    <t>BANCO FAMILIAR</t>
  </si>
  <si>
    <t>BANCO ITAÚ PARAGUAY S.A</t>
  </si>
  <si>
    <t xml:space="preserve">SOLAR AHORROS Y FINANZAS S.A.E.C.A.  </t>
  </si>
  <si>
    <t xml:space="preserve">BRICAPAR S.A.E. </t>
  </si>
  <si>
    <t xml:space="preserve">BANCO REGIONAL S.A.E.C.A. </t>
  </si>
  <si>
    <t>TU FINANCIERA</t>
  </si>
  <si>
    <t>Información al 31 de marzo de 2023</t>
  </si>
  <si>
    <t>Estados Financieros correspondientes al período del 01 de Enero de 2023 al 31 de Marzo de 2023</t>
  </si>
  <si>
    <t>Según el índice de precios al consumidor (IPC) publicado por el Banco Central del Paraguay, la inflación al 31 de diciembre de 2022 y 31 de marzo de 2023 fueron de 8,1%  y  2,1%  respectivamente.</t>
  </si>
  <si>
    <t>Los saldos al 31 de marzo de 2023 que se exponen en forma comparativa, incluyen ciertas reclasificaciones de exposición a los efectos de su presentación comparativa uniforme con los del presente ejercicio.</t>
  </si>
  <si>
    <t>INFORMACIÓN SOBRE EL EMISOR</t>
  </si>
  <si>
    <t>Disminuciones</t>
  </si>
  <si>
    <t>No Aplicable. Al 31 de marzo de 2023 y 31 de diciembre de 2022, la Sociedad no cuenta con obligaciones por contrato de underwriting</t>
  </si>
  <si>
    <t>Gastos Bancarios - Personas y Empresas R Vinc</t>
  </si>
  <si>
    <t>Reembolso de Gastos Gravados</t>
  </si>
  <si>
    <t>Reembolso de Gastos Exentos</t>
  </si>
  <si>
    <t>Encargado de mesa de dinero</t>
  </si>
  <si>
    <t>Celso Daniel Cardozo Leguizamón</t>
  </si>
  <si>
    <r>
      <t xml:space="preserve">5.1) Auditor Externo Independiente designado:  </t>
    </r>
    <r>
      <rPr>
        <sz val="10"/>
        <color rgb="FF000000"/>
        <rFont val="Arial Narrow"/>
        <family val="2"/>
      </rPr>
      <t>AMARAL &amp; ASOCIADOS</t>
    </r>
  </si>
  <si>
    <t>Nota 5.z</t>
  </si>
  <si>
    <t>Los estados contables (Balance General, Estado de Resultados, Estado de Flujo de Efectivo y Estado de Variación del Patrimonio Neto) correspondientes al 31 de diciembre de 2022 fueron considerados y aprobados por el Directorio según Acta de Asamblea Ordinaria Nº 7 de fecha 20 de abril de 2023.</t>
  </si>
  <si>
    <t>Los estados contables (Balance General, Estado de Resultados, Estado de Flujo de Efectivo y Estado de Variación del Patrimonio Neto) correspondientes al 31 de marzo de 2023 fueron considerados y aprobados por el Directorio según Acta Nº 142 de fecha 18 de abril de 2023.</t>
  </si>
  <si>
    <t>5.f.2) Documentos y cuentas por cobrar:</t>
  </si>
  <si>
    <t>Al 31 de marzo de 2023 y 31 de Diciembre de 2022, contamos con una poliza de caución renovada en fecha 11/11/2022, con vigencia desde el 15/11/2022 al 14/11/2023, por un monto de Gs.637.576.750 (guaraníes seiscientos treinta y siete millones quinientos setenta y seis mil setecientos cincuenta), según póliza N° 1514001135. De acuerdo con lo previsto en la Resolución CNV CG N° 35/2023.</t>
  </si>
  <si>
    <r>
      <t>5.2) Número de Inscripción en el Registro de la CNV:</t>
    </r>
    <r>
      <rPr>
        <sz val="10"/>
        <color rgb="FF000000"/>
        <rFont val="Arial Narrow"/>
        <family val="2"/>
      </rPr>
      <t xml:space="preserve"> AE 023</t>
    </r>
  </si>
  <si>
    <t>Encargado de Mesa de Dinero</t>
  </si>
  <si>
    <t>Ingreso neto de efectivo por comisiones y otros</t>
  </si>
  <si>
    <t xml:space="preserve">Al 31 de marzo de 2023, el capital social asciende a Gs. 30.000.000.000, representado por 30.000 acciones de clase Nominativa Ordinaria de Gs. 1.000.000 cada una. En asamblea extraordinaria de fecha 26 de abril de 2021, en el segundo orden del día resuelve: </t>
  </si>
  <si>
    <t>Personas Vinculadas</t>
  </si>
  <si>
    <t>Directores</t>
  </si>
  <si>
    <t>Remuneración Personal Superior (Dieta)</t>
  </si>
  <si>
    <t>Gerentes</t>
  </si>
  <si>
    <t>Salarios y Otras Remuneraciones</t>
  </si>
  <si>
    <t>Capitalización de Utilidades 2019 /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</si>
</sst>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dd/mm/yyyy;@"/>
    <numFmt numFmtId="179" formatCode="_-* #,##0_-;\-* #,##0_-;_-* &quot;-&quot;??_-;_-@_-"/>
    <numFmt numFmtId="180" formatCode="_-* #,##0\ _€_-;\-* #,##0\ _€_-;_-* &quot;-&quot;\ _€_-;_-@_-"/>
    <numFmt numFmtId="181" formatCode="_-* #,##0.00\ _p_t_a_-;\-* #,##0.00\ _p_t_a_-;_-* &quot;-&quot;??\ _p_t_a_-;_-@_-"/>
    <numFmt numFmtId="182" formatCode="_-* #,##0.0000\ _€_-;\-* #,##0.0000\ _€_-;_-* &quot;-&quot;??\ _€_-;_-@_-"/>
    <numFmt numFmtId="183" formatCode="#,##0.00_ ;\-#,##0.00\ "/>
    <numFmt numFmtId="184" formatCode="0.000%"/>
    <numFmt numFmtId="185" formatCode="_-* #,##0.0\ _€_-;\-* #,##0.0\ _€_-;_-* &quot;-&quot;??\ _€_-;_-@_-"/>
    <numFmt numFmtId="186" formatCode="_(&quot;$&quot;* #,##0.00_);_(&quot;$&quot;* \(#,##0.00\);_(&quot;$&quot;* &quot;-&quot;??_);_(@_)"/>
    <numFmt numFmtId="187" formatCode="_-* #,##0.00\ _P_t_s_-;\-* #,##0.00\ _P_t_s_-;_-* &quot;-&quot;??\ _P_t_s_-;_-@_-"/>
  </numFmts>
  <fonts count="14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b/>
      <sz val="12"/>
      <name val="Times New Roman"/>
      <family val="1"/>
    </font>
    <font>
      <sz val="10"/>
      <name val="Arial"/>
      <family val="2"/>
    </font>
    <font>
      <sz val="10"/>
      <name val="Nimbus Sans L"/>
    </font>
    <font>
      <sz val="11"/>
      <name val="Times New Roman"/>
      <family val="1"/>
    </font>
    <font>
      <sz val="12"/>
      <name val="Times New Roman"/>
      <family val="1"/>
    </font>
    <font>
      <sz val="10"/>
      <name val="Arial"/>
      <family val="2"/>
    </font>
    <font>
      <sz val="18"/>
      <color theme="3"/>
      <name val="Calibri Light"/>
      <family val="2"/>
      <scheme val="major"/>
    </font>
    <font>
      <u/>
      <sz val="11"/>
      <color theme="10"/>
      <name val="Calibri"/>
      <family val="2"/>
      <scheme val="minor"/>
    </font>
    <font>
      <sz val="11"/>
      <color indexed="8"/>
      <name val="Calibri"/>
      <family val="2"/>
    </font>
    <font>
      <sz val="10"/>
      <name val="Times New Roman"/>
      <family val="1"/>
    </font>
    <font>
      <sz val="11"/>
      <color rgb="FF000000"/>
      <name val="Calibri"/>
      <family val="2"/>
    </font>
    <font>
      <b/>
      <u/>
      <sz val="12"/>
      <name val="Times New Roman"/>
      <family val="1"/>
    </font>
    <font>
      <sz val="10"/>
      <name val="Arial"/>
      <family val="2"/>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Arial Narrow"/>
      <family val="2"/>
    </font>
    <font>
      <sz val="10"/>
      <name val="Arial Narrow"/>
      <family val="2"/>
    </font>
    <font>
      <sz val="10"/>
      <color theme="1"/>
      <name val="Arial Narrow"/>
      <family val="2"/>
    </font>
    <font>
      <b/>
      <sz val="10"/>
      <color theme="1"/>
      <name val="Arial Narrow"/>
      <family val="2"/>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11"/>
      <color theme="1"/>
      <name val="Arial Narrow"/>
      <family val="2"/>
    </font>
    <font>
      <b/>
      <sz val="14"/>
      <color theme="0"/>
      <name val="Arial Narrow"/>
      <family val="2"/>
    </font>
    <font>
      <b/>
      <sz val="14"/>
      <name val="Arial Narrow"/>
      <family val="2"/>
    </font>
    <font>
      <b/>
      <sz val="15"/>
      <name val="Arial Narrow"/>
      <family val="2"/>
    </font>
    <font>
      <b/>
      <sz val="12"/>
      <color theme="1"/>
      <name val="Arial Narrow"/>
      <family val="2"/>
    </font>
    <font>
      <sz val="12"/>
      <color theme="1"/>
      <name val="Arial Narrow"/>
      <family val="2"/>
    </font>
    <font>
      <b/>
      <sz val="12"/>
      <name val="Arial Narrow"/>
      <family val="2"/>
    </font>
    <font>
      <b/>
      <sz val="11"/>
      <name val="Arial Narrow"/>
      <family val="2"/>
    </font>
    <font>
      <i/>
      <sz val="12"/>
      <name val="Arial Narrow"/>
      <family val="2"/>
    </font>
    <font>
      <sz val="12"/>
      <name val="Arial Narrow"/>
      <family val="2"/>
    </font>
    <font>
      <sz val="11"/>
      <name val="Arial Narrow"/>
      <family val="2"/>
    </font>
    <font>
      <sz val="8"/>
      <name val="Arial Narrow"/>
      <family val="2"/>
    </font>
    <font>
      <sz val="15"/>
      <name val="Arial Narrow"/>
      <family val="2"/>
    </font>
    <font>
      <u/>
      <sz val="10"/>
      <color theme="10"/>
      <name val="Arial Narrow"/>
      <family val="2"/>
    </font>
    <font>
      <sz val="14"/>
      <color theme="0"/>
      <name val="Arial Narrow"/>
      <family val="2"/>
    </font>
    <font>
      <sz val="14"/>
      <color rgb="FFFF0000"/>
      <name val="Arial Narrow"/>
      <family val="2"/>
    </font>
    <font>
      <sz val="14"/>
      <name val="Arial Narrow"/>
      <family val="2"/>
    </font>
    <font>
      <b/>
      <sz val="14"/>
      <color rgb="FFFF0000"/>
      <name val="Arial Narrow"/>
      <family val="2"/>
    </font>
    <font>
      <b/>
      <sz val="13"/>
      <name val="Arial Narrow"/>
      <family val="2"/>
    </font>
    <font>
      <b/>
      <sz val="11"/>
      <color theme="1"/>
      <name val="Arial Narrow"/>
      <family val="2"/>
    </font>
    <font>
      <sz val="14"/>
      <color theme="1"/>
      <name val="Arial Narrow"/>
      <family val="2"/>
    </font>
    <font>
      <u/>
      <sz val="14"/>
      <color theme="10"/>
      <name val="Arial Narrow"/>
      <family val="2"/>
    </font>
    <font>
      <sz val="13"/>
      <color theme="1"/>
      <name val="Arial Narrow"/>
      <family val="2"/>
    </font>
    <font>
      <b/>
      <sz val="13"/>
      <color theme="1"/>
      <name val="Arial Narrow"/>
      <family val="2"/>
    </font>
    <font>
      <i/>
      <sz val="14"/>
      <name val="Arial Narrow"/>
      <family val="2"/>
    </font>
    <font>
      <u/>
      <sz val="14"/>
      <name val="Arial Narrow"/>
      <family val="2"/>
    </font>
    <font>
      <b/>
      <u/>
      <sz val="14"/>
      <color rgb="FFFF0000"/>
      <name val="Arial Narrow"/>
      <family val="2"/>
    </font>
    <font>
      <b/>
      <u/>
      <sz val="14"/>
      <name val="Arial Narrow"/>
      <family val="2"/>
    </font>
    <font>
      <sz val="13"/>
      <color rgb="FFFF0000"/>
      <name val="Arial Narrow"/>
      <family val="2"/>
    </font>
    <font>
      <u/>
      <sz val="13"/>
      <color theme="10"/>
      <name val="Arial Narrow"/>
      <family val="2"/>
    </font>
    <font>
      <sz val="13"/>
      <name val="Arial Narrow"/>
      <family val="2"/>
    </font>
    <font>
      <b/>
      <sz val="13"/>
      <color rgb="FFFF0000"/>
      <name val="Arial Narrow"/>
      <family val="2"/>
    </font>
    <font>
      <b/>
      <sz val="13"/>
      <color theme="0"/>
      <name val="Arial Narrow"/>
      <family val="2"/>
    </font>
    <font>
      <b/>
      <sz val="14"/>
      <color theme="1"/>
      <name val="Arial Narrow"/>
      <family val="2"/>
    </font>
    <font>
      <i/>
      <sz val="14"/>
      <color theme="1"/>
      <name val="Arial Narrow"/>
      <family val="2"/>
    </font>
    <font>
      <b/>
      <sz val="9"/>
      <color theme="0"/>
      <name val="Arial Narrow"/>
      <family val="2"/>
    </font>
    <font>
      <i/>
      <sz val="13"/>
      <color theme="1"/>
      <name val="Arial Narrow"/>
      <family val="2"/>
    </font>
    <font>
      <b/>
      <sz val="13"/>
      <color rgb="FF000000"/>
      <name val="Arial Narrow"/>
      <family val="2"/>
    </font>
    <font>
      <u/>
      <sz val="13"/>
      <color theme="1"/>
      <name val="Arial Narrow"/>
      <family val="2"/>
    </font>
    <font>
      <b/>
      <u/>
      <sz val="13"/>
      <color theme="1"/>
      <name val="Arial Narrow"/>
      <family val="2"/>
    </font>
    <font>
      <b/>
      <i/>
      <sz val="13"/>
      <color theme="4" tint="-0.499984740745262"/>
      <name val="Arial Narrow"/>
      <family val="2"/>
    </font>
    <font>
      <i/>
      <sz val="13"/>
      <color theme="4" tint="-0.249977111117893"/>
      <name val="Arial Narrow"/>
      <family val="2"/>
    </font>
    <font>
      <sz val="13"/>
      <color theme="0"/>
      <name val="Arial Narrow"/>
      <family val="2"/>
    </font>
    <font>
      <sz val="13"/>
      <color rgb="FF0000FF"/>
      <name val="Arial Narrow"/>
      <family val="2"/>
    </font>
    <font>
      <b/>
      <u/>
      <sz val="13"/>
      <name val="Arial Narrow"/>
      <family val="2"/>
    </font>
    <font>
      <sz val="13"/>
      <color rgb="FF00B050"/>
      <name val="Arial Narrow"/>
      <family val="2"/>
    </font>
    <font>
      <sz val="13"/>
      <color rgb="FF000000"/>
      <name val="Arial Narrow"/>
      <family val="2"/>
    </font>
    <font>
      <i/>
      <sz val="13"/>
      <color rgb="FF000000"/>
      <name val="Arial Narrow"/>
      <family val="2"/>
    </font>
    <font>
      <i/>
      <sz val="13"/>
      <name val="Arial Narrow"/>
      <family val="2"/>
    </font>
    <font>
      <b/>
      <sz val="13"/>
      <color rgb="FF0000FF"/>
      <name val="Arial Narrow"/>
      <family val="2"/>
    </font>
    <font>
      <sz val="11"/>
      <color rgb="FF000000"/>
      <name val="Arial Narrow"/>
      <family val="2"/>
    </font>
    <font>
      <b/>
      <u/>
      <sz val="10"/>
      <color theme="1"/>
      <name val="Arial Narrow"/>
      <family val="2"/>
    </font>
    <font>
      <b/>
      <sz val="4"/>
      <color theme="1"/>
      <name val="Arial Narrow"/>
      <family val="2"/>
    </font>
    <font>
      <b/>
      <sz val="10"/>
      <color rgb="FF000000"/>
      <name val="Arial Narrow"/>
      <family val="2"/>
    </font>
    <font>
      <b/>
      <sz val="9"/>
      <color rgb="FF000000"/>
      <name val="Arial Narrow"/>
      <family val="2"/>
    </font>
    <font>
      <sz val="9"/>
      <color rgb="FF000000"/>
      <name val="Arial Narrow"/>
      <family val="2"/>
    </font>
    <font>
      <b/>
      <sz val="9"/>
      <color rgb="FFFFFFFF"/>
      <name val="Arial Narrow"/>
      <family val="2"/>
    </font>
    <font>
      <sz val="10"/>
      <color rgb="FF000000"/>
      <name val="Arial Narrow"/>
      <family val="2"/>
    </font>
    <font>
      <b/>
      <sz val="10"/>
      <color theme="0"/>
      <name val="Arial Narrow"/>
      <family val="2"/>
    </font>
    <font>
      <sz val="9"/>
      <name val="Arial Narrow"/>
      <family val="2"/>
    </font>
    <font>
      <sz val="11"/>
      <color rgb="FF00B050"/>
      <name val="Arial Narrow"/>
      <family val="2"/>
    </font>
    <font>
      <sz val="10"/>
      <color rgb="FF00B050"/>
      <name val="Arial Narrow"/>
      <family val="2"/>
    </font>
    <font>
      <b/>
      <sz val="11"/>
      <name val="Times New Roman"/>
      <family val="1"/>
    </font>
    <font>
      <sz val="12"/>
      <color theme="1"/>
      <name val="Times New Roman"/>
      <family val="1"/>
    </font>
    <font>
      <sz val="13"/>
      <name val="Arial Narrow"/>
      <family val="2"/>
    </font>
    <font>
      <b/>
      <sz val="13"/>
      <color theme="0"/>
      <name val="Arial Narrow"/>
      <family val="2"/>
    </font>
    <font>
      <sz val="13"/>
      <color theme="1"/>
      <name val="Arial Narrow"/>
      <family val="2"/>
    </font>
    <font>
      <b/>
      <sz val="13"/>
      <color theme="1"/>
      <name val="Arial Narrow"/>
      <family val="2"/>
    </font>
    <font>
      <sz val="12"/>
      <color theme="1"/>
      <name val="Calibri"/>
      <family val="2"/>
      <scheme val="minor"/>
    </font>
    <font>
      <sz val="8"/>
      <name val="Verdana"/>
      <family val="2"/>
    </font>
    <font>
      <sz val="10"/>
      <name val="Verdana"/>
      <family val="2"/>
    </font>
    <font>
      <u/>
      <sz val="10"/>
      <color theme="10"/>
      <name val="Arial"/>
      <family val="2"/>
    </font>
    <font>
      <sz val="11"/>
      <color indexed="8"/>
      <name val="Calibri"/>
      <family val="2"/>
      <charset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u/>
      <sz val="13"/>
      <color rgb="FF000000"/>
      <name val="Arial Narrow"/>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0070C0"/>
        <bgColor indexed="64"/>
      </patternFill>
    </fill>
    <fill>
      <patternFill patternType="solid">
        <fgColor theme="6" tint="0.79998168889431442"/>
        <bgColor indexed="64"/>
      </patternFill>
    </fill>
    <fill>
      <gradientFill degree="90">
        <stop position="0">
          <color theme="0"/>
        </stop>
        <stop position="1">
          <color theme="4" tint="0.80001220740379042"/>
        </stop>
      </gradientFill>
    </fill>
    <fill>
      <gradientFill degree="270">
        <stop position="0">
          <color theme="0"/>
        </stop>
        <stop position="1">
          <color theme="4" tint="0.80001220740379042"/>
        </stop>
      </gradient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736">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19" fillId="0" borderId="0"/>
    <xf numFmtId="167" fontId="1" fillId="0" borderId="0" applyFont="0" applyFill="0" applyBorder="0" applyAlignment="0" applyProtection="0"/>
    <xf numFmtId="0" fontId="21" fillId="0" borderId="0"/>
    <xf numFmtId="0" fontId="21" fillId="0" borderId="0"/>
    <xf numFmtId="0" fontId="22" fillId="0" borderId="0"/>
    <xf numFmtId="0" fontId="21" fillId="0" borderId="0"/>
    <xf numFmtId="168" fontId="1"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0" fontId="25"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0" fontId="28"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169" fontId="1" fillId="0" borderId="0" applyFont="0" applyFill="0" applyBorder="0" applyAlignment="0" applyProtection="0"/>
    <xf numFmtId="9" fontId="21" fillId="0" borderId="0" applyFont="0" applyFill="0" applyBorder="0" applyAlignment="0" applyProtection="0"/>
    <xf numFmtId="0" fontId="1" fillId="0" borderId="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0" fontId="21" fillId="0" borderId="0"/>
    <xf numFmtId="0" fontId="1" fillId="0" borderId="0"/>
    <xf numFmtId="169" fontId="1" fillId="0" borderId="0" applyFont="0" applyFill="0" applyBorder="0" applyAlignment="0" applyProtection="0"/>
    <xf numFmtId="181" fontId="21" fillId="0" borderId="0" applyFont="0" applyFill="0" applyBorder="0" applyAlignment="0" applyProtection="0"/>
    <xf numFmtId="166" fontId="1" fillId="0" borderId="0" applyFont="0" applyFill="0" applyBorder="0" applyAlignment="0" applyProtection="0"/>
    <xf numFmtId="0" fontId="30" fillId="0" borderId="0"/>
    <xf numFmtId="0" fontId="21"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2"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21" fillId="0" borderId="0"/>
    <xf numFmtId="166" fontId="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166" fontId="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xf numFmtId="0" fontId="21" fillId="0" borderId="0"/>
    <xf numFmtId="0" fontId="21" fillId="0" borderId="0"/>
    <xf numFmtId="0" fontId="1" fillId="0" borderId="0"/>
    <xf numFmtId="166" fontId="28"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applyFont="0" applyFill="0" applyBorder="0" applyAlignment="0" applyProtection="0"/>
    <xf numFmtId="0" fontId="21" fillId="0" borderId="0" applyNumberFormat="0" applyFill="0" applyBorder="0" applyAlignment="0" applyProtection="0"/>
    <xf numFmtId="0" fontId="1" fillId="0" borderId="0"/>
    <xf numFmtId="0" fontId="21" fillId="0" borderId="0"/>
    <xf numFmtId="166" fontId="21" fillId="0" borderId="0" applyFont="0" applyFill="0" applyBorder="0" applyAlignment="0" applyProtection="0"/>
    <xf numFmtId="43" fontId="1" fillId="0" borderId="0" applyFont="0" applyFill="0" applyBorder="0" applyAlignment="0" applyProtection="0"/>
    <xf numFmtId="0" fontId="18" fillId="0" borderId="0"/>
    <xf numFmtId="41" fontId="21" fillId="0" borderId="0" applyFont="0" applyFill="0" applyBorder="0" applyAlignment="0" applyProtection="0"/>
    <xf numFmtId="166" fontId="1" fillId="0" borderId="0" applyFont="0" applyFill="0" applyBorder="0" applyAlignment="0" applyProtection="0"/>
    <xf numFmtId="0" fontId="18" fillId="0" borderId="0"/>
    <xf numFmtId="0" fontId="21" fillId="0" borderId="0"/>
    <xf numFmtId="166" fontId="28" fillId="0" borderId="0" applyFont="0" applyFill="0" applyBorder="0" applyAlignment="0" applyProtection="0"/>
    <xf numFmtId="16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0" fontId="1" fillId="0" borderId="0"/>
    <xf numFmtId="41"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118" fillId="0" borderId="0"/>
    <xf numFmtId="165" fontId="118"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6" fontId="119" fillId="0" borderId="0" applyFont="0" applyFill="0" applyBorder="0" applyAlignment="0" applyProtection="0"/>
    <xf numFmtId="0" fontId="21" fillId="0" borderId="0"/>
    <xf numFmtId="0" fontId="1" fillId="0" borderId="0"/>
    <xf numFmtId="0" fontId="120" fillId="0" borderId="0"/>
    <xf numFmtId="9" fontId="21" fillId="0" borderId="0" applyFont="0" applyFill="0" applyBorder="0" applyAlignment="0" applyProtection="0"/>
    <xf numFmtId="43" fontId="1" fillId="0" borderId="0" applyFont="0" applyFill="0" applyBorder="0" applyAlignment="0" applyProtection="0"/>
    <xf numFmtId="0" fontId="21" fillId="0" borderId="0"/>
    <xf numFmtId="165" fontId="1" fillId="0" borderId="0" applyFont="0" applyFill="0" applyBorder="0" applyAlignment="0" applyProtection="0"/>
    <xf numFmtId="166" fontId="28" fillId="0" borderId="0" applyFont="0" applyFill="0" applyBorder="0" applyAlignment="0" applyProtection="0"/>
    <xf numFmtId="165" fontId="21" fillId="0" borderId="0" applyFont="0" applyFill="0" applyBorder="0" applyAlignment="0" applyProtection="0"/>
    <xf numFmtId="9" fontId="118" fillId="0" borderId="0" applyFont="0" applyFill="0" applyBorder="0" applyAlignment="0" applyProtection="0"/>
    <xf numFmtId="0" fontId="1" fillId="0" borderId="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121" fillId="0" borderId="0" applyNumberFormat="0" applyFill="0" applyBorder="0" applyAlignment="0" applyProtection="0"/>
    <xf numFmtId="0" fontId="122" fillId="0" borderId="0"/>
    <xf numFmtId="0" fontId="1" fillId="0" borderId="0"/>
    <xf numFmtId="187" fontId="21" fillId="0" borderId="0" applyFont="0" applyFill="0" applyBorder="0" applyAlignment="0" applyProtection="0"/>
    <xf numFmtId="0" fontId="21" fillId="0" borderId="0"/>
    <xf numFmtId="169" fontId="1" fillId="0" borderId="0" applyFont="0" applyFill="0" applyBorder="0" applyAlignment="0" applyProtection="0"/>
    <xf numFmtId="0" fontId="21" fillId="0" borderId="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123" fillId="49" borderId="0" applyNumberFormat="0" applyBorder="0" applyAlignment="0" applyProtection="0"/>
    <xf numFmtId="0" fontId="123" fillId="46" borderId="0" applyNumberFormat="0" applyBorder="0" applyAlignment="0" applyProtection="0"/>
    <xf numFmtId="0" fontId="123" fillId="46" borderId="0" applyNumberFormat="0" applyBorder="0" applyAlignment="0" applyProtection="0"/>
    <xf numFmtId="0" fontId="123" fillId="46" borderId="0" applyNumberFormat="0" applyBorder="0" applyAlignment="0" applyProtection="0"/>
    <xf numFmtId="0" fontId="123" fillId="46" borderId="0" applyNumberFormat="0" applyBorder="0" applyAlignment="0" applyProtection="0"/>
    <xf numFmtId="0" fontId="123" fillId="46" borderId="0" applyNumberFormat="0" applyBorder="0" applyAlignment="0" applyProtection="0"/>
    <xf numFmtId="0" fontId="123" fillId="46" borderId="0" applyNumberFormat="0" applyBorder="0" applyAlignment="0" applyProtection="0"/>
    <xf numFmtId="0" fontId="123" fillId="47" borderId="0" applyNumberFormat="0" applyBorder="0" applyAlignment="0" applyProtection="0"/>
    <xf numFmtId="0" fontId="123" fillId="47" borderId="0" applyNumberFormat="0" applyBorder="0" applyAlignment="0" applyProtection="0"/>
    <xf numFmtId="0" fontId="123" fillId="47" borderId="0" applyNumberFormat="0" applyBorder="0" applyAlignment="0" applyProtection="0"/>
    <xf numFmtId="0" fontId="123" fillId="47" borderId="0" applyNumberFormat="0" applyBorder="0" applyAlignment="0" applyProtection="0"/>
    <xf numFmtId="0" fontId="123" fillId="47"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4" fillId="41" borderId="0" applyNumberFormat="0" applyBorder="0" applyAlignment="0" applyProtection="0"/>
    <xf numFmtId="0" fontId="125" fillId="53" borderId="32" applyNumberFormat="0" applyAlignment="0" applyProtection="0"/>
    <xf numFmtId="0" fontId="125" fillId="53" borderId="32" applyNumberFormat="0" applyAlignment="0" applyProtection="0"/>
    <xf numFmtId="0" fontId="125" fillId="53" borderId="32" applyNumberFormat="0" applyAlignment="0" applyProtection="0"/>
    <xf numFmtId="0" fontId="125" fillId="53" borderId="32" applyNumberFormat="0" applyAlignment="0" applyProtection="0"/>
    <xf numFmtId="0" fontId="125" fillId="53" borderId="32" applyNumberFormat="0" applyAlignment="0" applyProtection="0"/>
    <xf numFmtId="0" fontId="125" fillId="53" borderId="32" applyNumberFormat="0" applyAlignment="0" applyProtection="0"/>
    <xf numFmtId="0" fontId="126" fillId="54" borderId="33" applyNumberFormat="0" applyAlignment="0" applyProtection="0"/>
    <xf numFmtId="0" fontId="126" fillId="54" borderId="33" applyNumberFormat="0" applyAlignment="0" applyProtection="0"/>
    <xf numFmtId="0" fontId="126" fillId="54" borderId="33" applyNumberFormat="0" applyAlignment="0" applyProtection="0"/>
    <xf numFmtId="0" fontId="126" fillId="54" borderId="33" applyNumberFormat="0" applyAlignment="0" applyProtection="0"/>
    <xf numFmtId="0" fontId="126" fillId="54" borderId="33" applyNumberFormat="0" applyAlignment="0" applyProtection="0"/>
    <xf numFmtId="0" fontId="126" fillId="54" borderId="33" applyNumberFormat="0" applyAlignment="0" applyProtection="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7" fillId="0" borderId="34"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123" fillId="56"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123" fillId="57"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1"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129" fillId="44" borderId="32" applyNumberFormat="0" applyAlignment="0" applyProtection="0"/>
    <xf numFmtId="0" fontId="129" fillId="44" borderId="32" applyNumberFormat="0" applyAlignment="0" applyProtection="0"/>
    <xf numFmtId="0" fontId="129" fillId="44" borderId="32" applyNumberFormat="0" applyAlignment="0" applyProtection="0"/>
    <xf numFmtId="0" fontId="129" fillId="44" borderId="32" applyNumberFormat="0" applyAlignment="0" applyProtection="0"/>
    <xf numFmtId="0" fontId="129" fillId="44" borderId="32" applyNumberFormat="0" applyAlignment="0" applyProtection="0"/>
    <xf numFmtId="0" fontId="129" fillId="44" borderId="32" applyNumberFormat="0" applyAlignment="0" applyProtection="0"/>
    <xf numFmtId="0" fontId="130" fillId="40" borderId="0" applyNumberFormat="0" applyBorder="0" applyAlignment="0" applyProtection="0"/>
    <xf numFmtId="0" fontId="130" fillId="40" borderId="0" applyNumberFormat="0" applyBorder="0" applyAlignment="0" applyProtection="0"/>
    <xf numFmtId="0" fontId="130" fillId="40" borderId="0" applyNumberFormat="0" applyBorder="0" applyAlignment="0" applyProtection="0"/>
    <xf numFmtId="0" fontId="130" fillId="40" borderId="0" applyNumberFormat="0" applyBorder="0" applyAlignment="0" applyProtection="0"/>
    <xf numFmtId="0" fontId="130" fillId="40" borderId="0" applyNumberFormat="0" applyBorder="0" applyAlignment="0" applyProtection="0"/>
    <xf numFmtId="0" fontId="130" fillId="40" borderId="0" applyNumberFormat="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131" fillId="59" borderId="0" applyNumberFormat="0" applyBorder="0" applyAlignment="0" applyProtection="0"/>
    <xf numFmtId="0" fontId="131" fillId="59" borderId="0" applyNumberFormat="0" applyBorder="0" applyAlignment="0" applyProtection="0"/>
    <xf numFmtId="0" fontId="131" fillId="59" borderId="0" applyNumberFormat="0" applyBorder="0" applyAlignment="0" applyProtection="0"/>
    <xf numFmtId="0" fontId="131" fillId="59" borderId="0" applyNumberFormat="0" applyBorder="0" applyAlignment="0" applyProtection="0"/>
    <xf numFmtId="0" fontId="131" fillId="59" borderId="0" applyNumberFormat="0" applyBorder="0" applyAlignment="0" applyProtection="0"/>
    <xf numFmtId="0" fontId="131" fillId="59" borderId="0" applyNumberFormat="0" applyBorder="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132" fillId="53" borderId="36" applyNumberFormat="0" applyAlignment="0" applyProtection="0"/>
    <xf numFmtId="0" fontId="132" fillId="53" borderId="36" applyNumberFormat="0" applyAlignment="0" applyProtection="0"/>
    <xf numFmtId="0" fontId="132" fillId="53" borderId="36" applyNumberFormat="0" applyAlignment="0" applyProtection="0"/>
    <xf numFmtId="0" fontId="132" fillId="53" borderId="36" applyNumberFormat="0" applyAlignment="0" applyProtection="0"/>
    <xf numFmtId="0" fontId="132" fillId="53" borderId="36" applyNumberFormat="0" applyAlignment="0" applyProtection="0"/>
    <xf numFmtId="0" fontId="132" fillId="53" borderId="36" applyNumberFormat="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37" applyNumberFormat="0" applyFill="0" applyAlignment="0" applyProtection="0"/>
    <xf numFmtId="0" fontId="135" fillId="0" borderId="37" applyNumberFormat="0" applyFill="0" applyAlignment="0" applyProtection="0"/>
    <xf numFmtId="0" fontId="135" fillId="0" borderId="37" applyNumberFormat="0" applyFill="0" applyAlignment="0" applyProtection="0"/>
    <xf numFmtId="0" fontId="135" fillId="0" borderId="37" applyNumberFormat="0" applyFill="0" applyAlignment="0" applyProtection="0"/>
    <xf numFmtId="0" fontId="135" fillId="0" borderId="37" applyNumberFormat="0" applyFill="0" applyAlignment="0" applyProtection="0"/>
    <xf numFmtId="0" fontId="135" fillId="0" borderId="37"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36" fillId="0" borderId="38"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169" fontId="1" fillId="0" borderId="0" applyFont="0" applyFill="0" applyBorder="0" applyAlignment="0" applyProtection="0"/>
  </cellStyleXfs>
  <cellXfs count="675">
    <xf numFmtId="0" fontId="0" fillId="0" borderId="0" xfId="0"/>
    <xf numFmtId="0" fontId="24" fillId="36" borderId="0" xfId="0" applyFont="1" applyFill="1"/>
    <xf numFmtId="0" fontId="20" fillId="36" borderId="0" xfId="0" applyFont="1" applyFill="1"/>
    <xf numFmtId="0" fontId="33" fillId="0" borderId="0" xfId="0" applyFont="1" applyAlignment="1">
      <alignment vertical="center"/>
    </xf>
    <xf numFmtId="0" fontId="34" fillId="0" borderId="0" xfId="0" applyFont="1"/>
    <xf numFmtId="0" fontId="35" fillId="0" borderId="0" xfId="0" applyFont="1" applyAlignment="1">
      <alignment vertical="center"/>
    </xf>
    <xf numFmtId="0" fontId="36" fillId="0" borderId="0" xfId="0" applyFont="1"/>
    <xf numFmtId="0" fontId="37" fillId="0" borderId="0" xfId="0" applyFont="1"/>
    <xf numFmtId="0" fontId="48" fillId="35" borderId="0" xfId="0" applyFont="1" applyFill="1" applyAlignment="1">
      <alignment vertical="center"/>
    </xf>
    <xf numFmtId="0" fontId="23" fillId="36" borderId="0" xfId="0" applyFont="1" applyFill="1"/>
    <xf numFmtId="0" fontId="42" fillId="36" borderId="0" xfId="0" applyFont="1" applyFill="1" applyAlignment="1">
      <alignment horizontal="center"/>
    </xf>
    <xf numFmtId="0" fontId="43" fillId="36" borderId="0" xfId="0" applyFont="1" applyFill="1"/>
    <xf numFmtId="0" fontId="47" fillId="36" borderId="0" xfId="0" applyFont="1" applyFill="1"/>
    <xf numFmtId="0" fontId="45" fillId="36" borderId="0" xfId="58" applyFont="1" applyFill="1" applyBorder="1" applyAlignment="1">
      <alignment horizontal="center"/>
    </xf>
    <xf numFmtId="0" fontId="23" fillId="36" borderId="0" xfId="0" applyFont="1" applyFill="1" applyAlignment="1">
      <alignment horizontal="center"/>
    </xf>
    <xf numFmtId="0" fontId="45" fillId="36" borderId="0" xfId="58" quotePrefix="1" applyFont="1" applyFill="1" applyBorder="1" applyAlignment="1">
      <alignment horizontal="center"/>
    </xf>
    <xf numFmtId="0" fontId="44" fillId="36" borderId="0" xfId="0" applyFont="1" applyFill="1"/>
    <xf numFmtId="0" fontId="29" fillId="36" borderId="0" xfId="0" applyFont="1" applyFill="1" applyAlignment="1">
      <alignment horizontal="center"/>
    </xf>
    <xf numFmtId="0" fontId="31" fillId="36" borderId="0" xfId="0" applyFont="1" applyFill="1" applyAlignment="1">
      <alignment horizontal="center"/>
    </xf>
    <xf numFmtId="0" fontId="23" fillId="0" borderId="0" xfId="0" applyFont="1"/>
    <xf numFmtId="0" fontId="43" fillId="0" borderId="0" xfId="0" applyFont="1"/>
    <xf numFmtId="0" fontId="24" fillId="0" borderId="0" xfId="0" applyFont="1"/>
    <xf numFmtId="0" fontId="20" fillId="0" borderId="0" xfId="0" applyFont="1"/>
    <xf numFmtId="0" fontId="45" fillId="0" borderId="0" xfId="58" applyFont="1" applyFill="1" applyBorder="1" applyAlignment="1">
      <alignment horizontal="center"/>
    </xf>
    <xf numFmtId="0" fontId="23" fillId="0" borderId="0" xfId="0" applyFont="1" applyAlignment="1">
      <alignment horizontal="center"/>
    </xf>
    <xf numFmtId="0" fontId="44" fillId="0" borderId="0" xfId="0" applyFont="1"/>
    <xf numFmtId="0" fontId="46" fillId="0" borderId="0" xfId="0" applyFont="1" applyAlignment="1">
      <alignment horizontal="center"/>
    </xf>
    <xf numFmtId="0" fontId="50" fillId="0" borderId="0" xfId="0" applyFont="1"/>
    <xf numFmtId="0" fontId="52" fillId="0" borderId="0" xfId="0" applyFont="1" applyAlignment="1">
      <alignment vertical="center"/>
    </xf>
    <xf numFmtId="0" fontId="55" fillId="0" borderId="0" xfId="0" applyFont="1"/>
    <xf numFmtId="0" fontId="55" fillId="0" borderId="0" xfId="0" applyFont="1" applyAlignment="1">
      <alignment wrapText="1"/>
    </xf>
    <xf numFmtId="0" fontId="55" fillId="0" borderId="0" xfId="0" applyFont="1" applyAlignment="1">
      <alignment vertical="center"/>
    </xf>
    <xf numFmtId="0" fontId="51" fillId="37" borderId="0" xfId="0" applyFont="1" applyFill="1" applyAlignment="1">
      <alignment horizontal="centerContinuous" vertical="center"/>
    </xf>
    <xf numFmtId="0" fontId="59" fillId="0" borderId="0" xfId="0" applyFont="1"/>
    <xf numFmtId="0" fontId="61" fillId="0" borderId="0" xfId="0" applyFont="1"/>
    <xf numFmtId="171" fontId="53" fillId="33" borderId="0" xfId="44" applyFont="1" applyFill="1"/>
    <xf numFmtId="171" fontId="62" fillId="33" borderId="0" xfId="44" applyFont="1" applyFill="1"/>
    <xf numFmtId="171" fontId="53" fillId="0" borderId="0" xfId="44" applyFont="1"/>
    <xf numFmtId="0" fontId="63" fillId="0" borderId="0" xfId="58" applyFont="1" applyAlignment="1">
      <alignment horizontal="center"/>
    </xf>
    <xf numFmtId="0" fontId="59" fillId="0" borderId="0" xfId="0" applyFont="1" applyAlignment="1">
      <alignment vertical="center"/>
    </xf>
    <xf numFmtId="0" fontId="61" fillId="0" borderId="0" xfId="0" applyFont="1" applyAlignment="1">
      <alignment vertical="center"/>
    </xf>
    <xf numFmtId="0" fontId="56" fillId="0" borderId="0" xfId="0" applyFont="1" applyAlignment="1">
      <alignment vertical="center"/>
    </xf>
    <xf numFmtId="0" fontId="58" fillId="0" borderId="0" xfId="0" applyFont="1" applyAlignment="1">
      <alignment vertical="center"/>
    </xf>
    <xf numFmtId="170" fontId="56" fillId="0" borderId="0" xfId="1" applyNumberFormat="1" applyFont="1" applyFill="1" applyBorder="1"/>
    <xf numFmtId="0" fontId="51" fillId="35" borderId="0" xfId="0" applyFont="1" applyFill="1" applyAlignment="1">
      <alignment horizontal="left" vertical="center" indent="1"/>
    </xf>
    <xf numFmtId="0" fontId="51" fillId="35" borderId="0" xfId="0" applyFont="1" applyFill="1" applyAlignment="1">
      <alignment horizontal="left" vertical="center"/>
    </xf>
    <xf numFmtId="170" fontId="59" fillId="0" borderId="0" xfId="0" applyNumberFormat="1" applyFont="1"/>
    <xf numFmtId="170" fontId="59" fillId="0" borderId="0" xfId="1" applyNumberFormat="1" applyFont="1"/>
    <xf numFmtId="165" fontId="59" fillId="0" borderId="0" xfId="51" applyFont="1"/>
    <xf numFmtId="174" fontId="59" fillId="0" borderId="0" xfId="0" applyNumberFormat="1" applyFont="1"/>
    <xf numFmtId="0" fontId="59" fillId="0" borderId="0" xfId="0" applyFont="1" applyAlignment="1">
      <alignment wrapText="1"/>
    </xf>
    <xf numFmtId="0" fontId="56" fillId="0" borderId="0" xfId="0" applyFont="1" applyAlignment="1">
      <alignment horizontal="center"/>
    </xf>
    <xf numFmtId="0" fontId="59" fillId="0" borderId="0" xfId="0" applyFont="1" applyAlignment="1">
      <alignment horizontal="center"/>
    </xf>
    <xf numFmtId="0" fontId="56" fillId="0" borderId="0" xfId="0" applyFont="1" applyAlignment="1">
      <alignment horizontal="right"/>
    </xf>
    <xf numFmtId="0" fontId="64" fillId="35" borderId="0" xfId="0" applyFont="1" applyFill="1" applyAlignment="1">
      <alignment horizontal="center" vertical="center"/>
    </xf>
    <xf numFmtId="178" fontId="51" fillId="35" borderId="0" xfId="0" applyNumberFormat="1" applyFont="1" applyFill="1" applyAlignment="1">
      <alignment horizontal="center" vertical="center" wrapText="1"/>
    </xf>
    <xf numFmtId="170" fontId="52" fillId="0" borderId="0" xfId="1" applyNumberFormat="1" applyFont="1" applyFill="1" applyBorder="1"/>
    <xf numFmtId="0" fontId="52" fillId="36" borderId="0" xfId="0" applyFont="1" applyFill="1" applyAlignment="1">
      <alignment horizontal="left" indent="1"/>
    </xf>
    <xf numFmtId="0" fontId="65" fillId="36" borderId="0" xfId="0" applyFont="1" applyFill="1" applyAlignment="1">
      <alignment horizontal="left" indent="1"/>
    </xf>
    <xf numFmtId="0" fontId="66" fillId="36" borderId="0" xfId="0" applyFont="1" applyFill="1"/>
    <xf numFmtId="174" fontId="66" fillId="36" borderId="0" xfId="1" applyNumberFormat="1" applyFont="1" applyFill="1" applyBorder="1"/>
    <xf numFmtId="0" fontId="52" fillId="36" borderId="0" xfId="0" applyFont="1" applyFill="1" applyAlignment="1">
      <alignment horizontal="left" vertical="center" indent="1"/>
    </xf>
    <xf numFmtId="170" fontId="66" fillId="36" borderId="0" xfId="0" applyNumberFormat="1" applyFont="1" applyFill="1"/>
    <xf numFmtId="170" fontId="52" fillId="36" borderId="0" xfId="1" applyNumberFormat="1" applyFont="1" applyFill="1" applyBorder="1"/>
    <xf numFmtId="0" fontId="66" fillId="36" borderId="0" xfId="0" applyFont="1" applyFill="1" applyAlignment="1">
      <alignment horizontal="left" indent="1"/>
    </xf>
    <xf numFmtId="170" fontId="66" fillId="36" borderId="0" xfId="1" applyNumberFormat="1" applyFont="1" applyFill="1" applyBorder="1"/>
    <xf numFmtId="170" fontId="66" fillId="0" borderId="0" xfId="1" applyNumberFormat="1" applyFont="1" applyFill="1" applyBorder="1"/>
    <xf numFmtId="0" fontId="66" fillId="36" borderId="0" xfId="0" applyFont="1" applyFill="1" applyAlignment="1">
      <alignment horizontal="left" vertical="center" indent="1"/>
    </xf>
    <xf numFmtId="182" fontId="66" fillId="36" borderId="0" xfId="1" applyNumberFormat="1" applyFont="1" applyFill="1" applyBorder="1"/>
    <xf numFmtId="0" fontId="66" fillId="36" borderId="0" xfId="0" applyFont="1" applyFill="1" applyAlignment="1">
      <alignment horizontal="left" wrapText="1" indent="1"/>
    </xf>
    <xf numFmtId="0" fontId="52" fillId="36" borderId="0" xfId="0" applyFont="1" applyFill="1" applyAlignment="1">
      <alignment horizontal="left" vertical="center" wrapText="1" indent="1"/>
    </xf>
    <xf numFmtId="0" fontId="52" fillId="36" borderId="0" xfId="0" applyFont="1" applyFill="1"/>
    <xf numFmtId="174" fontId="66" fillId="36" borderId="0" xfId="0" applyNumberFormat="1" applyFont="1" applyFill="1"/>
    <xf numFmtId="0" fontId="66" fillId="0" borderId="0" xfId="0" applyFont="1"/>
    <xf numFmtId="3" fontId="66" fillId="0" borderId="0" xfId="0" applyNumberFormat="1" applyFont="1"/>
    <xf numFmtId="0" fontId="66" fillId="0" borderId="0" xfId="0" applyFont="1" applyAlignment="1">
      <alignment horizontal="left"/>
    </xf>
    <xf numFmtId="0" fontId="66" fillId="0" borderId="0" xfId="0" applyFont="1" applyAlignment="1">
      <alignment horizontal="center"/>
    </xf>
    <xf numFmtId="0" fontId="51" fillId="35" borderId="0" xfId="0" applyFont="1" applyFill="1" applyAlignment="1">
      <alignment horizontal="center" vertical="center"/>
    </xf>
    <xf numFmtId="178" fontId="51" fillId="0" borderId="0" xfId="0" applyNumberFormat="1" applyFont="1" applyAlignment="1">
      <alignment horizontal="center" vertical="center" wrapText="1"/>
    </xf>
    <xf numFmtId="175" fontId="66" fillId="36" borderId="0" xfId="1" applyNumberFormat="1" applyFont="1" applyFill="1" applyBorder="1"/>
    <xf numFmtId="0" fontId="66" fillId="0" borderId="0" xfId="0" applyFont="1" applyAlignment="1">
      <alignment wrapText="1"/>
    </xf>
    <xf numFmtId="166" fontId="66" fillId="0" borderId="0" xfId="0" applyNumberFormat="1" applyFont="1"/>
    <xf numFmtId="0" fontId="52" fillId="0" borderId="0" xfId="49" quotePrefix="1" applyFont="1"/>
    <xf numFmtId="0" fontId="66" fillId="0" borderId="0" xfId="49" quotePrefix="1" applyFont="1"/>
    <xf numFmtId="0" fontId="52" fillId="0" borderId="0" xfId="49" quotePrefix="1" applyFont="1" applyAlignment="1">
      <alignment horizontal="center"/>
    </xf>
    <xf numFmtId="0" fontId="66" fillId="0" borderId="0" xfId="49" quotePrefix="1" applyFont="1" applyAlignment="1">
      <alignment horizontal="center"/>
    </xf>
    <xf numFmtId="0" fontId="68" fillId="0" borderId="0" xfId="0" applyFont="1" applyAlignment="1">
      <alignment vertical="center"/>
    </xf>
    <xf numFmtId="0" fontId="54" fillId="0" borderId="0" xfId="0" applyFont="1" applyAlignment="1">
      <alignment vertical="center"/>
    </xf>
    <xf numFmtId="3" fontId="55" fillId="0" borderId="0" xfId="0" applyNumberFormat="1" applyFont="1"/>
    <xf numFmtId="175" fontId="55" fillId="0" borderId="0" xfId="0" applyNumberFormat="1" applyFont="1"/>
    <xf numFmtId="165" fontId="55" fillId="0" borderId="0" xfId="51" applyFont="1" applyFill="1" applyAlignment="1"/>
    <xf numFmtId="169" fontId="55" fillId="0" borderId="0" xfId="1" applyFont="1" applyFill="1" applyAlignment="1"/>
    <xf numFmtId="165" fontId="55" fillId="0" borderId="0" xfId="0" applyNumberFormat="1" applyFont="1"/>
    <xf numFmtId="169" fontId="55" fillId="0" borderId="0" xfId="0" applyNumberFormat="1" applyFont="1"/>
    <xf numFmtId="0" fontId="70" fillId="0" borderId="0" xfId="0" applyFont="1"/>
    <xf numFmtId="0" fontId="71" fillId="0" borderId="0" xfId="58" applyFont="1" applyAlignment="1">
      <alignment horizontal="center"/>
    </xf>
    <xf numFmtId="0" fontId="72" fillId="0" borderId="0" xfId="0" applyFont="1"/>
    <xf numFmtId="0" fontId="74" fillId="0" borderId="0" xfId="0" applyFont="1" applyAlignment="1">
      <alignment horizontal="left" vertical="center" wrapText="1"/>
    </xf>
    <xf numFmtId="0" fontId="52" fillId="0" borderId="0" xfId="0" applyFont="1" applyAlignment="1">
      <alignment horizontal="left" vertical="center" wrapText="1"/>
    </xf>
    <xf numFmtId="165" fontId="52" fillId="0" borderId="0" xfId="51" applyFont="1" applyAlignment="1">
      <alignment horizontal="left" vertical="center" wrapText="1"/>
    </xf>
    <xf numFmtId="178" fontId="52" fillId="0" borderId="0" xfId="51" applyNumberFormat="1" applyFont="1" applyFill="1" applyBorder="1" applyAlignment="1">
      <alignment horizontal="center" vertical="center" wrapText="1"/>
    </xf>
    <xf numFmtId="0" fontId="67" fillId="0" borderId="0" xfId="0" applyFont="1" applyAlignment="1">
      <alignment horizontal="left" vertical="center" wrapText="1"/>
    </xf>
    <xf numFmtId="178" fontId="51" fillId="35" borderId="0" xfId="51" applyNumberFormat="1" applyFont="1" applyFill="1" applyBorder="1" applyAlignment="1">
      <alignment horizontal="center" vertical="center" wrapText="1"/>
    </xf>
    <xf numFmtId="167" fontId="52" fillId="36" borderId="0" xfId="51" applyNumberFormat="1" applyFont="1" applyFill="1" applyBorder="1" applyAlignment="1">
      <alignment horizontal="center" vertical="center" wrapText="1"/>
    </xf>
    <xf numFmtId="0" fontId="66" fillId="0" borderId="0" xfId="0" applyFont="1" applyAlignment="1">
      <alignment vertical="center"/>
    </xf>
    <xf numFmtId="0" fontId="78" fillId="0" borderId="0" xfId="0" applyFont="1"/>
    <xf numFmtId="0" fontId="79" fillId="0" borderId="0" xfId="58" applyFont="1" applyAlignment="1">
      <alignment horizontal="center"/>
    </xf>
    <xf numFmtId="0" fontId="72" fillId="0" borderId="0" xfId="0" applyFont="1" applyAlignment="1">
      <alignment vertical="center"/>
    </xf>
    <xf numFmtId="0" fontId="82" fillId="35" borderId="27" xfId="0" applyFont="1" applyFill="1" applyBorder="1" applyAlignment="1">
      <alignment horizontal="center" vertical="center" wrapText="1"/>
    </xf>
    <xf numFmtId="178" fontId="82" fillId="35" borderId="27" xfId="0" applyNumberFormat="1" applyFont="1" applyFill="1" applyBorder="1" applyAlignment="1">
      <alignment horizontal="center" vertical="center" wrapText="1"/>
    </xf>
    <xf numFmtId="0" fontId="72" fillId="36" borderId="27" xfId="0" applyFont="1" applyFill="1" applyBorder="1" applyAlignment="1">
      <alignment horizontal="left" wrapText="1" indent="1"/>
    </xf>
    <xf numFmtId="167" fontId="72" fillId="36" borderId="27" xfId="51" applyNumberFormat="1" applyFont="1" applyFill="1" applyBorder="1" applyAlignment="1"/>
    <xf numFmtId="167" fontId="73" fillId="36" borderId="27" xfId="51" applyNumberFormat="1" applyFont="1" applyFill="1" applyBorder="1" applyAlignment="1"/>
    <xf numFmtId="165" fontId="73" fillId="36" borderId="27" xfId="51" applyFont="1" applyFill="1" applyBorder="1" applyAlignment="1"/>
    <xf numFmtId="165" fontId="72" fillId="0" borderId="0" xfId="0" applyNumberFormat="1" applyFont="1"/>
    <xf numFmtId="0" fontId="73" fillId="36" borderId="27" xfId="0" applyFont="1" applyFill="1" applyBorder="1" applyAlignment="1">
      <alignment horizontal="left" wrapText="1" indent="1"/>
    </xf>
    <xf numFmtId="175" fontId="72" fillId="0" borderId="0" xfId="0" applyNumberFormat="1" applyFont="1"/>
    <xf numFmtId="49" fontId="72" fillId="36" borderId="27" xfId="0" applyNumberFormat="1" applyFont="1" applyFill="1" applyBorder="1" applyAlignment="1">
      <alignment horizontal="left" wrapText="1" indent="1"/>
    </xf>
    <xf numFmtId="170" fontId="72" fillId="0" borderId="0" xfId="1" applyNumberFormat="1" applyFont="1" applyFill="1" applyAlignment="1"/>
    <xf numFmtId="3" fontId="72" fillId="0" borderId="0" xfId="0" applyNumberFormat="1" applyFont="1"/>
    <xf numFmtId="165" fontId="72" fillId="0" borderId="0" xfId="51" applyFont="1" applyFill="1" applyAlignment="1"/>
    <xf numFmtId="0" fontId="72" fillId="0" borderId="0" xfId="0" applyFont="1" applyAlignment="1">
      <alignment wrapText="1"/>
    </xf>
    <xf numFmtId="167" fontId="72" fillId="0" borderId="0" xfId="0" applyNumberFormat="1" applyFont="1"/>
    <xf numFmtId="0" fontId="83" fillId="0" borderId="0" xfId="0" applyFont="1" applyAlignment="1">
      <alignment horizontal="center" wrapText="1"/>
    </xf>
    <xf numFmtId="0" fontId="70" fillId="0" borderId="0" xfId="0" applyFont="1" applyAlignment="1">
      <alignment horizontal="center" wrapText="1"/>
    </xf>
    <xf numFmtId="171" fontId="52" fillId="0" borderId="0" xfId="44" applyFont="1" applyAlignment="1">
      <alignment horizontal="left"/>
    </xf>
    <xf numFmtId="0" fontId="70" fillId="0" borderId="0" xfId="0" applyFont="1" applyAlignment="1">
      <alignment horizontal="left" vertical="center"/>
    </xf>
    <xf numFmtId="0" fontId="70" fillId="0" borderId="0" xfId="0" applyFont="1" applyAlignment="1">
      <alignment vertical="center"/>
    </xf>
    <xf numFmtId="0" fontId="70" fillId="0" borderId="0" xfId="0" applyFont="1" applyAlignment="1">
      <alignment wrapText="1"/>
    </xf>
    <xf numFmtId="0" fontId="66" fillId="35" borderId="0" xfId="0" applyFont="1" applyFill="1"/>
    <xf numFmtId="170" fontId="83" fillId="36" borderId="0" xfId="1" applyNumberFormat="1" applyFont="1" applyFill="1" applyBorder="1" applyAlignment="1">
      <alignment wrapText="1"/>
    </xf>
    <xf numFmtId="170" fontId="70" fillId="36" borderId="0" xfId="1" applyNumberFormat="1" applyFont="1" applyFill="1" applyBorder="1"/>
    <xf numFmtId="0" fontId="70" fillId="36" borderId="0" xfId="0" applyFont="1" applyFill="1" applyAlignment="1">
      <alignment vertical="center" wrapText="1"/>
    </xf>
    <xf numFmtId="167" fontId="70" fillId="36" borderId="0" xfId="1" applyNumberFormat="1" applyFont="1" applyFill="1" applyBorder="1" applyAlignment="1">
      <alignment vertical="center"/>
    </xf>
    <xf numFmtId="167" fontId="83" fillId="36" borderId="0" xfId="1" applyNumberFormat="1" applyFont="1" applyFill="1" applyBorder="1" applyAlignment="1">
      <alignment vertical="center"/>
    </xf>
    <xf numFmtId="0" fontId="83" fillId="36" borderId="0" xfId="0" applyFont="1" applyFill="1" applyAlignment="1">
      <alignment vertical="center" wrapText="1"/>
    </xf>
    <xf numFmtId="167" fontId="83" fillId="36" borderId="0" xfId="1" applyNumberFormat="1" applyFont="1" applyFill="1" applyBorder="1" applyAlignment="1">
      <alignment vertical="center" wrapText="1"/>
    </xf>
    <xf numFmtId="0" fontId="70" fillId="36" borderId="0" xfId="0" applyFont="1" applyFill="1" applyAlignment="1">
      <alignment horizontal="left" vertical="center" wrapText="1"/>
    </xf>
    <xf numFmtId="0" fontId="83" fillId="36" borderId="0" xfId="0" applyFont="1" applyFill="1" applyAlignment="1">
      <alignment vertical="center"/>
    </xf>
    <xf numFmtId="0" fontId="64" fillId="0" borderId="0" xfId="0" applyFont="1" applyAlignment="1">
      <alignment vertical="center"/>
    </xf>
    <xf numFmtId="167" fontId="83" fillId="36" borderId="0" xfId="45" applyFont="1" applyFill="1" applyBorder="1" applyAlignment="1">
      <alignment vertical="center"/>
    </xf>
    <xf numFmtId="175" fontId="66" fillId="0" borderId="0" xfId="0" applyNumberFormat="1" applyFont="1" applyAlignment="1">
      <alignment vertical="center"/>
    </xf>
    <xf numFmtId="0" fontId="84" fillId="0" borderId="0" xfId="0" applyFont="1" applyAlignment="1">
      <alignment vertical="center"/>
    </xf>
    <xf numFmtId="167" fontId="64" fillId="0" borderId="0" xfId="0" applyNumberFormat="1" applyFont="1" applyAlignment="1">
      <alignment vertical="center"/>
    </xf>
    <xf numFmtId="0" fontId="70" fillId="0" borderId="0" xfId="0" applyFont="1" applyAlignment="1">
      <alignment horizontal="left"/>
    </xf>
    <xf numFmtId="0" fontId="64" fillId="0" borderId="0" xfId="0" applyFont="1"/>
    <xf numFmtId="175" fontId="70" fillId="0" borderId="0" xfId="0" applyNumberFormat="1" applyFont="1"/>
    <xf numFmtId="170" fontId="70" fillId="0" borderId="0" xfId="1" applyNumberFormat="1" applyFont="1"/>
    <xf numFmtId="172" fontId="70" fillId="0" borderId="0" xfId="0" applyNumberFormat="1" applyFont="1" applyAlignment="1">
      <alignment vertical="center"/>
    </xf>
    <xf numFmtId="3" fontId="70" fillId="0" borderId="0" xfId="0" applyNumberFormat="1" applyFont="1" applyAlignment="1">
      <alignment vertical="center"/>
    </xf>
    <xf numFmtId="167" fontId="70" fillId="0" borderId="0" xfId="0" applyNumberFormat="1" applyFont="1" applyAlignment="1">
      <alignment vertical="center"/>
    </xf>
    <xf numFmtId="0" fontId="85" fillId="35" borderId="10" xfId="0" applyFont="1" applyFill="1" applyBorder="1" applyAlignment="1">
      <alignment horizontal="center" vertical="center" wrapText="1"/>
    </xf>
    <xf numFmtId="165" fontId="70" fillId="0" borderId="0" xfId="51" applyFont="1"/>
    <xf numFmtId="0" fontId="70" fillId="0" borderId="0" xfId="0" applyFont="1" applyAlignment="1">
      <alignment horizontal="left" wrapText="1"/>
    </xf>
    <xf numFmtId="165" fontId="70" fillId="0" borderId="0" xfId="51" applyFont="1" applyAlignment="1">
      <alignment horizontal="left" wrapText="1"/>
    </xf>
    <xf numFmtId="0" fontId="73" fillId="0" borderId="0" xfId="0" applyFont="1"/>
    <xf numFmtId="0" fontId="72" fillId="0" borderId="0" xfId="0" applyFont="1" applyAlignment="1">
      <alignment horizontal="left" wrapText="1"/>
    </xf>
    <xf numFmtId="0" fontId="72" fillId="0" borderId="0" xfId="0" applyFont="1" applyAlignment="1">
      <alignment horizontal="left" vertical="center" wrapText="1"/>
    </xf>
    <xf numFmtId="0" fontId="87" fillId="0" borderId="0" xfId="0" applyFont="1" applyAlignment="1">
      <alignment horizontal="left" vertical="center"/>
    </xf>
    <xf numFmtId="0" fontId="82" fillId="35" borderId="10" xfId="0" applyFont="1" applyFill="1" applyBorder="1" applyAlignment="1">
      <alignment horizontal="center" vertical="center" wrapText="1"/>
    </xf>
    <xf numFmtId="3" fontId="72" fillId="0" borderId="10" xfId="0" applyNumberFormat="1" applyFont="1" applyBorder="1" applyAlignment="1">
      <alignment horizontal="center" vertical="center" wrapText="1"/>
    </xf>
    <xf numFmtId="10" fontId="72"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73" fillId="0" borderId="0" xfId="0" applyFont="1" applyAlignment="1">
      <alignment vertical="center"/>
    </xf>
    <xf numFmtId="0" fontId="88" fillId="0" borderId="0" xfId="0" applyFont="1" applyAlignment="1">
      <alignment horizontal="left" vertical="center" indent="1"/>
    </xf>
    <xf numFmtId="0" fontId="73" fillId="0" borderId="0" xfId="0" applyFont="1" applyAlignment="1">
      <alignment horizontal="left" vertical="center" wrapText="1"/>
    </xf>
    <xf numFmtId="0" fontId="72" fillId="0" borderId="0" xfId="0" applyFont="1" applyAlignment="1">
      <alignment horizontal="left" vertical="center" wrapText="1" indent="1"/>
    </xf>
    <xf numFmtId="0" fontId="73" fillId="0" borderId="0" xfId="0" applyFont="1" applyAlignment="1">
      <alignment horizontal="left" vertical="center"/>
    </xf>
    <xf numFmtId="0" fontId="80" fillId="0" borderId="0" xfId="49" applyFont="1"/>
    <xf numFmtId="0" fontId="68" fillId="0" borderId="0" xfId="49" applyFont="1"/>
    <xf numFmtId="178" fontId="80" fillId="0" borderId="0" xfId="49" applyNumberFormat="1" applyFont="1"/>
    <xf numFmtId="0" fontId="80" fillId="0" borderId="0" xfId="49" applyFont="1" applyAlignment="1">
      <alignment wrapText="1"/>
    </xf>
    <xf numFmtId="176" fontId="82" fillId="35" borderId="10" xfId="49" applyNumberFormat="1" applyFont="1" applyFill="1" applyBorder="1" applyAlignment="1">
      <alignment horizontal="center" wrapText="1"/>
    </xf>
    <xf numFmtId="178" fontId="82" fillId="35" borderId="10" xfId="49" applyNumberFormat="1" applyFont="1" applyFill="1" applyBorder="1" applyAlignment="1">
      <alignment horizontal="center" vertical="center" wrapText="1"/>
    </xf>
    <xf numFmtId="178" fontId="80" fillId="0" borderId="0" xfId="49" applyNumberFormat="1" applyFont="1" applyAlignment="1">
      <alignment wrapText="1"/>
    </xf>
    <xf numFmtId="0" fontId="80" fillId="0" borderId="0" xfId="49" applyFont="1" applyAlignment="1">
      <alignment horizontal="left"/>
    </xf>
    <xf numFmtId="0" fontId="90" fillId="0" borderId="0" xfId="0" applyFont="1"/>
    <xf numFmtId="0" fontId="80" fillId="0" borderId="0" xfId="49" applyFont="1" applyAlignment="1">
      <alignment horizontal="center" vertical="center" wrapText="1"/>
    </xf>
    <xf numFmtId="178" fontId="80" fillId="0" borderId="0" xfId="49" applyNumberFormat="1" applyFont="1" applyAlignment="1">
      <alignment horizontal="center" vertical="center" wrapText="1"/>
    </xf>
    <xf numFmtId="178" fontId="82" fillId="35" borderId="10" xfId="0" applyNumberFormat="1" applyFont="1" applyFill="1" applyBorder="1" applyAlignment="1">
      <alignment horizontal="center" vertical="center" wrapText="1"/>
    </xf>
    <xf numFmtId="0" fontId="73" fillId="0" borderId="10" xfId="0" applyFont="1" applyBorder="1" applyAlignment="1">
      <alignment vertical="center"/>
    </xf>
    <xf numFmtId="178" fontId="80" fillId="0" borderId="10" xfId="49" applyNumberFormat="1" applyFont="1" applyBorder="1"/>
    <xf numFmtId="0" fontId="72" fillId="0" borderId="10" xfId="0" applyFont="1" applyBorder="1" applyAlignment="1">
      <alignment horizontal="left" vertical="center" indent="1"/>
    </xf>
    <xf numFmtId="0" fontId="72" fillId="0" borderId="10" xfId="0" applyFont="1" applyBorder="1" applyAlignment="1">
      <alignment horizontal="center" vertical="center"/>
    </xf>
    <xf numFmtId="172" fontId="72" fillId="0" borderId="10" xfId="0" applyNumberFormat="1" applyFont="1" applyBorder="1" applyAlignment="1">
      <alignment horizontal="right" vertical="center"/>
    </xf>
    <xf numFmtId="177" fontId="72" fillId="0" borderId="10" xfId="51" applyNumberFormat="1" applyFont="1" applyFill="1" applyBorder="1" applyAlignment="1">
      <alignment horizontal="right" vertical="center"/>
    </xf>
    <xf numFmtId="167" fontId="72" fillId="0" borderId="10" xfId="0" applyNumberFormat="1" applyFont="1" applyBorder="1" applyAlignment="1">
      <alignment horizontal="right" vertical="center"/>
    </xf>
    <xf numFmtId="3" fontId="80" fillId="0" borderId="0" xfId="49" applyNumberFormat="1" applyFont="1"/>
    <xf numFmtId="172" fontId="73" fillId="0" borderId="10" xfId="0" applyNumberFormat="1" applyFont="1" applyBorder="1" applyAlignment="1">
      <alignment vertical="center"/>
    </xf>
    <xf numFmtId="177" fontId="73" fillId="0" borderId="10" xfId="51" applyNumberFormat="1" applyFont="1" applyFill="1" applyBorder="1" applyAlignment="1">
      <alignment vertical="center"/>
    </xf>
    <xf numFmtId="0" fontId="73" fillId="36" borderId="10" xfId="0" applyFont="1" applyFill="1" applyBorder="1" applyAlignment="1">
      <alignment horizontal="left" vertical="center" indent="1"/>
    </xf>
    <xf numFmtId="0" fontId="72" fillId="36" borderId="10" xfId="0" applyFont="1" applyFill="1" applyBorder="1" applyAlignment="1">
      <alignment horizontal="center" vertical="center"/>
    </xf>
    <xf numFmtId="165" fontId="73" fillId="36" borderId="10" xfId="51" applyFont="1" applyFill="1" applyBorder="1" applyAlignment="1">
      <alignment horizontal="right" vertical="center"/>
    </xf>
    <xf numFmtId="0" fontId="73" fillId="0" borderId="10" xfId="0" applyFont="1" applyBorder="1" applyAlignment="1">
      <alignment horizontal="center" vertical="center"/>
    </xf>
    <xf numFmtId="0" fontId="72" fillId="0" borderId="10" xfId="0" applyFont="1" applyBorder="1" applyAlignment="1">
      <alignment horizontal="left" vertical="center" wrapText="1" indent="1"/>
    </xf>
    <xf numFmtId="167" fontId="73" fillId="0" borderId="10" xfId="0" applyNumberFormat="1" applyFont="1" applyBorder="1" applyAlignment="1">
      <alignment horizontal="right" vertical="center"/>
    </xf>
    <xf numFmtId="0" fontId="73" fillId="0" borderId="10" xfId="0" applyFont="1" applyBorder="1" applyAlignment="1">
      <alignment horizontal="right" vertical="center"/>
    </xf>
    <xf numFmtId="172" fontId="73" fillId="36" borderId="10" xfId="0" applyNumberFormat="1" applyFont="1" applyFill="1" applyBorder="1" applyAlignment="1">
      <alignment horizontal="right" vertical="center"/>
    </xf>
    <xf numFmtId="172" fontId="72" fillId="36" borderId="10" xfId="0" applyNumberFormat="1" applyFont="1" applyFill="1" applyBorder="1" applyAlignment="1">
      <alignment horizontal="right" vertical="center"/>
    </xf>
    <xf numFmtId="167" fontId="73" fillId="36" borderId="10" xfId="0" applyNumberFormat="1" applyFont="1" applyFill="1" applyBorder="1" applyAlignment="1">
      <alignment horizontal="right" vertical="center"/>
    </xf>
    <xf numFmtId="167" fontId="72" fillId="36" borderId="10" xfId="0" applyNumberFormat="1" applyFont="1" applyFill="1" applyBorder="1" applyAlignment="1">
      <alignment horizontal="right" vertical="center"/>
    </xf>
    <xf numFmtId="0" fontId="68" fillId="0" borderId="0" xfId="49" applyFont="1" applyAlignment="1">
      <alignment horizontal="center" vertical="center"/>
    </xf>
    <xf numFmtId="174" fontId="80" fillId="0" borderId="0" xfId="49" applyNumberFormat="1" applyFont="1"/>
    <xf numFmtId="0" fontId="72" fillId="0" borderId="10" xfId="0" applyFont="1" applyBorder="1" applyAlignment="1">
      <alignment vertical="center" wrapText="1"/>
    </xf>
    <xf numFmtId="3" fontId="72" fillId="0" borderId="10" xfId="0" applyNumberFormat="1" applyFont="1" applyBorder="1" applyAlignment="1">
      <alignment horizontal="right" vertical="center"/>
    </xf>
    <xf numFmtId="0" fontId="73" fillId="36" borderId="10" xfId="0" applyFont="1" applyFill="1" applyBorder="1" applyAlignment="1">
      <alignment vertical="center" wrapText="1"/>
    </xf>
    <xf numFmtId="3" fontId="73" fillId="36" borderId="10" xfId="0" applyNumberFormat="1" applyFont="1" applyFill="1" applyBorder="1" applyAlignment="1">
      <alignment horizontal="right" vertical="center"/>
    </xf>
    <xf numFmtId="167" fontId="80" fillId="0" borderId="0" xfId="49" applyNumberFormat="1" applyFont="1"/>
    <xf numFmtId="0" fontId="73" fillId="36" borderId="10" xfId="0" applyFont="1" applyFill="1" applyBorder="1" applyAlignment="1">
      <alignment vertical="center"/>
    </xf>
    <xf numFmtId="3" fontId="80" fillId="0" borderId="0" xfId="49" applyNumberFormat="1" applyFont="1" applyAlignment="1">
      <alignment horizontal="center" vertical="center"/>
    </xf>
    <xf numFmtId="0" fontId="91" fillId="0" borderId="0" xfId="49" applyFont="1"/>
    <xf numFmtId="165" fontId="80" fillId="0" borderId="0" xfId="51" applyFont="1"/>
    <xf numFmtId="0" fontId="82" fillId="0" borderId="0" xfId="49" applyFont="1"/>
    <xf numFmtId="0" fontId="92" fillId="0" borderId="0" xfId="49" applyFont="1"/>
    <xf numFmtId="0" fontId="82" fillId="35" borderId="10" xfId="0" applyFont="1" applyFill="1" applyBorder="1" applyAlignment="1">
      <alignment horizontal="center" vertical="center"/>
    </xf>
    <xf numFmtId="0" fontId="93" fillId="0" borderId="0" xfId="0" applyFont="1"/>
    <xf numFmtId="0" fontId="80" fillId="0" borderId="10" xfId="49" applyFont="1" applyBorder="1"/>
    <xf numFmtId="165" fontId="80" fillId="0" borderId="10" xfId="51" applyFont="1" applyFill="1" applyBorder="1" applyAlignment="1">
      <alignment horizontal="left" indent="1"/>
    </xf>
    <xf numFmtId="0" fontId="73" fillId="36" borderId="10" xfId="0" applyFont="1" applyFill="1" applyBorder="1"/>
    <xf numFmtId="165" fontId="73" fillId="36" borderId="10" xfId="51" applyFont="1" applyFill="1" applyBorder="1" applyAlignment="1">
      <alignment horizontal="left" indent="1"/>
    </xf>
    <xf numFmtId="165" fontId="80" fillId="0" borderId="0" xfId="49" applyNumberFormat="1" applyFont="1"/>
    <xf numFmtId="175" fontId="78" fillId="0" borderId="0" xfId="49" applyNumberFormat="1" applyFont="1"/>
    <xf numFmtId="0" fontId="80" fillId="0" borderId="0" xfId="46" applyFont="1"/>
    <xf numFmtId="3" fontId="91" fillId="0" borderId="0" xfId="46" applyNumberFormat="1" applyFont="1"/>
    <xf numFmtId="178" fontId="80" fillId="0" borderId="0" xfId="46" applyNumberFormat="1" applyFont="1"/>
    <xf numFmtId="0" fontId="68" fillId="36" borderId="15" xfId="0" applyFont="1" applyFill="1" applyBorder="1" applyAlignment="1">
      <alignment vertical="center"/>
    </xf>
    <xf numFmtId="0" fontId="68" fillId="36" borderId="19" xfId="0" applyFont="1" applyFill="1" applyBorder="1" applyAlignment="1">
      <alignment vertical="center"/>
    </xf>
    <xf numFmtId="0" fontId="68" fillId="36" borderId="16" xfId="0" applyFont="1" applyFill="1" applyBorder="1" applyAlignment="1">
      <alignment vertical="center"/>
    </xf>
    <xf numFmtId="0" fontId="68" fillId="36" borderId="25" xfId="0" applyFont="1" applyFill="1" applyBorder="1" applyAlignment="1">
      <alignment vertical="center"/>
    </xf>
    <xf numFmtId="0" fontId="94" fillId="36" borderId="10" xfId="0" applyFont="1" applyFill="1" applyBorder="1" applyAlignment="1">
      <alignment vertical="center"/>
    </xf>
    <xf numFmtId="0" fontId="68" fillId="36" borderId="11" xfId="0" applyFont="1" applyFill="1" applyBorder="1" applyAlignment="1">
      <alignment vertical="center"/>
    </xf>
    <xf numFmtId="0" fontId="68" fillId="36" borderId="20" xfId="0" applyFont="1" applyFill="1" applyBorder="1" applyAlignment="1">
      <alignment vertical="center"/>
    </xf>
    <xf numFmtId="0" fontId="68" fillId="36" borderId="12" xfId="0" applyFont="1" applyFill="1" applyBorder="1" applyAlignment="1">
      <alignment vertical="center"/>
    </xf>
    <xf numFmtId="165" fontId="80" fillId="0" borderId="14" xfId="51" applyFont="1" applyFill="1" applyBorder="1" applyAlignment="1">
      <alignment horizontal="right" vertical="center" indent="1"/>
    </xf>
    <xf numFmtId="177" fontId="80" fillId="0" borderId="14" xfId="51" applyNumberFormat="1" applyFont="1" applyFill="1" applyBorder="1" applyAlignment="1">
      <alignment horizontal="right" vertical="center"/>
    </xf>
    <xf numFmtId="165" fontId="80" fillId="0" borderId="17" xfId="51" applyFont="1" applyFill="1" applyBorder="1"/>
    <xf numFmtId="165" fontId="80" fillId="0" borderId="14" xfId="51" applyFont="1" applyFill="1" applyBorder="1"/>
    <xf numFmtId="165" fontId="80" fillId="0" borderId="18" xfId="51" applyFont="1" applyFill="1" applyBorder="1"/>
    <xf numFmtId="0" fontId="95" fillId="0" borderId="0" xfId="46" applyFont="1"/>
    <xf numFmtId="165" fontId="72" fillId="0" borderId="14" xfId="51" applyFont="1" applyFill="1" applyBorder="1" applyAlignment="1">
      <alignment horizontal="right" vertical="center" indent="1"/>
    </xf>
    <xf numFmtId="3" fontId="80" fillId="0" borderId="0" xfId="46" applyNumberFormat="1" applyFont="1"/>
    <xf numFmtId="165" fontId="96" fillId="0" borderId="14" xfId="51" applyFont="1" applyFill="1" applyBorder="1" applyAlignment="1">
      <alignment horizontal="right" vertical="center" indent="1"/>
    </xf>
    <xf numFmtId="0" fontId="94" fillId="36" borderId="14" xfId="0" applyFont="1" applyFill="1" applyBorder="1" applyAlignment="1">
      <alignment vertical="center"/>
    </xf>
    <xf numFmtId="0" fontId="68" fillId="36" borderId="14" xfId="0" applyFont="1" applyFill="1" applyBorder="1" applyAlignment="1">
      <alignment vertical="center"/>
    </xf>
    <xf numFmtId="165" fontId="68" fillId="36" borderId="14" xfId="51" applyFont="1" applyFill="1" applyBorder="1" applyAlignment="1">
      <alignment vertical="center"/>
    </xf>
    <xf numFmtId="165" fontId="68" fillId="36" borderId="17" xfId="51" applyFont="1" applyFill="1" applyBorder="1" applyAlignment="1">
      <alignment vertical="center"/>
    </xf>
    <xf numFmtId="165" fontId="68" fillId="36" borderId="18" xfId="51" applyFont="1" applyFill="1" applyBorder="1" applyAlignment="1">
      <alignment vertical="center"/>
    </xf>
    <xf numFmtId="165" fontId="80" fillId="0" borderId="0" xfId="51" applyFont="1" applyFill="1"/>
    <xf numFmtId="0" fontId="73" fillId="36" borderId="10" xfId="0" applyFont="1" applyFill="1" applyBorder="1" applyAlignment="1">
      <alignment horizontal="center" vertical="center"/>
    </xf>
    <xf numFmtId="0" fontId="73" fillId="36" borderId="10" xfId="0" applyFont="1" applyFill="1" applyBorder="1" applyAlignment="1">
      <alignment horizontal="right" vertical="center"/>
    </xf>
    <xf numFmtId="165" fontId="73" fillId="36" borderId="10" xfId="51" applyFont="1" applyFill="1" applyBorder="1" applyAlignment="1">
      <alignment horizontal="right" vertical="center" indent="1"/>
    </xf>
    <xf numFmtId="165" fontId="96" fillId="0" borderId="0" xfId="51" applyFont="1" applyFill="1" applyAlignment="1">
      <alignment horizontal="right" vertical="center"/>
    </xf>
    <xf numFmtId="165" fontId="80" fillId="0" borderId="0" xfId="46" applyNumberFormat="1" applyFont="1"/>
    <xf numFmtId="0" fontId="73" fillId="36" borderId="15" xfId="0" applyFont="1" applyFill="1" applyBorder="1" applyAlignment="1">
      <alignment horizontal="center" vertical="center"/>
    </xf>
    <xf numFmtId="0" fontId="73" fillId="36" borderId="15" xfId="0" applyFont="1" applyFill="1" applyBorder="1" applyAlignment="1">
      <alignment horizontal="right" vertical="center"/>
    </xf>
    <xf numFmtId="165" fontId="73" fillId="36" borderId="15" xfId="51" applyFont="1" applyFill="1" applyBorder="1" applyAlignment="1">
      <alignment horizontal="right" vertical="center" indent="1"/>
    </xf>
    <xf numFmtId="3" fontId="96" fillId="0" borderId="0" xfId="0" applyNumberFormat="1" applyFont="1" applyAlignment="1">
      <alignment horizontal="right" vertical="center"/>
    </xf>
    <xf numFmtId="178" fontId="96" fillId="0" borderId="0" xfId="0" applyNumberFormat="1" applyFont="1" applyAlignment="1">
      <alignment horizontal="right" vertical="center"/>
    </xf>
    <xf numFmtId="0" fontId="68" fillId="36" borderId="20" xfId="0" applyFont="1" applyFill="1" applyBorder="1" applyAlignment="1">
      <alignment horizontal="center" vertical="center"/>
    </xf>
    <xf numFmtId="0" fontId="68" fillId="36" borderId="20" xfId="0" applyFont="1" applyFill="1" applyBorder="1" applyAlignment="1">
      <alignment horizontal="center" vertical="center" wrapText="1"/>
    </xf>
    <xf numFmtId="0" fontId="80" fillId="36" borderId="12" xfId="46" applyFont="1" applyFill="1" applyBorder="1"/>
    <xf numFmtId="178" fontId="72" fillId="0" borderId="0" xfId="0" applyNumberFormat="1" applyFont="1" applyAlignment="1">
      <alignment vertical="center"/>
    </xf>
    <xf numFmtId="3" fontId="72" fillId="0" borderId="0" xfId="0" applyNumberFormat="1" applyFont="1" applyAlignment="1">
      <alignment vertical="center"/>
    </xf>
    <xf numFmtId="0" fontId="96" fillId="0" borderId="10" xfId="0" applyFont="1" applyBorder="1" applyAlignment="1">
      <alignment vertical="center"/>
    </xf>
    <xf numFmtId="0" fontId="72" fillId="0" borderId="10" xfId="0" applyFont="1" applyBorder="1" applyAlignment="1">
      <alignment horizontal="right" vertical="center" indent="1"/>
    </xf>
    <xf numFmtId="165" fontId="72" fillId="0" borderId="11" xfId="51" applyFont="1" applyBorder="1" applyAlignment="1">
      <alignment horizontal="right" vertical="center"/>
    </xf>
    <xf numFmtId="165" fontId="96" fillId="0" borderId="10" xfId="51" applyFont="1" applyBorder="1" applyAlignment="1">
      <alignment horizontal="right" vertical="center"/>
    </xf>
    <xf numFmtId="165" fontId="80" fillId="0" borderId="10" xfId="51" applyFont="1" applyBorder="1"/>
    <xf numFmtId="0" fontId="78" fillId="0" borderId="0" xfId="46" applyFont="1"/>
    <xf numFmtId="3" fontId="72" fillId="0" borderId="10" xfId="0" applyNumberFormat="1" applyFont="1" applyBorder="1" applyAlignment="1">
      <alignment horizontal="right" vertical="center" indent="1"/>
    </xf>
    <xf numFmtId="165" fontId="73" fillId="36" borderId="11" xfId="51" applyFont="1" applyFill="1" applyBorder="1" applyAlignment="1">
      <alignment horizontal="right" vertical="center"/>
    </xf>
    <xf numFmtId="0" fontId="80" fillId="0" borderId="10" xfId="0" applyFont="1" applyBorder="1" applyAlignment="1">
      <alignment vertical="center"/>
    </xf>
    <xf numFmtId="165" fontId="80" fillId="0" borderId="10" xfId="51" applyFont="1" applyFill="1" applyBorder="1" applyAlignment="1">
      <alignment horizontal="right" vertical="center"/>
    </xf>
    <xf numFmtId="0" fontId="80" fillId="0" borderId="10" xfId="0" applyFont="1" applyBorder="1" applyAlignment="1">
      <alignment horizontal="right" vertical="center"/>
    </xf>
    <xf numFmtId="165" fontId="68" fillId="0" borderId="10" xfId="51" applyFont="1" applyFill="1" applyBorder="1" applyAlignment="1">
      <alignment horizontal="right" vertical="center"/>
    </xf>
    <xf numFmtId="0" fontId="80" fillId="0" borderId="10" xfId="0" applyFont="1" applyBorder="1" applyAlignment="1">
      <alignment horizontal="left" vertical="center"/>
    </xf>
    <xf numFmtId="165" fontId="80" fillId="0" borderId="10" xfId="51" applyFont="1" applyFill="1" applyBorder="1" applyAlignment="1">
      <alignment horizontal="center" vertical="center"/>
    </xf>
    <xf numFmtId="165" fontId="68" fillId="0" borderId="10" xfId="51" applyFont="1" applyFill="1" applyBorder="1" applyAlignment="1">
      <alignment vertical="center"/>
    </xf>
    <xf numFmtId="165" fontId="80" fillId="0" borderId="10" xfId="51" applyFont="1" applyFill="1" applyBorder="1" applyAlignment="1">
      <alignment vertical="center"/>
    </xf>
    <xf numFmtId="0" fontId="72" fillId="0" borderId="0" xfId="0" applyFont="1" applyAlignment="1">
      <alignment horizontal="left" vertical="center"/>
    </xf>
    <xf numFmtId="178" fontId="82" fillId="35" borderId="10" xfId="0" applyNumberFormat="1" applyFont="1" applyFill="1" applyBorder="1" applyAlignment="1">
      <alignment horizontal="center" vertical="center"/>
    </xf>
    <xf numFmtId="14" fontId="82" fillId="35" borderId="10" xfId="0" applyNumberFormat="1" applyFont="1" applyFill="1" applyBorder="1" applyAlignment="1">
      <alignment horizontal="center" vertical="center"/>
    </xf>
    <xf numFmtId="0" fontId="87" fillId="0" borderId="10" xfId="0" applyFont="1" applyBorder="1" applyAlignment="1">
      <alignment vertical="center" wrapText="1"/>
    </xf>
    <xf numFmtId="0" fontId="87" fillId="0" borderId="10" xfId="0" applyFont="1" applyBorder="1" applyAlignment="1">
      <alignment horizontal="center" vertical="center"/>
    </xf>
    <xf numFmtId="0" fontId="96" fillId="0" borderId="10" xfId="0" applyFont="1" applyBorder="1" applyAlignment="1">
      <alignment vertical="center" wrapText="1"/>
    </xf>
    <xf numFmtId="0" fontId="87" fillId="34" borderId="10" xfId="0" applyFont="1" applyFill="1" applyBorder="1" applyAlignment="1">
      <alignment horizontal="left" vertical="center" wrapText="1"/>
    </xf>
    <xf numFmtId="165" fontId="87" fillId="0" borderId="10" xfId="51" applyFont="1" applyBorder="1" applyAlignment="1">
      <alignment horizontal="right" vertical="center"/>
    </xf>
    <xf numFmtId="0" fontId="81" fillId="0" borderId="0" xfId="46" applyFont="1"/>
    <xf numFmtId="167" fontId="80" fillId="0" borderId="0" xfId="46" applyNumberFormat="1" applyFont="1"/>
    <xf numFmtId="165" fontId="87" fillId="0" borderId="10" xfId="51" applyFont="1" applyFill="1" applyBorder="1" applyAlignment="1">
      <alignment horizontal="right" vertical="center"/>
    </xf>
    <xf numFmtId="3" fontId="78" fillId="0" borderId="0" xfId="46" applyNumberFormat="1" applyFont="1"/>
    <xf numFmtId="0" fontId="88" fillId="0" borderId="0" xfId="0" applyFont="1" applyAlignment="1">
      <alignment horizontal="justify" vertical="center"/>
    </xf>
    <xf numFmtId="165" fontId="72" fillId="0" borderId="10" xfId="0" applyNumberFormat="1" applyFont="1" applyBorder="1" applyAlignment="1">
      <alignment horizontal="right" vertical="center"/>
    </xf>
    <xf numFmtId="165" fontId="73" fillId="0" borderId="10" xfId="0" applyNumberFormat="1" applyFont="1" applyBorder="1" applyAlignment="1">
      <alignment horizontal="right" vertical="center"/>
    </xf>
    <xf numFmtId="0" fontId="87" fillId="0" borderId="0" xfId="0" applyFont="1" applyAlignment="1">
      <alignment horizontal="left" vertical="center" wrapText="1"/>
    </xf>
    <xf numFmtId="167" fontId="87" fillId="0" borderId="0" xfId="45" applyFont="1" applyAlignment="1">
      <alignment vertical="center"/>
    </xf>
    <xf numFmtId="0" fontId="72" fillId="0" borderId="0" xfId="0" applyFont="1" applyAlignment="1">
      <alignment horizontal="justify" vertical="center"/>
    </xf>
    <xf numFmtId="0" fontId="88" fillId="0" borderId="0" xfId="0" applyFont="1"/>
    <xf numFmtId="0" fontId="96" fillId="0" borderId="0" xfId="0" applyFont="1" applyAlignment="1">
      <alignment horizontal="left" vertical="center"/>
    </xf>
    <xf numFmtId="165" fontId="72" fillId="0" borderId="10" xfId="51" applyFont="1" applyBorder="1" applyAlignment="1">
      <alignment horizontal="right" vertical="center"/>
    </xf>
    <xf numFmtId="165" fontId="73" fillId="0" borderId="10" xfId="51" applyFont="1" applyBorder="1" applyAlignment="1">
      <alignment horizontal="right" vertical="center"/>
    </xf>
    <xf numFmtId="0" fontId="87" fillId="0" borderId="0" xfId="0" applyFont="1" applyAlignment="1">
      <alignment vertical="center" wrapText="1"/>
    </xf>
    <xf numFmtId="0" fontId="87" fillId="0" borderId="0" xfId="0" applyFont="1" applyAlignment="1">
      <alignment horizontal="right" vertical="center"/>
    </xf>
    <xf numFmtId="0" fontId="68" fillId="0" borderId="0" xfId="49" applyFont="1" applyAlignment="1">
      <alignment horizontal="center" vertical="center" wrapText="1"/>
    </xf>
    <xf numFmtId="175" fontId="80" fillId="0" borderId="0" xfId="51" applyNumberFormat="1" applyFont="1" applyBorder="1"/>
    <xf numFmtId="0" fontId="72" fillId="0" borderId="10" xfId="0" applyFont="1" applyBorder="1" applyAlignment="1">
      <alignment vertical="center"/>
    </xf>
    <xf numFmtId="167" fontId="72" fillId="0" borderId="10" xfId="51" applyNumberFormat="1" applyFont="1" applyBorder="1" applyAlignment="1">
      <alignment horizontal="right" vertical="center"/>
    </xf>
    <xf numFmtId="167" fontId="72" fillId="0" borderId="10" xfId="51" applyNumberFormat="1" applyFont="1" applyBorder="1" applyAlignment="1">
      <alignment horizontal="center" vertical="center"/>
    </xf>
    <xf numFmtId="175" fontId="80" fillId="0" borderId="0" xfId="51" applyNumberFormat="1" applyFont="1"/>
    <xf numFmtId="167" fontId="73" fillId="0" borderId="10" xfId="51" applyNumberFormat="1" applyFont="1" applyBorder="1" applyAlignment="1">
      <alignment horizontal="right" vertical="center"/>
    </xf>
    <xf numFmtId="175" fontId="68" fillId="0" borderId="0" xfId="51" applyNumberFormat="1" applyFont="1" applyBorder="1"/>
    <xf numFmtId="175" fontId="68" fillId="0" borderId="0" xfId="51" applyNumberFormat="1" applyFont="1"/>
    <xf numFmtId="167" fontId="68" fillId="0" borderId="10" xfId="51" applyNumberFormat="1" applyFont="1" applyBorder="1"/>
    <xf numFmtId="0" fontId="91" fillId="0" borderId="0" xfId="46" applyFont="1"/>
    <xf numFmtId="165" fontId="72" fillId="0" borderId="10" xfId="51" applyFont="1" applyFill="1" applyBorder="1" applyAlignment="1">
      <alignment horizontal="left" vertical="center" indent="1"/>
    </xf>
    <xf numFmtId="167" fontId="72" fillId="0" borderId="10" xfId="51" applyNumberFormat="1" applyFont="1" applyFill="1" applyBorder="1" applyAlignment="1">
      <alignment horizontal="right" vertical="center"/>
    </xf>
    <xf numFmtId="165" fontId="73" fillId="0" borderId="0" xfId="0" applyNumberFormat="1" applyFont="1" applyAlignment="1">
      <alignment horizontal="right" vertical="center"/>
    </xf>
    <xf numFmtId="0" fontId="80" fillId="0" borderId="0" xfId="0" applyFont="1" applyAlignment="1">
      <alignment vertical="top"/>
    </xf>
    <xf numFmtId="173" fontId="68" fillId="0" borderId="0" xfId="50" applyNumberFormat="1" applyFont="1"/>
    <xf numFmtId="0" fontId="68" fillId="0" borderId="0" xfId="0" applyFont="1" applyAlignment="1">
      <alignment vertical="top"/>
    </xf>
    <xf numFmtId="173" fontId="72" fillId="0" borderId="0" xfId="0" applyNumberFormat="1" applyFont="1"/>
    <xf numFmtId="170" fontId="80" fillId="0" borderId="0" xfId="1" applyNumberFormat="1" applyFont="1"/>
    <xf numFmtId="0" fontId="73" fillId="0" borderId="0" xfId="0" applyFont="1" applyAlignment="1">
      <alignment horizontal="justify" vertical="center"/>
    </xf>
    <xf numFmtId="0" fontId="88" fillId="0" borderId="13" xfId="0" applyFont="1" applyBorder="1" applyAlignment="1">
      <alignment vertical="center"/>
    </xf>
    <xf numFmtId="165" fontId="72" fillId="0" borderId="13" xfId="51" applyFont="1" applyBorder="1"/>
    <xf numFmtId="165" fontId="72" fillId="0" borderId="13" xfId="51" applyFont="1" applyBorder="1" applyAlignment="1">
      <alignment horizontal="right" vertical="center"/>
    </xf>
    <xf numFmtId="0" fontId="72" fillId="0" borderId="15" xfId="0" applyFont="1" applyBorder="1" applyAlignment="1">
      <alignment horizontal="left" vertical="center" indent="4"/>
    </xf>
    <xf numFmtId="165" fontId="72" fillId="0" borderId="15" xfId="51" applyFont="1" applyBorder="1" applyAlignment="1">
      <alignment horizontal="right" vertical="center"/>
    </xf>
    <xf numFmtId="170" fontId="80" fillId="0" borderId="0" xfId="49" applyNumberFormat="1" applyFont="1"/>
    <xf numFmtId="0" fontId="72" fillId="0" borderId="0" xfId="0" applyFont="1" applyAlignment="1">
      <alignment horizontal="right" vertical="center"/>
    </xf>
    <xf numFmtId="14" fontId="80" fillId="0" borderId="0" xfId="49" applyNumberFormat="1" applyFont="1"/>
    <xf numFmtId="165" fontId="80" fillId="0" borderId="10" xfId="51" applyFont="1" applyBorder="1" applyAlignment="1">
      <alignment vertical="top"/>
    </xf>
    <xf numFmtId="165" fontId="68" fillId="0" borderId="10" xfId="51" applyFont="1" applyBorder="1"/>
    <xf numFmtId="165" fontId="68" fillId="0" borderId="10" xfId="51" applyFont="1" applyBorder="1" applyAlignment="1">
      <alignment vertical="top"/>
    </xf>
    <xf numFmtId="174" fontId="68" fillId="0" borderId="0" xfId="49" applyNumberFormat="1" applyFont="1"/>
    <xf numFmtId="165" fontId="72" fillId="0" borderId="10" xfId="51" applyFont="1" applyBorder="1" applyAlignment="1">
      <alignment horizontal="right" vertical="center" indent="1"/>
    </xf>
    <xf numFmtId="165" fontId="73" fillId="0" borderId="10" xfId="51" applyFont="1" applyBorder="1" applyAlignment="1">
      <alignment horizontal="right" vertical="center" indent="1"/>
    </xf>
    <xf numFmtId="165" fontId="72" fillId="0" borderId="10" xfId="51" applyFont="1" applyBorder="1" applyAlignment="1">
      <alignment horizontal="center" vertical="center"/>
    </xf>
    <xf numFmtId="178" fontId="81" fillId="0" borderId="0" xfId="49" applyNumberFormat="1" applyFont="1"/>
    <xf numFmtId="14" fontId="72" fillId="0" borderId="10" xfId="0" applyNumberFormat="1" applyFont="1" applyBorder="1" applyAlignment="1">
      <alignment horizontal="center" vertical="center" wrapText="1"/>
    </xf>
    <xf numFmtId="0" fontId="72" fillId="0" borderId="10" xfId="0" applyFont="1" applyBorder="1" applyAlignment="1">
      <alignment horizontal="right" vertical="center"/>
    </xf>
    <xf numFmtId="165" fontId="73" fillId="0" borderId="10" xfId="51" applyFont="1" applyBorder="1" applyAlignment="1">
      <alignment horizontal="center" vertical="center"/>
    </xf>
    <xf numFmtId="0" fontId="97" fillId="0" borderId="0" xfId="0" applyFont="1" applyAlignment="1">
      <alignment horizontal="left" vertical="center"/>
    </xf>
    <xf numFmtId="165" fontId="72" fillId="0" borderId="10" xfId="51" applyFont="1" applyBorder="1" applyAlignment="1">
      <alignment vertical="center"/>
    </xf>
    <xf numFmtId="165" fontId="73" fillId="0" borderId="10" xfId="51" applyFont="1" applyBorder="1" applyAlignment="1">
      <alignment vertical="center"/>
    </xf>
    <xf numFmtId="167" fontId="68" fillId="0" borderId="0" xfId="45" applyFont="1" applyAlignment="1">
      <alignment vertical="top"/>
    </xf>
    <xf numFmtId="167" fontId="72" fillId="0" borderId="10" xfId="1" applyNumberFormat="1" applyFont="1" applyBorder="1" applyAlignment="1">
      <alignment horizontal="right" vertical="center"/>
    </xf>
    <xf numFmtId="0" fontId="81" fillId="0" borderId="0" xfId="49" applyFont="1"/>
    <xf numFmtId="167" fontId="72" fillId="0" borderId="10" xfId="1" applyNumberFormat="1" applyFont="1" applyFill="1" applyBorder="1" applyAlignment="1">
      <alignment horizontal="right" vertical="center"/>
    </xf>
    <xf numFmtId="0" fontId="78" fillId="0" borderId="0" xfId="49" applyFont="1"/>
    <xf numFmtId="0" fontId="73" fillId="0" borderId="10" xfId="0" applyFont="1" applyBorder="1" applyAlignment="1">
      <alignment vertical="center" wrapText="1"/>
    </xf>
    <xf numFmtId="0" fontId="72" fillId="0" borderId="10" xfId="0" applyFont="1" applyBorder="1" applyAlignment="1">
      <alignment vertical="top" wrapText="1"/>
    </xf>
    <xf numFmtId="0" fontId="96" fillId="0" borderId="0" xfId="0" applyFont="1" applyAlignment="1">
      <alignment horizontal="center" vertical="center"/>
    </xf>
    <xf numFmtId="0" fontId="96" fillId="0" borderId="0" xfId="0" applyFont="1" applyAlignment="1">
      <alignment horizontal="center" vertical="center" wrapText="1"/>
    </xf>
    <xf numFmtId="0" fontId="80" fillId="0" borderId="0" xfId="0" applyFont="1"/>
    <xf numFmtId="178" fontId="80" fillId="0" borderId="0" xfId="0" applyNumberFormat="1" applyFont="1"/>
    <xf numFmtId="0" fontId="87" fillId="36" borderId="11" xfId="0" applyFont="1" applyFill="1" applyBorder="1" applyAlignment="1">
      <alignment vertical="center" wrapText="1"/>
    </xf>
    <xf numFmtId="0" fontId="96" fillId="0" borderId="11" xfId="0" applyFont="1" applyBorder="1" applyAlignment="1">
      <alignment horizontal="left" vertical="center" wrapText="1" indent="1"/>
    </xf>
    <xf numFmtId="0" fontId="96" fillId="0" borderId="11" xfId="0" applyFont="1" applyBorder="1" applyAlignment="1">
      <alignment horizontal="left" vertical="center" indent="1"/>
    </xf>
    <xf numFmtId="165" fontId="80" fillId="0" borderId="0" xfId="51" applyFont="1" applyBorder="1" applyAlignment="1"/>
    <xf numFmtId="165" fontId="80" fillId="0" borderId="0" xfId="0" applyNumberFormat="1" applyFont="1"/>
    <xf numFmtId="167" fontId="80" fillId="0" borderId="0" xfId="45" applyFont="1"/>
    <xf numFmtId="0" fontId="82" fillId="35" borderId="10" xfId="49" applyFont="1" applyFill="1" applyBorder="1" applyAlignment="1">
      <alignment horizontal="center" vertical="center" wrapText="1"/>
    </xf>
    <xf numFmtId="165" fontId="80" fillId="0" borderId="10" xfId="51" applyFont="1" applyFill="1" applyBorder="1"/>
    <xf numFmtId="0" fontId="68" fillId="0" borderId="10" xfId="49" applyFont="1" applyBorder="1"/>
    <xf numFmtId="165" fontId="68" fillId="0" borderId="10" xfId="51" applyFont="1" applyFill="1" applyBorder="1"/>
    <xf numFmtId="173" fontId="80" fillId="0" borderId="0" xfId="49" applyNumberFormat="1" applyFont="1"/>
    <xf numFmtId="0" fontId="98" fillId="0" borderId="0" xfId="49" applyFont="1"/>
    <xf numFmtId="165" fontId="68" fillId="0" borderId="0" xfId="51" applyFont="1" applyFill="1" applyBorder="1"/>
    <xf numFmtId="175" fontId="80" fillId="0" borderId="10" xfId="49" applyNumberFormat="1" applyFont="1" applyBorder="1"/>
    <xf numFmtId="0" fontId="73" fillId="0" borderId="17" xfId="0" applyFont="1" applyBorder="1"/>
    <xf numFmtId="170" fontId="80" fillId="0" borderId="14" xfId="1" applyNumberFormat="1" applyFont="1" applyFill="1" applyBorder="1"/>
    <xf numFmtId="170" fontId="80" fillId="0" borderId="14" xfId="1" applyNumberFormat="1" applyFont="1" applyBorder="1"/>
    <xf numFmtId="0" fontId="72" fillId="0" borderId="17" xfId="0" applyFont="1" applyBorder="1"/>
    <xf numFmtId="0" fontId="73" fillId="0" borderId="11" xfId="0" applyFont="1" applyBorder="1"/>
    <xf numFmtId="0" fontId="73" fillId="0" borderId="21" xfId="0" applyFont="1" applyBorder="1"/>
    <xf numFmtId="165" fontId="80" fillId="0" borderId="13" xfId="51" applyFont="1" applyFill="1" applyBorder="1"/>
    <xf numFmtId="165" fontId="73" fillId="0" borderId="14" xfId="51" applyFont="1" applyFill="1" applyBorder="1"/>
    <xf numFmtId="165" fontId="72" fillId="0" borderId="14" xfId="51" applyFont="1" applyFill="1" applyBorder="1"/>
    <xf numFmtId="165" fontId="72" fillId="0" borderId="17" xfId="0" applyNumberFormat="1" applyFont="1" applyBorder="1"/>
    <xf numFmtId="0" fontId="86" fillId="0" borderId="0" xfId="0" applyFont="1"/>
    <xf numFmtId="0" fontId="87" fillId="0" borderId="10" xfId="0" applyFont="1" applyBorder="1" applyAlignment="1">
      <alignment vertical="center"/>
    </xf>
    <xf numFmtId="167" fontId="80" fillId="0" borderId="10" xfId="51" applyNumberFormat="1" applyFont="1" applyFill="1" applyBorder="1"/>
    <xf numFmtId="167" fontId="73" fillId="0" borderId="10" xfId="51" applyNumberFormat="1" applyFont="1" applyFill="1" applyBorder="1" applyAlignment="1">
      <alignment horizontal="right" vertical="center"/>
    </xf>
    <xf numFmtId="167" fontId="72" fillId="0" borderId="10" xfId="0" applyNumberFormat="1" applyFont="1" applyBorder="1" applyAlignment="1">
      <alignment vertical="center"/>
    </xf>
    <xf numFmtId="175" fontId="68" fillId="0" borderId="0" xfId="45" applyNumberFormat="1" applyFont="1"/>
    <xf numFmtId="0" fontId="72" fillId="0" borderId="10" xfId="0" applyFont="1" applyBorder="1"/>
    <xf numFmtId="167" fontId="80" fillId="0" borderId="10" xfId="45" applyFont="1" applyFill="1" applyBorder="1"/>
    <xf numFmtId="175" fontId="80" fillId="0" borderId="10" xfId="54" applyNumberFormat="1" applyFont="1" applyFill="1" applyBorder="1"/>
    <xf numFmtId="0" fontId="73" fillId="0" borderId="10" xfId="0" applyFont="1" applyBorder="1"/>
    <xf numFmtId="167" fontId="68" fillId="0" borderId="10" xfId="45" applyFont="1" applyFill="1" applyBorder="1"/>
    <xf numFmtId="175" fontId="68" fillId="0" borderId="20" xfId="45" applyNumberFormat="1" applyFont="1" applyFill="1" applyBorder="1"/>
    <xf numFmtId="165" fontId="68" fillId="0" borderId="12" xfId="51" applyFont="1" applyBorder="1"/>
    <xf numFmtId="175" fontId="68" fillId="0" borderId="0" xfId="49" applyNumberFormat="1" applyFont="1"/>
    <xf numFmtId="169" fontId="68" fillId="0" borderId="0" xfId="49" applyNumberFormat="1" applyFont="1"/>
    <xf numFmtId="0" fontId="80" fillId="0" borderId="17" xfId="49" applyFont="1" applyBorder="1"/>
    <xf numFmtId="170" fontId="80" fillId="0" borderId="0" xfId="1" applyNumberFormat="1" applyFont="1" applyFill="1" applyBorder="1"/>
    <xf numFmtId="0" fontId="66" fillId="0" borderId="0" xfId="49" applyFont="1"/>
    <xf numFmtId="0" fontId="52" fillId="0" borderId="0" xfId="49" applyFont="1"/>
    <xf numFmtId="178" fontId="66" fillId="0" borderId="0" xfId="49" applyNumberFormat="1" applyFont="1"/>
    <xf numFmtId="175" fontId="80" fillId="0" borderId="0" xfId="51" applyNumberFormat="1" applyFont="1" applyFill="1"/>
    <xf numFmtId="167" fontId="68" fillId="0" borderId="10" xfId="51" applyNumberFormat="1" applyFont="1" applyFill="1" applyBorder="1"/>
    <xf numFmtId="183" fontId="80" fillId="36" borderId="10" xfId="51" applyNumberFormat="1" applyFont="1" applyFill="1" applyBorder="1" applyAlignment="1">
      <alignment horizontal="center" vertical="center"/>
    </xf>
    <xf numFmtId="0" fontId="80" fillId="0" borderId="0" xfId="49" applyFont="1" applyAlignment="1">
      <alignment horizontal="center"/>
    </xf>
    <xf numFmtId="183" fontId="68" fillId="36" borderId="10" xfId="49" applyNumberFormat="1" applyFont="1" applyFill="1" applyBorder="1" applyAlignment="1">
      <alignment horizontal="center" vertical="center" wrapText="1"/>
    </xf>
    <xf numFmtId="178" fontId="80" fillId="36" borderId="10" xfId="49" applyNumberFormat="1" applyFont="1" applyFill="1" applyBorder="1"/>
    <xf numFmtId="172" fontId="73" fillId="36" borderId="10" xfId="0" applyNumberFormat="1" applyFont="1" applyFill="1" applyBorder="1" applyAlignment="1">
      <alignment horizontal="left" vertical="center" indent="1"/>
    </xf>
    <xf numFmtId="0" fontId="73" fillId="0" borderId="10" xfId="0" applyFont="1" applyBorder="1" applyAlignment="1">
      <alignment horizontal="left" vertical="center" indent="1"/>
    </xf>
    <xf numFmtId="172" fontId="73" fillId="0" borderId="10" xfId="51" applyNumberFormat="1" applyFont="1" applyFill="1" applyBorder="1" applyAlignment="1">
      <alignment horizontal="right" vertical="center"/>
    </xf>
    <xf numFmtId="169" fontId="72" fillId="0" borderId="10" xfId="1" applyFont="1" applyFill="1" applyBorder="1" applyAlignment="1">
      <alignment horizontal="right" vertical="center"/>
    </xf>
    <xf numFmtId="165" fontId="73" fillId="0" borderId="10" xfId="51" applyFont="1" applyFill="1" applyBorder="1" applyAlignment="1">
      <alignment horizontal="right" vertical="center"/>
    </xf>
    <xf numFmtId="4" fontId="72" fillId="0" borderId="10" xfId="0" applyNumberFormat="1" applyFont="1" applyBorder="1" applyAlignment="1">
      <alignment horizontal="right" vertical="center"/>
    </xf>
    <xf numFmtId="0" fontId="80" fillId="0" borderId="0" xfId="49" applyFont="1" applyAlignment="1">
      <alignment vertical="center"/>
    </xf>
    <xf numFmtId="3" fontId="80" fillId="0" borderId="0" xfId="49" applyNumberFormat="1" applyFont="1" applyAlignment="1">
      <alignment vertical="center"/>
    </xf>
    <xf numFmtId="2" fontId="80" fillId="0" borderId="0" xfId="49" applyNumberFormat="1" applyFont="1" applyAlignment="1">
      <alignment vertical="center"/>
    </xf>
    <xf numFmtId="174" fontId="80" fillId="0" borderId="0" xfId="49" applyNumberFormat="1" applyFont="1" applyAlignment="1">
      <alignment vertical="center"/>
    </xf>
    <xf numFmtId="0" fontId="80" fillId="0" borderId="10" xfId="49" applyFont="1" applyBorder="1" applyAlignment="1">
      <alignment horizontal="left" indent="1"/>
    </xf>
    <xf numFmtId="0" fontId="99" fillId="0" borderId="0" xfId="0" applyFont="1"/>
    <xf numFmtId="165" fontId="68" fillId="0" borderId="10" xfId="51" applyFont="1" applyFill="1" applyBorder="1" applyAlignment="1">
      <alignment horizontal="left" indent="1"/>
    </xf>
    <xf numFmtId="178" fontId="68" fillId="0" borderId="0" xfId="49" applyNumberFormat="1" applyFont="1"/>
    <xf numFmtId="0" fontId="80" fillId="0" borderId="10" xfId="49" applyFont="1" applyBorder="1" applyAlignment="1">
      <alignment horizontal="center"/>
    </xf>
    <xf numFmtId="0" fontId="68" fillId="0" borderId="10" xfId="49" applyFont="1" applyBorder="1" applyAlignment="1">
      <alignment horizontal="center"/>
    </xf>
    <xf numFmtId="0" fontId="73" fillId="36" borderId="10" xfId="0" applyFont="1" applyFill="1" applyBorder="1" applyAlignment="1">
      <alignment horizontal="center"/>
    </xf>
    <xf numFmtId="0" fontId="94" fillId="0" borderId="10" xfId="0" applyFont="1" applyBorder="1" applyAlignment="1">
      <alignment vertical="center"/>
    </xf>
    <xf numFmtId="167" fontId="96" fillId="0" borderId="10" xfId="51" applyNumberFormat="1" applyFont="1" applyBorder="1" applyAlignment="1">
      <alignment horizontal="right" vertical="center"/>
    </xf>
    <xf numFmtId="167" fontId="87" fillId="0" borderId="10" xfId="51" applyNumberFormat="1" applyFont="1" applyFill="1" applyBorder="1" applyAlignment="1">
      <alignment horizontal="right" vertical="center"/>
    </xf>
    <xf numFmtId="178" fontId="81" fillId="0" borderId="0" xfId="49" applyNumberFormat="1" applyFont="1" applyAlignment="1">
      <alignment vertical="center"/>
    </xf>
    <xf numFmtId="178" fontId="80" fillId="0" borderId="0" xfId="49" applyNumberFormat="1" applyFont="1" applyAlignment="1">
      <alignment vertical="center"/>
    </xf>
    <xf numFmtId="165" fontId="78" fillId="0" borderId="0" xfId="49" applyNumberFormat="1" applyFont="1" applyAlignment="1">
      <alignment vertical="center"/>
    </xf>
    <xf numFmtId="0" fontId="78" fillId="0" borderId="0" xfId="49" applyFont="1" applyAlignment="1">
      <alignment vertical="center"/>
    </xf>
    <xf numFmtId="0" fontId="87" fillId="0" borderId="11" xfId="0" applyFont="1" applyBorder="1" applyAlignment="1">
      <alignment horizontal="left" vertical="center" wrapText="1" indent="1"/>
    </xf>
    <xf numFmtId="170" fontId="96" fillId="0" borderId="10" xfId="1" applyNumberFormat="1" applyFont="1" applyFill="1" applyBorder="1" applyAlignment="1">
      <alignment horizontal="right" vertical="center" wrapText="1"/>
    </xf>
    <xf numFmtId="170" fontId="87" fillId="0" borderId="10" xfId="1" applyNumberFormat="1" applyFont="1" applyFill="1" applyBorder="1" applyAlignment="1">
      <alignment horizontal="right" vertical="center" wrapText="1"/>
    </xf>
    <xf numFmtId="173" fontId="96" fillId="0" borderId="10" xfId="1" applyNumberFormat="1" applyFont="1" applyFill="1" applyBorder="1" applyAlignment="1">
      <alignment horizontal="right" vertical="center" wrapText="1"/>
    </xf>
    <xf numFmtId="165" fontId="72" fillId="0" borderId="14" xfId="51" applyFont="1" applyBorder="1" applyAlignment="1">
      <alignment horizontal="right" vertical="center"/>
    </xf>
    <xf numFmtId="0" fontId="60" fillId="0" borderId="17" xfId="49" applyFont="1" applyBorder="1"/>
    <xf numFmtId="0" fontId="60" fillId="0" borderId="0" xfId="49" applyFont="1"/>
    <xf numFmtId="175" fontId="57" fillId="0" borderId="0" xfId="49" applyNumberFormat="1" applyFont="1"/>
    <xf numFmtId="169" fontId="57" fillId="0" borderId="0" xfId="49" applyNumberFormat="1" applyFont="1"/>
    <xf numFmtId="170" fontId="60" fillId="0" borderId="0" xfId="1" applyNumberFormat="1" applyFont="1" applyFill="1" applyBorder="1"/>
    <xf numFmtId="0" fontId="57" fillId="0" borderId="0" xfId="49" applyFont="1"/>
    <xf numFmtId="178" fontId="60" fillId="0" borderId="0" xfId="49" applyNumberFormat="1" applyFont="1"/>
    <xf numFmtId="0" fontId="69" fillId="0" borderId="0" xfId="0" applyFont="1" applyAlignment="1">
      <alignment horizontal="justify" vertical="center"/>
    </xf>
    <xf numFmtId="0" fontId="100" fillId="0" borderId="0" xfId="0" applyFont="1" applyAlignment="1">
      <alignment vertical="center" wrapText="1"/>
    </xf>
    <xf numFmtId="0" fontId="50" fillId="0" borderId="0" xfId="0" applyFont="1" applyAlignment="1">
      <alignment horizontal="left" vertical="center" wrapText="1"/>
    </xf>
    <xf numFmtId="0" fontId="57" fillId="0" borderId="0" xfId="49" applyFont="1" applyAlignment="1">
      <alignment vertical="top"/>
    </xf>
    <xf numFmtId="0" fontId="57" fillId="0" borderId="0" xfId="49" applyFont="1" applyAlignment="1">
      <alignment horizontal="center"/>
    </xf>
    <xf numFmtId="0" fontId="57" fillId="0" borderId="0" xfId="49" quotePrefix="1" applyFont="1" applyAlignment="1">
      <alignment horizontal="center"/>
    </xf>
    <xf numFmtId="0" fontId="69" fillId="0" borderId="0" xfId="0" applyFont="1"/>
    <xf numFmtId="0" fontId="69" fillId="0" borderId="0" xfId="0" applyFont="1" applyAlignment="1">
      <alignment horizontal="center"/>
    </xf>
    <xf numFmtId="0" fontId="60" fillId="0" borderId="0" xfId="49" applyFont="1" applyAlignment="1">
      <alignment horizontal="center"/>
    </xf>
    <xf numFmtId="0" fontId="60" fillId="0" borderId="0" xfId="49" quotePrefix="1" applyFont="1" applyAlignment="1">
      <alignment horizontal="center"/>
    </xf>
    <xf numFmtId="0" fontId="60" fillId="0" borderId="0" xfId="49" quotePrefix="1" applyFont="1"/>
    <xf numFmtId="0" fontId="57" fillId="0" borderId="0" xfId="49" quotePrefix="1" applyFont="1" applyAlignment="1">
      <alignment horizontal="left"/>
    </xf>
    <xf numFmtId="178" fontId="57" fillId="0" borderId="0" xfId="49" quotePrefix="1" applyNumberFormat="1" applyFont="1" applyAlignment="1">
      <alignment horizontal="left"/>
    </xf>
    <xf numFmtId="0" fontId="60" fillId="0" borderId="0" xfId="49" quotePrefix="1" applyFont="1" applyAlignment="1">
      <alignment horizontal="left"/>
    </xf>
    <xf numFmtId="178" fontId="60" fillId="0" borderId="0" xfId="49" quotePrefix="1" applyNumberFormat="1" applyFont="1" applyAlignment="1">
      <alignment horizontal="left"/>
    </xf>
    <xf numFmtId="0" fontId="68" fillId="0" borderId="0" xfId="49" applyFont="1" applyAlignment="1">
      <alignment horizontal="center"/>
    </xf>
    <xf numFmtId="0" fontId="68" fillId="0" borderId="0" xfId="49" quotePrefix="1" applyFont="1" applyAlignment="1">
      <alignment horizontal="center"/>
    </xf>
    <xf numFmtId="0" fontId="73" fillId="0" borderId="0" xfId="0" applyFont="1" applyAlignment="1">
      <alignment horizontal="center"/>
    </xf>
    <xf numFmtId="0" fontId="80" fillId="0" borderId="0" xfId="49" quotePrefix="1" applyFont="1" applyAlignment="1">
      <alignment horizontal="center"/>
    </xf>
    <xf numFmtId="0" fontId="80" fillId="0" borderId="0" xfId="49" quotePrefix="1" applyFont="1"/>
    <xf numFmtId="0" fontId="52" fillId="38" borderId="0" xfId="0" applyFont="1" applyFill="1" applyAlignment="1">
      <alignment vertical="center"/>
    </xf>
    <xf numFmtId="0" fontId="51" fillId="38" borderId="0" xfId="0" applyFont="1" applyFill="1" applyAlignment="1">
      <alignment horizontal="centerContinuous" vertical="center"/>
    </xf>
    <xf numFmtId="0" fontId="39" fillId="0" borderId="0" xfId="46" applyFont="1"/>
    <xf numFmtId="0" fontId="41" fillId="0" borderId="0" xfId="0" applyFont="1" applyAlignment="1">
      <alignment horizontal="justify" vertical="center"/>
    </xf>
    <xf numFmtId="0" fontId="41" fillId="0" borderId="0" xfId="0" applyFont="1" applyAlignment="1">
      <alignment horizontal="left" vertical="center"/>
    </xf>
    <xf numFmtId="0" fontId="41"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63" fillId="0" borderId="0" xfId="58" applyFont="1" applyAlignment="1">
      <alignment vertical="center"/>
    </xf>
    <xf numFmtId="0" fontId="102" fillId="0" borderId="0" xfId="0" applyFont="1" applyAlignment="1">
      <alignment horizontal="justify" vertical="center"/>
    </xf>
    <xf numFmtId="0" fontId="38" fillId="0" borderId="0" xfId="46" applyFont="1"/>
    <xf numFmtId="0" fontId="103" fillId="0" borderId="0" xfId="0" applyFont="1" applyAlignment="1">
      <alignment horizontal="left" vertical="center"/>
    </xf>
    <xf numFmtId="0" fontId="103" fillId="0" borderId="0" xfId="0" applyFont="1" applyAlignment="1">
      <alignment horizontal="justify" vertical="center"/>
    </xf>
    <xf numFmtId="0" fontId="107" fillId="0" borderId="0" xfId="0" applyFont="1" applyAlignment="1">
      <alignment vertical="center"/>
    </xf>
    <xf numFmtId="164" fontId="107" fillId="0" borderId="0" xfId="0" applyNumberFormat="1" applyFont="1" applyAlignment="1">
      <alignment vertical="center"/>
    </xf>
    <xf numFmtId="165" fontId="61" fillId="0" borderId="0" xfId="51" applyFont="1"/>
    <xf numFmtId="165" fontId="39" fillId="0" borderId="0" xfId="51" applyFont="1"/>
    <xf numFmtId="3" fontId="105" fillId="36" borderId="13" xfId="0" applyNumberFormat="1" applyFont="1" applyFill="1" applyBorder="1" applyAlignment="1">
      <alignment horizontal="center" vertical="center"/>
    </xf>
    <xf numFmtId="3" fontId="105" fillId="36" borderId="15" xfId="0" applyNumberFormat="1" applyFont="1" applyFill="1" applyBorder="1" applyAlignment="1">
      <alignment horizontal="center" vertical="center"/>
    </xf>
    <xf numFmtId="0" fontId="105" fillId="36" borderId="10" xfId="0" applyFont="1" applyFill="1" applyBorder="1" applyAlignment="1">
      <alignment horizontal="center" vertical="center"/>
    </xf>
    <xf numFmtId="3" fontId="105" fillId="36" borderId="10" xfId="0" applyNumberFormat="1" applyFont="1" applyFill="1" applyBorder="1" applyAlignment="1">
      <alignment horizontal="right" vertical="center"/>
    </xf>
    <xf numFmtId="0" fontId="103" fillId="0" borderId="0" xfId="0" applyFont="1" applyAlignment="1">
      <alignment vertical="center"/>
    </xf>
    <xf numFmtId="0" fontId="107" fillId="36" borderId="10" xfId="0" applyFont="1" applyFill="1" applyBorder="1" applyAlignment="1">
      <alignment horizontal="left" vertical="center" indent="1"/>
    </xf>
    <xf numFmtId="0" fontId="107" fillId="36" borderId="11" xfId="0" applyFont="1" applyFill="1" applyBorder="1" applyAlignment="1">
      <alignment horizontal="left" vertical="center" wrapText="1" indent="1"/>
    </xf>
    <xf numFmtId="0" fontId="107" fillId="36" borderId="12" xfId="0" applyFont="1" applyFill="1" applyBorder="1" applyAlignment="1">
      <alignment horizontal="left" vertical="center" wrapText="1" indent="1"/>
    </xf>
    <xf numFmtId="0" fontId="107" fillId="36" borderId="11" xfId="0" applyFont="1" applyFill="1" applyBorder="1" applyAlignment="1">
      <alignment horizontal="left" vertical="center" indent="1"/>
    </xf>
    <xf numFmtId="0" fontId="107" fillId="36" borderId="12" xfId="0" applyFont="1" applyFill="1" applyBorder="1" applyAlignment="1">
      <alignment horizontal="left" vertical="center" indent="1"/>
    </xf>
    <xf numFmtId="0" fontId="104" fillId="0" borderId="0" xfId="0" applyFont="1" applyAlignment="1">
      <alignment vertical="center"/>
    </xf>
    <xf numFmtId="0" fontId="67" fillId="36" borderId="0" xfId="0" applyFont="1" applyFill="1" applyAlignment="1">
      <alignment vertical="center"/>
    </xf>
    <xf numFmtId="0" fontId="65" fillId="36" borderId="0" xfId="0" applyFont="1" applyFill="1"/>
    <xf numFmtId="0" fontId="67" fillId="36" borderId="0" xfId="0" applyFont="1" applyFill="1"/>
    <xf numFmtId="0" fontId="67" fillId="36" borderId="0" xfId="0" applyFont="1" applyFill="1" applyAlignment="1">
      <alignment vertical="center" wrapText="1"/>
    </xf>
    <xf numFmtId="0" fontId="52" fillId="36" borderId="0" xfId="0" applyFont="1" applyFill="1" applyAlignment="1">
      <alignment vertical="center"/>
    </xf>
    <xf numFmtId="0" fontId="66" fillId="36" borderId="0" xfId="0" quotePrefix="1" applyFont="1" applyFill="1"/>
    <xf numFmtId="0" fontId="66" fillId="36" borderId="0" xfId="0" applyFont="1" applyFill="1" applyAlignment="1">
      <alignment vertical="center"/>
    </xf>
    <xf numFmtId="0" fontId="66" fillId="36" borderId="0" xfId="0" applyFont="1" applyFill="1" applyAlignment="1">
      <alignment wrapText="1"/>
    </xf>
    <xf numFmtId="0" fontId="66" fillId="36" borderId="0" xfId="0" applyFont="1" applyFill="1" applyAlignment="1">
      <alignment vertical="center" wrapText="1"/>
    </xf>
    <xf numFmtId="0" fontId="66" fillId="36" borderId="0" xfId="0" quotePrefix="1" applyFont="1" applyFill="1" applyAlignment="1">
      <alignment horizontal="left"/>
    </xf>
    <xf numFmtId="0" fontId="66" fillId="36" borderId="0" xfId="0" applyFont="1" applyFill="1" applyAlignment="1">
      <alignment horizontal="left"/>
    </xf>
    <xf numFmtId="3" fontId="105" fillId="36" borderId="10" xfId="0" applyNumberFormat="1" applyFont="1" applyFill="1" applyBorder="1" applyAlignment="1">
      <alignment horizontal="center" vertical="center"/>
    </xf>
    <xf numFmtId="0" fontId="109" fillId="0" borderId="0" xfId="46" applyFont="1"/>
    <xf numFmtId="0" fontId="60" fillId="0" borderId="0" xfId="46" applyFont="1"/>
    <xf numFmtId="0" fontId="110" fillId="0" borderId="0" xfId="46" applyFont="1"/>
    <xf numFmtId="0" fontId="38" fillId="0" borderId="23" xfId="46" applyFont="1" applyBorder="1" applyAlignment="1">
      <alignment vertical="center"/>
    </xf>
    <xf numFmtId="10" fontId="39" fillId="0" borderId="23" xfId="46" applyNumberFormat="1" applyFont="1" applyBorder="1" applyAlignment="1">
      <alignment horizontal="center" vertical="center"/>
    </xf>
    <xf numFmtId="10" fontId="39" fillId="0" borderId="23" xfId="46" applyNumberFormat="1" applyFont="1" applyBorder="1" applyAlignment="1">
      <alignment horizontal="center" vertical="center" wrapText="1"/>
    </xf>
    <xf numFmtId="172" fontId="80" fillId="0" borderId="0" xfId="49" applyNumberFormat="1" applyFont="1"/>
    <xf numFmtId="184" fontId="105" fillId="36" borderId="10" xfId="0" applyNumberFormat="1" applyFont="1" applyFill="1" applyBorder="1" applyAlignment="1">
      <alignment horizontal="right" vertical="center"/>
    </xf>
    <xf numFmtId="167" fontId="66" fillId="0" borderId="0" xfId="0" applyNumberFormat="1" applyFont="1" applyAlignment="1">
      <alignment vertical="center"/>
    </xf>
    <xf numFmtId="0" fontId="59" fillId="0" borderId="0" xfId="49" applyFont="1"/>
    <xf numFmtId="0" fontId="112" fillId="0" borderId="0" xfId="49" quotePrefix="1" applyFont="1" applyAlignment="1">
      <alignment horizontal="center"/>
    </xf>
    <xf numFmtId="0" fontId="23" fillId="0" borderId="0" xfId="49" quotePrefix="1" applyFont="1" applyAlignment="1">
      <alignment horizontal="center"/>
    </xf>
    <xf numFmtId="0" fontId="113" fillId="0" borderId="0" xfId="0" applyFont="1" applyAlignment="1">
      <alignment horizontal="center"/>
    </xf>
    <xf numFmtId="171" fontId="68" fillId="33" borderId="0" xfId="44" applyFont="1" applyFill="1" applyAlignment="1">
      <alignment vertical="center"/>
    </xf>
    <xf numFmtId="165" fontId="68" fillId="33" borderId="0" xfId="51" applyFont="1" applyFill="1" applyAlignment="1">
      <alignment vertical="center"/>
    </xf>
    <xf numFmtId="0" fontId="78" fillId="0" borderId="0" xfId="0" applyFont="1" applyAlignment="1">
      <alignment vertical="center"/>
    </xf>
    <xf numFmtId="0" fontId="79" fillId="0" borderId="0" xfId="58" applyFont="1" applyAlignment="1">
      <alignment horizontal="center" vertical="center"/>
    </xf>
    <xf numFmtId="0" fontId="68" fillId="0" borderId="0" xfId="0" applyFont="1" applyAlignment="1">
      <alignment horizontal="center" vertical="center" wrapText="1"/>
    </xf>
    <xf numFmtId="0" fontId="80" fillId="0" borderId="0" xfId="0" applyFont="1" applyAlignment="1">
      <alignment vertical="center"/>
    </xf>
    <xf numFmtId="171" fontId="68" fillId="33" borderId="0" xfId="44" applyFont="1" applyFill="1" applyAlignment="1">
      <alignment horizontal="left" vertical="center"/>
    </xf>
    <xf numFmtId="165" fontId="68" fillId="33" borderId="0" xfId="51" applyFont="1" applyFill="1" applyAlignment="1">
      <alignment horizontal="left" vertical="center"/>
    </xf>
    <xf numFmtId="171" fontId="81" fillId="33" borderId="0" xfId="44" applyFont="1" applyFill="1" applyAlignment="1">
      <alignment horizontal="left" vertical="center"/>
    </xf>
    <xf numFmtId="0" fontId="64" fillId="35" borderId="0" xfId="0" applyFont="1" applyFill="1" applyAlignment="1">
      <alignment vertical="center"/>
    </xf>
    <xf numFmtId="0" fontId="65" fillId="0" borderId="0" xfId="0" applyFont="1" applyAlignment="1">
      <alignment vertical="center"/>
    </xf>
    <xf numFmtId="0" fontId="52" fillId="0" borderId="0" xfId="0" applyFont="1" applyAlignment="1">
      <alignment horizontal="center" vertical="center"/>
    </xf>
    <xf numFmtId="167" fontId="52" fillId="36" borderId="0" xfId="51" applyNumberFormat="1" applyFont="1" applyFill="1" applyBorder="1" applyAlignment="1">
      <alignment vertical="center"/>
    </xf>
    <xf numFmtId="3" fontId="65" fillId="0" borderId="0" xfId="0" applyNumberFormat="1" applyFont="1" applyAlignment="1">
      <alignment vertical="center"/>
    </xf>
    <xf numFmtId="3" fontId="66" fillId="0" borderId="0" xfId="0" applyNumberFormat="1" applyFont="1" applyAlignment="1">
      <alignment vertical="center"/>
    </xf>
    <xf numFmtId="0" fontId="75" fillId="36" borderId="0" xfId="0" applyFont="1" applyFill="1" applyAlignment="1">
      <alignment vertical="center"/>
    </xf>
    <xf numFmtId="49" fontId="66" fillId="36" borderId="0" xfId="0" applyNumberFormat="1" applyFont="1" applyFill="1" applyAlignment="1">
      <alignment vertical="center"/>
    </xf>
    <xf numFmtId="167" fontId="66" fillId="36" borderId="0" xfId="51" applyNumberFormat="1" applyFont="1" applyFill="1" applyBorder="1" applyAlignment="1">
      <alignment vertical="center"/>
    </xf>
    <xf numFmtId="0" fontId="76" fillId="36" borderId="0" xfId="0" applyFont="1" applyFill="1" applyAlignment="1">
      <alignment vertical="center"/>
    </xf>
    <xf numFmtId="0" fontId="77" fillId="36" borderId="0" xfId="0" applyFont="1" applyFill="1" applyAlignment="1">
      <alignment vertical="center"/>
    </xf>
    <xf numFmtId="49" fontId="66" fillId="36" borderId="0" xfId="0" quotePrefix="1" applyNumberFormat="1" applyFont="1" applyFill="1" applyAlignment="1">
      <alignment vertical="center"/>
    </xf>
    <xf numFmtId="0" fontId="65" fillId="36" borderId="0" xfId="0" quotePrefix="1" applyFont="1" applyFill="1" applyAlignment="1">
      <alignment vertical="center"/>
    </xf>
    <xf numFmtId="0" fontId="66" fillId="36" borderId="0" xfId="0" quotePrefix="1" applyFont="1" applyFill="1" applyAlignment="1">
      <alignment vertical="center"/>
    </xf>
    <xf numFmtId="170" fontId="66" fillId="0" borderId="0" xfId="1" applyNumberFormat="1" applyFont="1" applyBorder="1" applyAlignment="1">
      <alignment vertical="center"/>
    </xf>
    <xf numFmtId="175" fontId="65" fillId="0" borderId="0" xfId="0" applyNumberFormat="1" applyFont="1" applyAlignment="1">
      <alignment vertical="center"/>
    </xf>
    <xf numFmtId="167" fontId="65" fillId="0" borderId="0" xfId="0" applyNumberFormat="1" applyFont="1" applyAlignment="1">
      <alignment vertical="center"/>
    </xf>
    <xf numFmtId="0" fontId="65" fillId="36" borderId="0" xfId="0" applyFont="1" applyFill="1" applyAlignment="1">
      <alignment vertical="center"/>
    </xf>
    <xf numFmtId="167" fontId="52" fillId="36" borderId="26" xfId="51" applyNumberFormat="1" applyFont="1" applyFill="1" applyBorder="1" applyAlignment="1">
      <alignment vertical="center"/>
    </xf>
    <xf numFmtId="167" fontId="65" fillId="0" borderId="0" xfId="45" applyFont="1" applyAlignment="1">
      <alignment vertical="center"/>
    </xf>
    <xf numFmtId="167" fontId="52" fillId="0" borderId="0" xfId="0" applyNumberFormat="1" applyFont="1" applyAlignment="1">
      <alignment vertical="center"/>
    </xf>
    <xf numFmtId="0" fontId="74" fillId="0" borderId="0" xfId="0" applyFont="1" applyAlignment="1">
      <alignment vertical="center"/>
    </xf>
    <xf numFmtId="165" fontId="66" fillId="0" borderId="0" xfId="51" applyFont="1" applyBorder="1" applyAlignment="1">
      <alignment vertical="center"/>
    </xf>
    <xf numFmtId="165" fontId="66" fillId="0" borderId="0" xfId="51" applyFont="1" applyAlignment="1">
      <alignment vertical="center"/>
    </xf>
    <xf numFmtId="0" fontId="65" fillId="0" borderId="0" xfId="0" applyFont="1" applyAlignment="1">
      <alignment vertical="center" wrapText="1"/>
    </xf>
    <xf numFmtId="0" fontId="68" fillId="0" borderId="0" xfId="49" quotePrefix="1" applyFont="1" applyAlignment="1">
      <alignment horizontal="center" vertical="center"/>
    </xf>
    <xf numFmtId="0" fontId="73" fillId="0" borderId="0" xfId="0" applyFont="1" applyAlignment="1">
      <alignment horizontal="center" vertical="center"/>
    </xf>
    <xf numFmtId="0" fontId="80" fillId="0" borderId="0" xfId="49" applyFont="1" applyAlignment="1">
      <alignment horizontal="center" vertical="center"/>
    </xf>
    <xf numFmtId="0" fontId="80" fillId="0" borderId="0" xfId="49" quotePrefix="1" applyFont="1" applyAlignment="1">
      <alignment horizontal="center" vertical="center"/>
    </xf>
    <xf numFmtId="0" fontId="80" fillId="0" borderId="0" xfId="49" quotePrefix="1" applyFont="1" applyAlignment="1">
      <alignment vertical="center"/>
    </xf>
    <xf numFmtId="0" fontId="55" fillId="0" borderId="0" xfId="0" applyFont="1" applyAlignment="1">
      <alignment vertical="center" wrapText="1"/>
    </xf>
    <xf numFmtId="0" fontId="112" fillId="0" borderId="0" xfId="49" quotePrefix="1" applyFont="1" applyAlignment="1">
      <alignment horizontal="center" vertical="center"/>
    </xf>
    <xf numFmtId="0" fontId="23" fillId="0" borderId="0" xfId="49" quotePrefix="1" applyFont="1" applyAlignment="1">
      <alignment horizontal="center" vertical="center"/>
    </xf>
    <xf numFmtId="0" fontId="113" fillId="0" borderId="0" xfId="0" applyFont="1" applyAlignment="1">
      <alignment horizontal="center" vertical="center"/>
    </xf>
    <xf numFmtId="170" fontId="81" fillId="0" borderId="0" xfId="1" applyNumberFormat="1" applyFont="1"/>
    <xf numFmtId="175" fontId="66" fillId="0" borderId="0" xfId="0" applyNumberFormat="1" applyFont="1"/>
    <xf numFmtId="167" fontId="80" fillId="0" borderId="0" xfId="49" applyNumberFormat="1" applyFont="1" applyAlignment="1">
      <alignment vertical="center"/>
    </xf>
    <xf numFmtId="3" fontId="66" fillId="0" borderId="0" xfId="0" applyNumberFormat="1" applyFont="1" applyAlignment="1">
      <alignment horizontal="center"/>
    </xf>
    <xf numFmtId="167" fontId="80" fillId="0" borderId="10" xfId="0" applyNumberFormat="1" applyFont="1" applyBorder="1" applyAlignment="1">
      <alignment horizontal="right" vertical="center" wrapText="1"/>
    </xf>
    <xf numFmtId="166" fontId="80" fillId="0" borderId="0" xfId="46" applyNumberFormat="1" applyFont="1"/>
    <xf numFmtId="177" fontId="80" fillId="0" borderId="0" xfId="51" applyNumberFormat="1" applyFont="1" applyFill="1"/>
    <xf numFmtId="178" fontId="39" fillId="0" borderId="0" xfId="46" applyNumberFormat="1" applyFont="1"/>
    <xf numFmtId="0" fontId="111" fillId="0" borderId="0" xfId="46" applyFont="1"/>
    <xf numFmtId="0" fontId="80" fillId="0" borderId="10" xfId="0" applyFont="1" applyBorder="1" applyAlignment="1">
      <alignment horizontal="left"/>
    </xf>
    <xf numFmtId="0" fontId="80" fillId="0" borderId="10" xfId="0" applyFont="1" applyBorder="1"/>
    <xf numFmtId="0" fontId="80" fillId="0" borderId="14" xfId="0" applyFont="1" applyBorder="1" applyAlignment="1">
      <alignment vertical="center"/>
    </xf>
    <xf numFmtId="0" fontId="72" fillId="0" borderId="14" xfId="0" applyFont="1" applyBorder="1" applyAlignment="1">
      <alignment horizontal="center" vertical="center"/>
    </xf>
    <xf numFmtId="170" fontId="80" fillId="0" borderId="0" xfId="1" applyNumberFormat="1" applyFont="1" applyFill="1"/>
    <xf numFmtId="0" fontId="96" fillId="0" borderId="14" xfId="0" applyFont="1" applyBorder="1" applyAlignment="1">
      <alignment vertical="center"/>
    </xf>
    <xf numFmtId="170" fontId="80" fillId="0" borderId="0" xfId="46" applyNumberFormat="1" applyFont="1"/>
    <xf numFmtId="165" fontId="60" fillId="0" borderId="0" xfId="46" applyNumberFormat="1" applyFont="1"/>
    <xf numFmtId="3" fontId="0" fillId="0" borderId="0" xfId="0" applyNumberFormat="1"/>
    <xf numFmtId="3" fontId="60" fillId="0" borderId="0" xfId="46" applyNumberFormat="1" applyFont="1"/>
    <xf numFmtId="177" fontId="114" fillId="0" borderId="14" xfId="51" applyNumberFormat="1" applyFont="1" applyBorder="1" applyAlignment="1">
      <alignment horizontal="right" vertical="center"/>
    </xf>
    <xf numFmtId="185" fontId="80" fillId="0" borderId="0" xfId="1" applyNumberFormat="1" applyFont="1"/>
    <xf numFmtId="175" fontId="80" fillId="0" borderId="0" xfId="51" applyNumberFormat="1" applyFont="1" applyFill="1" applyBorder="1"/>
    <xf numFmtId="167" fontId="72" fillId="0" borderId="10" xfId="51" applyNumberFormat="1" applyFont="1" applyFill="1" applyBorder="1" applyAlignment="1">
      <alignment horizontal="center" vertical="center"/>
    </xf>
    <xf numFmtId="165" fontId="114" fillId="0" borderId="0" xfId="46" applyNumberFormat="1" applyFont="1"/>
    <xf numFmtId="165" fontId="114" fillId="0" borderId="10" xfId="51" applyFont="1" applyFill="1" applyBorder="1" applyAlignment="1">
      <alignment horizontal="right" vertical="center"/>
    </xf>
    <xf numFmtId="169" fontId="80" fillId="0" borderId="0" xfId="1" applyFont="1" applyFill="1"/>
    <xf numFmtId="0" fontId="114" fillId="0" borderId="0" xfId="46" applyFont="1"/>
    <xf numFmtId="0" fontId="115" fillId="35" borderId="10" xfId="0" applyFont="1" applyFill="1" applyBorder="1" applyAlignment="1">
      <alignment horizontal="center" vertical="center" wrapText="1"/>
    </xf>
    <xf numFmtId="167" fontId="116" fillId="0" borderId="10" xfId="51" applyNumberFormat="1" applyFont="1" applyBorder="1" applyAlignment="1">
      <alignment horizontal="right" vertical="center"/>
    </xf>
    <xf numFmtId="167" fontId="117" fillId="0" borderId="10" xfId="0" applyNumberFormat="1" applyFont="1" applyBorder="1" applyAlignment="1">
      <alignment horizontal="right" vertical="center"/>
    </xf>
    <xf numFmtId="170" fontId="81" fillId="0" borderId="0" xfId="1" applyNumberFormat="1" applyFont="1" applyAlignment="1">
      <alignment vertical="center"/>
    </xf>
    <xf numFmtId="170" fontId="80" fillId="0" borderId="0" xfId="1" applyNumberFormat="1" applyFont="1" applyAlignment="1">
      <alignment vertical="center"/>
    </xf>
    <xf numFmtId="167" fontId="80" fillId="0" borderId="10" xfId="1" applyNumberFormat="1" applyFont="1" applyFill="1" applyBorder="1" applyAlignment="1">
      <alignment vertical="center"/>
    </xf>
    <xf numFmtId="170" fontId="60" fillId="0" borderId="0" xfId="1" applyNumberFormat="1" applyFont="1"/>
    <xf numFmtId="169" fontId="66" fillId="0" borderId="0" xfId="1" applyFont="1" applyAlignment="1">
      <alignment vertical="center"/>
    </xf>
    <xf numFmtId="0" fontId="139" fillId="0" borderId="11" xfId="0" applyFont="1" applyBorder="1" applyAlignment="1">
      <alignment horizontal="left" vertical="center" wrapText="1" indent="1"/>
    </xf>
    <xf numFmtId="185" fontId="80" fillId="0" borderId="0" xfId="1" applyNumberFormat="1" applyFont="1" applyFill="1"/>
    <xf numFmtId="165" fontId="72" fillId="0" borderId="10" xfId="51" applyFont="1" applyFill="1" applyBorder="1" applyAlignment="1">
      <alignment horizontal="right" vertical="center"/>
    </xf>
    <xf numFmtId="165" fontId="96" fillId="0" borderId="10" xfId="51" applyFont="1" applyFill="1" applyBorder="1" applyAlignment="1">
      <alignment horizontal="right" vertical="center"/>
    </xf>
    <xf numFmtId="165" fontId="70" fillId="0" borderId="0" xfId="51" applyFont="1" applyFill="1" applyAlignment="1">
      <alignment horizontal="left" wrapText="1"/>
    </xf>
    <xf numFmtId="0" fontId="51" fillId="38" borderId="0" xfId="0" applyFont="1" applyFill="1" applyAlignment="1">
      <alignment horizontal="center" vertical="center"/>
    </xf>
    <xf numFmtId="0" fontId="51" fillId="37" borderId="0" xfId="0" applyFont="1" applyFill="1" applyAlignment="1">
      <alignment horizontal="center" vertical="center"/>
    </xf>
    <xf numFmtId="0" fontId="49" fillId="0" borderId="0" xfId="0" applyFont="1" applyAlignment="1">
      <alignment horizontal="center"/>
    </xf>
    <xf numFmtId="0" fontId="48" fillId="35" borderId="0" xfId="0" applyFont="1" applyFill="1" applyAlignment="1">
      <alignment horizontal="center" vertical="center"/>
    </xf>
    <xf numFmtId="0" fontId="39" fillId="0" borderId="22" xfId="46" applyFont="1" applyBorder="1" applyAlignment="1">
      <alignment horizontal="center" vertical="center" wrapText="1"/>
    </xf>
    <xf numFmtId="0" fontId="39" fillId="0" borderId="23" xfId="46" applyFont="1" applyBorder="1" applyAlignment="1">
      <alignment horizontal="center" vertical="center" wrapText="1"/>
    </xf>
    <xf numFmtId="0" fontId="39" fillId="0" borderId="23" xfId="46" applyFont="1" applyBorder="1" applyAlignment="1">
      <alignment horizontal="left" vertical="top" wrapText="1"/>
    </xf>
    <xf numFmtId="0" fontId="39" fillId="0" borderId="24" xfId="46" applyFont="1" applyBorder="1" applyAlignment="1">
      <alignment horizontal="left" vertical="top" wrapText="1"/>
    </xf>
    <xf numFmtId="0" fontId="52" fillId="0" borderId="0" xfId="0" applyFont="1" applyAlignment="1">
      <alignment horizontal="center" vertical="center"/>
    </xf>
    <xf numFmtId="0" fontId="105" fillId="36" borderId="10" xfId="0" applyFont="1" applyFill="1" applyBorder="1" applyAlignment="1">
      <alignment horizontal="left" vertical="center" indent="1"/>
    </xf>
    <xf numFmtId="0" fontId="106" fillId="35" borderId="10" xfId="0" applyFont="1" applyFill="1" applyBorder="1" applyAlignment="1">
      <alignment horizontal="center" vertical="center"/>
    </xf>
    <xf numFmtId="0" fontId="107" fillId="36" borderId="11" xfId="0" applyFont="1" applyFill="1" applyBorder="1" applyAlignment="1">
      <alignment horizontal="left" vertical="center" wrapText="1" indent="1"/>
    </xf>
    <xf numFmtId="0" fontId="107" fillId="36" borderId="12" xfId="0" applyFont="1" applyFill="1" applyBorder="1" applyAlignment="1">
      <alignment horizontal="left" vertical="center" wrapText="1" indent="1"/>
    </xf>
    <xf numFmtId="0" fontId="108" fillId="35" borderId="10" xfId="0" applyFont="1" applyFill="1" applyBorder="1" applyAlignment="1">
      <alignment horizontal="center" vertical="center"/>
    </xf>
    <xf numFmtId="0" fontId="108" fillId="35" borderId="10" xfId="0" applyFont="1" applyFill="1" applyBorder="1" applyAlignment="1">
      <alignment horizontal="center" vertical="center" wrapText="1"/>
    </xf>
    <xf numFmtId="0" fontId="54" fillId="0" borderId="0" xfId="0" applyFont="1" applyAlignment="1">
      <alignment horizontal="center" vertical="center"/>
    </xf>
    <xf numFmtId="0" fontId="101" fillId="0" borderId="0" xfId="0" applyFont="1" applyAlignment="1">
      <alignment horizontal="center" vertical="center"/>
    </xf>
    <xf numFmtId="0" fontId="50" fillId="0" borderId="0" xfId="0" applyFont="1" applyAlignment="1">
      <alignment horizontal="center" vertical="center"/>
    </xf>
    <xf numFmtId="0" fontId="85" fillId="35" borderId="10" xfId="0" applyFont="1" applyFill="1" applyBorder="1" applyAlignment="1">
      <alignment horizontal="center" vertical="center"/>
    </xf>
    <xf numFmtId="0" fontId="104" fillId="36" borderId="10" xfId="0" applyFont="1" applyFill="1" applyBorder="1" applyAlignment="1">
      <alignment horizontal="center" vertical="center"/>
    </xf>
    <xf numFmtId="0" fontId="104" fillId="36" borderId="10" xfId="0" applyFont="1" applyFill="1" applyBorder="1" applyAlignment="1">
      <alignment horizontal="left" vertical="center" indent="1"/>
    </xf>
    <xf numFmtId="0" fontId="41" fillId="0" borderId="0" xfId="0" applyFont="1" applyAlignment="1">
      <alignment horizontal="left" vertical="center"/>
    </xf>
    <xf numFmtId="3" fontId="105" fillId="36" borderId="13" xfId="0" applyNumberFormat="1" applyFont="1" applyFill="1" applyBorder="1" applyAlignment="1">
      <alignment horizontal="center" vertical="center"/>
    </xf>
    <xf numFmtId="3" fontId="105" fillId="36" borderId="15" xfId="0" applyNumberFormat="1" applyFont="1" applyFill="1" applyBorder="1" applyAlignment="1">
      <alignment horizontal="center" vertical="center"/>
    </xf>
    <xf numFmtId="0" fontId="107" fillId="36" borderId="10" xfId="0" applyFont="1" applyFill="1" applyBorder="1" applyAlignment="1">
      <alignment horizontal="left" vertical="center" indent="1"/>
    </xf>
    <xf numFmtId="3" fontId="105" fillId="36" borderId="13" xfId="0" applyNumberFormat="1" applyFont="1" applyFill="1" applyBorder="1" applyAlignment="1">
      <alignment horizontal="right" vertical="center"/>
    </xf>
    <xf numFmtId="3" fontId="105" fillId="36" borderId="15" xfId="0" applyNumberFormat="1" applyFont="1" applyFill="1" applyBorder="1" applyAlignment="1">
      <alignment horizontal="right" vertical="center"/>
    </xf>
    <xf numFmtId="184" fontId="105" fillId="36" borderId="13" xfId="0" applyNumberFormat="1" applyFont="1" applyFill="1" applyBorder="1" applyAlignment="1">
      <alignment horizontal="right" vertical="center"/>
    </xf>
    <xf numFmtId="184" fontId="105" fillId="36" borderId="15" xfId="0" applyNumberFormat="1" applyFont="1" applyFill="1" applyBorder="1" applyAlignment="1">
      <alignment horizontal="right" vertical="center"/>
    </xf>
    <xf numFmtId="0" fontId="105" fillId="36" borderId="13" xfId="0" applyFont="1" applyFill="1" applyBorder="1" applyAlignment="1">
      <alignment horizontal="center" vertical="center"/>
    </xf>
    <xf numFmtId="0" fontId="105" fillId="36" borderId="15" xfId="0" applyFont="1" applyFill="1" applyBorder="1" applyAlignment="1">
      <alignment horizontal="center" vertical="center"/>
    </xf>
    <xf numFmtId="0" fontId="38" fillId="0" borderId="28" xfId="46" applyFont="1" applyBorder="1" applyAlignment="1">
      <alignment horizontal="center" vertical="center"/>
    </xf>
    <xf numFmtId="0" fontId="38" fillId="0" borderId="29" xfId="46" applyFont="1" applyBorder="1" applyAlignment="1">
      <alignment horizontal="center" vertical="center"/>
    </xf>
    <xf numFmtId="0" fontId="38" fillId="0" borderId="30" xfId="46" applyFont="1" applyBorder="1" applyAlignment="1">
      <alignment horizontal="center" vertical="center"/>
    </xf>
    <xf numFmtId="0" fontId="38" fillId="0" borderId="22" xfId="46" applyFont="1" applyBorder="1" applyAlignment="1">
      <alignment horizontal="center" vertical="center"/>
    </xf>
    <xf numFmtId="0" fontId="38" fillId="0" borderId="23" xfId="46" applyFont="1" applyBorder="1" applyAlignment="1">
      <alignment horizontal="center" vertical="center"/>
    </xf>
    <xf numFmtId="0" fontId="38" fillId="0" borderId="24" xfId="46" applyFont="1" applyBorder="1" applyAlignment="1">
      <alignment horizontal="center" vertical="center"/>
    </xf>
    <xf numFmtId="0" fontId="39" fillId="0" borderId="22" xfId="46" applyFont="1" applyBorder="1" applyAlignment="1">
      <alignment horizontal="center" vertical="center"/>
    </xf>
    <xf numFmtId="0" fontId="39" fillId="0" borderId="23" xfId="46" applyFont="1" applyBorder="1" applyAlignment="1">
      <alignment horizontal="center" vertical="center"/>
    </xf>
    <xf numFmtId="0" fontId="39" fillId="0" borderId="31" xfId="46" applyFont="1" applyBorder="1" applyAlignment="1">
      <alignment horizontal="left" vertical="center"/>
    </xf>
    <xf numFmtId="0" fontId="39" fillId="0" borderId="29" xfId="46" applyFont="1" applyBorder="1" applyAlignment="1">
      <alignment horizontal="left" vertical="center"/>
    </xf>
    <xf numFmtId="0" fontId="39" fillId="0" borderId="30" xfId="46" applyFont="1" applyBorder="1" applyAlignment="1">
      <alignment horizontal="left" vertical="center"/>
    </xf>
    <xf numFmtId="0" fontId="66" fillId="0" borderId="0" xfId="0" applyFont="1" applyAlignment="1">
      <alignment horizontal="left" vertical="center"/>
    </xf>
    <xf numFmtId="0" fontId="72" fillId="0" borderId="0" xfId="0" applyFont="1" applyAlignment="1">
      <alignment horizontal="left" indent="1"/>
    </xf>
    <xf numFmtId="0" fontId="82" fillId="35" borderId="27" xfId="0" applyFont="1" applyFill="1" applyBorder="1" applyAlignment="1">
      <alignment horizontal="center" vertical="center" wrapText="1"/>
    </xf>
    <xf numFmtId="171" fontId="58" fillId="0" borderId="0" xfId="44" applyFont="1" applyAlignment="1">
      <alignment horizontal="left"/>
    </xf>
    <xf numFmtId="171" fontId="68" fillId="0" borderId="0" xfId="44" applyFont="1" applyAlignment="1">
      <alignment horizontal="left"/>
    </xf>
    <xf numFmtId="0" fontId="73" fillId="0" borderId="0" xfId="0" applyFont="1" applyAlignment="1">
      <alignment horizontal="left"/>
    </xf>
    <xf numFmtId="0" fontId="73" fillId="0" borderId="0" xfId="0" applyFont="1" applyAlignment="1">
      <alignment horizontal="left" vertical="center" wrapText="1"/>
    </xf>
    <xf numFmtId="0" fontId="73" fillId="0" borderId="0" xfId="0" applyFont="1" applyAlignment="1">
      <alignment horizontal="left" vertical="center"/>
    </xf>
    <xf numFmtId="0" fontId="82" fillId="35" borderId="27" xfId="0" applyFont="1" applyFill="1" applyBorder="1" applyAlignment="1">
      <alignment horizontal="center" vertical="center"/>
    </xf>
    <xf numFmtId="171" fontId="52" fillId="0" borderId="0" xfId="44" applyFont="1" applyAlignment="1">
      <alignment horizontal="left"/>
    </xf>
    <xf numFmtId="171" fontId="74" fillId="0" borderId="0" xfId="44" applyFont="1" applyAlignment="1">
      <alignment horizontal="left"/>
    </xf>
    <xf numFmtId="0" fontId="83" fillId="36" borderId="0" xfId="0" applyFont="1" applyFill="1" applyAlignment="1">
      <alignment horizontal="left" vertical="center" wrapText="1"/>
    </xf>
    <xf numFmtId="0" fontId="83" fillId="36" borderId="0" xfId="0" applyFont="1" applyFill="1" applyAlignment="1">
      <alignment horizontal="center" vertical="center" wrapText="1"/>
    </xf>
    <xf numFmtId="0" fontId="70" fillId="0" borderId="0" xfId="0" applyFont="1" applyAlignment="1">
      <alignment horizontal="left"/>
    </xf>
    <xf numFmtId="0" fontId="70" fillId="36" borderId="0" xfId="0" applyFont="1" applyFill="1" applyAlignment="1">
      <alignment horizontal="left" vertical="center" wrapText="1"/>
    </xf>
    <xf numFmtId="0" fontId="72" fillId="0" borderId="0" xfId="0" applyFont="1" applyAlignment="1">
      <alignment horizontal="left" vertical="center" wrapText="1"/>
    </xf>
    <xf numFmtId="0" fontId="86" fillId="0" borderId="0" xfId="0" applyFont="1" applyAlignment="1">
      <alignment horizontal="left" vertical="center" wrapText="1"/>
    </xf>
    <xf numFmtId="0" fontId="82" fillId="35"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68" fillId="0" borderId="0" xfId="0" applyFont="1" applyAlignment="1">
      <alignment horizontal="center" vertical="center"/>
    </xf>
    <xf numFmtId="0" fontId="72" fillId="0" borderId="0" xfId="0" applyFont="1" applyAlignment="1">
      <alignment horizontal="left" wrapText="1"/>
    </xf>
    <xf numFmtId="0" fontId="83" fillId="0" borderId="0" xfId="0" applyFont="1" applyAlignment="1">
      <alignment horizontal="center"/>
    </xf>
    <xf numFmtId="0" fontId="86" fillId="0" borderId="0" xfId="0" applyFont="1" applyAlignment="1">
      <alignment horizontal="center"/>
    </xf>
    <xf numFmtId="0" fontId="82" fillId="35" borderId="13" xfId="0" applyFont="1" applyFill="1" applyBorder="1" applyAlignment="1">
      <alignment horizontal="center" vertical="center" wrapText="1"/>
    </xf>
    <xf numFmtId="0" fontId="82" fillId="35" borderId="15" xfId="0" applyFont="1" applyFill="1" applyBorder="1" applyAlignment="1">
      <alignment horizontal="center" vertical="center" wrapText="1"/>
    </xf>
    <xf numFmtId="0" fontId="87" fillId="0" borderId="10" xfId="0" applyFont="1" applyBorder="1" applyAlignment="1">
      <alignment vertical="center" wrapText="1"/>
    </xf>
    <xf numFmtId="0" fontId="68" fillId="0" borderId="10" xfId="0" applyFont="1" applyBorder="1" applyAlignment="1">
      <alignment vertical="center" wrapText="1"/>
    </xf>
    <xf numFmtId="0" fontId="80" fillId="0" borderId="0" xfId="49" applyFont="1" applyAlignment="1">
      <alignment horizontal="left" wrapText="1"/>
    </xf>
    <xf numFmtId="0" fontId="72" fillId="0" borderId="0" xfId="0" applyFont="1" applyAlignment="1">
      <alignment horizontal="left" vertical="center"/>
    </xf>
    <xf numFmtId="0" fontId="88" fillId="0" borderId="0" xfId="0" applyFont="1" applyAlignment="1">
      <alignment horizontal="left" vertical="center"/>
    </xf>
    <xf numFmtId="0" fontId="82" fillId="35" borderId="19" xfId="0" applyFont="1" applyFill="1" applyBorder="1" applyAlignment="1">
      <alignment horizontal="center" vertical="center" wrapText="1"/>
    </xf>
    <xf numFmtId="0" fontId="82" fillId="35" borderId="16" xfId="0" applyFont="1" applyFill="1" applyBorder="1" applyAlignment="1">
      <alignment horizontal="center" vertical="center" wrapText="1"/>
    </xf>
    <xf numFmtId="0" fontId="82" fillId="35" borderId="10" xfId="0" applyFont="1" applyFill="1" applyBorder="1" applyAlignment="1">
      <alignment horizontal="center" vertical="center"/>
    </xf>
    <xf numFmtId="0" fontId="100" fillId="0" borderId="0" xfId="0" applyFont="1" applyAlignment="1">
      <alignment horizontal="left" vertical="center" wrapText="1"/>
    </xf>
    <xf numFmtId="0" fontId="50" fillId="0" borderId="0" xfId="0" applyFont="1" applyAlignment="1">
      <alignment horizontal="left" vertical="center" wrapText="1"/>
    </xf>
  </cellXfs>
  <cellStyles count="736">
    <cellStyle name="          _x000d__x000a_386grabber=VGA.3GR_x000d__x000a_" xfId="61" xr:uid="{00000000-0005-0000-0000-000000000000}"/>
    <cellStyle name="          _x000d__x000a_386grabber=VGA.3GR_x000d__x000a_ 2" xfId="316" xr:uid="{F54D2B50-C8C7-43C6-8A3E-62E6688FA47E}"/>
    <cellStyle name="20% - Énfasis1" xfId="19" builtinId="30" customBuiltin="1"/>
    <cellStyle name="20% - Énfasis1 2" xfId="447" xr:uid="{D8CFE369-2229-4088-976A-12A5F7E4C1F3}"/>
    <cellStyle name="20% - Énfasis1 3" xfId="448" xr:uid="{73F1BAEC-DB48-41EB-93D8-B374938CF540}"/>
    <cellStyle name="20% - Énfasis1 4" xfId="449" xr:uid="{99864AB4-6DC0-4EDF-8AD7-AFBEEF2F11D5}"/>
    <cellStyle name="20% - Énfasis1 5" xfId="450" xr:uid="{15565592-0EFB-4CFC-ADD4-E36F3DE40AFA}"/>
    <cellStyle name="20% - Énfasis1 6" xfId="451" xr:uid="{58CDBFD8-8AFB-4657-B01A-7F5C0FD3A4B9}"/>
    <cellStyle name="20% - Énfasis1 7" xfId="452" xr:uid="{077D5D3C-0142-4B6D-8B8C-B51FDCF4F08E}"/>
    <cellStyle name="20% - Énfasis2" xfId="23" builtinId="34" customBuiltin="1"/>
    <cellStyle name="20% - Énfasis2 2" xfId="453" xr:uid="{0902C145-B01F-438B-A9A6-A7C84904E349}"/>
    <cellStyle name="20% - Énfasis2 3" xfId="454" xr:uid="{78414889-9020-4AD3-AA7F-E582E988C69C}"/>
    <cellStyle name="20% - Énfasis2 4" xfId="455" xr:uid="{5FD87619-3815-4F4D-983A-E90FFF03C0D6}"/>
    <cellStyle name="20% - Énfasis2 5" xfId="456" xr:uid="{91757214-CB7C-49E8-899B-9AAE873BBC7B}"/>
    <cellStyle name="20% - Énfasis2 6" xfId="457" xr:uid="{7D35CCA3-549B-4200-AD75-248DC829E90F}"/>
    <cellStyle name="20% - Énfasis2 7" xfId="458" xr:uid="{7E0946B2-B4A8-4804-A625-6E4D8DF25F75}"/>
    <cellStyle name="20% - Énfasis3" xfId="27" builtinId="38" customBuiltin="1"/>
    <cellStyle name="20% - Énfasis3 2" xfId="459" xr:uid="{CA7CBFC0-0FC7-4AAA-8D6B-EADDAD3D9885}"/>
    <cellStyle name="20% - Énfasis3 3" xfId="460" xr:uid="{D130DC8D-FCE4-44CF-891C-597F601F9A3A}"/>
    <cellStyle name="20% - Énfasis3 4" xfId="461" xr:uid="{AC9E80C7-DE4A-44E2-82D8-A7077ABD5810}"/>
    <cellStyle name="20% - Énfasis3 5" xfId="462" xr:uid="{EF5631CB-C5EC-44F7-A662-20F4CDE04916}"/>
    <cellStyle name="20% - Énfasis3 6" xfId="463" xr:uid="{8A9916A0-B911-4564-8E16-BC9CF54D00E5}"/>
    <cellStyle name="20% - Énfasis3 7" xfId="464" xr:uid="{751D250E-DFB6-4243-902C-5DA6B99E28E1}"/>
    <cellStyle name="20% - Énfasis4" xfId="31" builtinId="42" customBuiltin="1"/>
    <cellStyle name="20% - Énfasis4 2" xfId="465" xr:uid="{EB0ACA26-F9B4-4E42-A1EE-B2B9EA80B2C2}"/>
    <cellStyle name="20% - Énfasis4 3" xfId="466" xr:uid="{0AC830B2-B3C2-42BD-8B16-43A3AFECB6F0}"/>
    <cellStyle name="20% - Énfasis4 4" xfId="467" xr:uid="{06362AF8-5BC8-432A-AAA2-BE1125D90FB5}"/>
    <cellStyle name="20% - Énfasis4 5" xfId="468" xr:uid="{E3EA3104-7E69-49F4-8642-CA4B53F1FECD}"/>
    <cellStyle name="20% - Énfasis4 6" xfId="469" xr:uid="{00BFA117-8C55-44CA-B6CF-3D9EEB176C7F}"/>
    <cellStyle name="20% - Énfasis4 7" xfId="470" xr:uid="{A7E0761A-D051-4ADC-ACBF-B8B6C9459C08}"/>
    <cellStyle name="20% - Énfasis5" xfId="35" builtinId="46" customBuiltin="1"/>
    <cellStyle name="20% - Énfasis5 2" xfId="471" xr:uid="{475DDE53-1299-43FE-B96F-9A6B3AA93523}"/>
    <cellStyle name="20% - Énfasis5 3" xfId="472" xr:uid="{E215D5FF-C373-4EF9-9523-D3B2009CBD25}"/>
    <cellStyle name="20% - Énfasis5 4" xfId="473" xr:uid="{51206DCF-1E43-46BD-B824-F1C7BA131628}"/>
    <cellStyle name="20% - Énfasis5 5" xfId="474" xr:uid="{877A59E2-D7CA-4309-9822-E2573D7CA844}"/>
    <cellStyle name="20% - Énfasis5 6" xfId="475" xr:uid="{6F60D853-0BAB-4CB4-8774-55F8A907B241}"/>
    <cellStyle name="20% - Énfasis5 7" xfId="476" xr:uid="{10C1D26A-7198-4C3F-A3BC-9C34A0DD202F}"/>
    <cellStyle name="20% - Énfasis6" xfId="39" builtinId="50" customBuiltin="1"/>
    <cellStyle name="20% - Énfasis6 2" xfId="477" xr:uid="{18ABAF54-1FAF-4A78-8664-2CB97C114625}"/>
    <cellStyle name="20% - Énfasis6 3" xfId="478" xr:uid="{0F27C448-8820-42DC-976C-2BFB357591D3}"/>
    <cellStyle name="20% - Énfasis6 4" xfId="479" xr:uid="{763714B7-A412-45DA-8FE4-D843F25C8B47}"/>
    <cellStyle name="20% - Énfasis6 5" xfId="480" xr:uid="{970CB56A-0CB2-4C04-88B1-D89DADD7EC87}"/>
    <cellStyle name="20% - Énfasis6 6" xfId="481" xr:uid="{03588687-6C90-4CE4-A96A-A91673F182BF}"/>
    <cellStyle name="20% - Énfasis6 7" xfId="482" xr:uid="{5D79C1AF-8B5F-4D20-B82D-222972DC5D7D}"/>
    <cellStyle name="40% - Énfasis1" xfId="20" builtinId="31" customBuiltin="1"/>
    <cellStyle name="40% - Énfasis1 2" xfId="483" xr:uid="{090D7AA3-DDD2-4678-B3B7-DDC7EEF5625A}"/>
    <cellStyle name="40% - Énfasis1 3" xfId="484" xr:uid="{95F83A48-494E-4779-B84D-EC85505C55CD}"/>
    <cellStyle name="40% - Énfasis1 4" xfId="485" xr:uid="{A1B9835B-BE57-41B1-BB17-00EE1DDCDCCA}"/>
    <cellStyle name="40% - Énfasis1 5" xfId="486" xr:uid="{6F5745D3-E5B4-4855-B56B-9A6EBBDC5BDA}"/>
    <cellStyle name="40% - Énfasis1 6" xfId="487" xr:uid="{2580B09B-AD3A-463B-A253-224FE64E3854}"/>
    <cellStyle name="40% - Énfasis1 7" xfId="488" xr:uid="{23300292-E10D-4602-9B25-1C33B0608F75}"/>
    <cellStyle name="40% - Énfasis2" xfId="24" builtinId="35" customBuiltin="1"/>
    <cellStyle name="40% - Énfasis2 2" xfId="489" xr:uid="{DB8F8956-03AC-43D5-B67A-6FFD30C3055E}"/>
    <cellStyle name="40% - Énfasis2 3" xfId="490" xr:uid="{80B2D606-63D5-46E8-B35D-BC1E0C15068B}"/>
    <cellStyle name="40% - Énfasis2 4" xfId="491" xr:uid="{09FE830D-14D1-4DD9-8544-82100D660F3A}"/>
    <cellStyle name="40% - Énfasis2 5" xfId="492" xr:uid="{FC224403-B4B9-4077-AD3F-7A0ED31F557E}"/>
    <cellStyle name="40% - Énfasis2 6" xfId="493" xr:uid="{E03CA59A-1B52-4754-8045-AB2E61CB9E7B}"/>
    <cellStyle name="40% - Énfasis2 7" xfId="494" xr:uid="{2F9529DB-A24C-4ADD-9B41-E28246B67643}"/>
    <cellStyle name="40% - Énfasis3" xfId="28" builtinId="39" customBuiltin="1"/>
    <cellStyle name="40% - Énfasis3 2" xfId="495" xr:uid="{FA86384E-7E83-42AD-9E47-EDF9F46B5994}"/>
    <cellStyle name="40% - Énfasis3 3" xfId="496" xr:uid="{1A2CFBEC-F18A-4F33-A3F2-FC94AEBCE0D2}"/>
    <cellStyle name="40% - Énfasis3 4" xfId="497" xr:uid="{B256B3F7-B744-4649-B496-005C26FDCACA}"/>
    <cellStyle name="40% - Énfasis3 5" xfId="498" xr:uid="{9FE0DD0B-485E-4235-B056-AADCF2967D59}"/>
    <cellStyle name="40% - Énfasis3 6" xfId="499" xr:uid="{ECEF86E3-EBC2-4FFD-866B-D057A1F03705}"/>
    <cellStyle name="40% - Énfasis3 7" xfId="500" xr:uid="{1C4ABEA3-386B-4DE6-94AB-A6AF8C243A86}"/>
    <cellStyle name="40% - Énfasis4" xfId="32" builtinId="43" customBuiltin="1"/>
    <cellStyle name="40% - Énfasis4 2" xfId="501" xr:uid="{E04558E8-9AEB-4371-8C07-1660EE265360}"/>
    <cellStyle name="40% - Énfasis4 3" xfId="502" xr:uid="{DF2EE4AE-03D8-4E29-9B4E-CC11FAD7782B}"/>
    <cellStyle name="40% - Énfasis4 4" xfId="503" xr:uid="{0458104C-48FA-4D29-A547-65682EEBEAF5}"/>
    <cellStyle name="40% - Énfasis4 5" xfId="504" xr:uid="{3D4FB282-99B2-4B27-97CB-A894E7BA5495}"/>
    <cellStyle name="40% - Énfasis4 6" xfId="505" xr:uid="{10121DBB-A628-47F5-966D-82C348E4A210}"/>
    <cellStyle name="40% - Énfasis4 7" xfId="506" xr:uid="{B579CF34-A4A0-4FB0-B476-5D765FB4B02E}"/>
    <cellStyle name="40% - Énfasis5" xfId="36" builtinId="47" customBuiltin="1"/>
    <cellStyle name="40% - Énfasis5 2" xfId="507" xr:uid="{14DD3381-BEE3-427F-A65B-78658443AFC3}"/>
    <cellStyle name="40% - Énfasis5 3" xfId="508" xr:uid="{A2C36AC9-EBA7-4E32-B2FA-81CD7780693F}"/>
    <cellStyle name="40% - Énfasis5 4" xfId="509" xr:uid="{E5D08282-1336-46BB-A81B-DEDED40222EA}"/>
    <cellStyle name="40% - Énfasis5 5" xfId="510" xr:uid="{D3C2A2FE-8C30-40EA-B7AD-4131561DB363}"/>
    <cellStyle name="40% - Énfasis5 6" xfId="511" xr:uid="{F02FC50C-7BD2-4FE2-8C37-25BF66F00100}"/>
    <cellStyle name="40% - Énfasis5 7" xfId="512" xr:uid="{9DD1FFEF-D468-44C3-B965-E8CF93CE0C14}"/>
    <cellStyle name="40% - Énfasis6" xfId="40" builtinId="51" customBuiltin="1"/>
    <cellStyle name="40% - Énfasis6 2" xfId="513" xr:uid="{BC87127F-4A29-4AF8-837B-3D4618FA2850}"/>
    <cellStyle name="40% - Énfasis6 3" xfId="514" xr:uid="{3E1F54D8-CD94-4FAB-8728-D68A96430540}"/>
    <cellStyle name="40% - Énfasis6 4" xfId="515" xr:uid="{DC81DBFF-204F-4798-9612-875A673E4F1F}"/>
    <cellStyle name="40% - Énfasis6 5" xfId="516" xr:uid="{11018674-D2A7-47EF-BA13-F42F1513C31C}"/>
    <cellStyle name="40% - Énfasis6 6" xfId="517" xr:uid="{62D2AD74-3B61-481F-961A-49E18CB86747}"/>
    <cellStyle name="40% - Énfasis6 7" xfId="518" xr:uid="{1BA3D76A-6F57-4781-9E15-FED9C25CF1C1}"/>
    <cellStyle name="60% - Énfasis1" xfId="21" builtinId="32" customBuiltin="1"/>
    <cellStyle name="60% - Énfasis1 2" xfId="519" xr:uid="{56086F0E-9A65-453F-AAD4-B6919ACA3779}"/>
    <cellStyle name="60% - Énfasis1 3" xfId="520" xr:uid="{A071057A-8CEB-4C81-952C-11B2B5FA6557}"/>
    <cellStyle name="60% - Énfasis1 4" xfId="521" xr:uid="{3AD344AB-BCB2-48A9-93F5-5AA5197892FA}"/>
    <cellStyle name="60% - Énfasis1 5" xfId="522" xr:uid="{820015A5-259D-4AD8-A0C7-73A402E757FB}"/>
    <cellStyle name="60% - Énfasis1 6" xfId="523" xr:uid="{B4E4DA3E-6F92-4C5A-8893-0699B50D4CD1}"/>
    <cellStyle name="60% - Énfasis1 7" xfId="524" xr:uid="{5BFCA294-4861-40C6-85E6-D0E32B17893E}"/>
    <cellStyle name="60% - Énfasis2" xfId="25" builtinId="36" customBuiltin="1"/>
    <cellStyle name="60% - Énfasis2 2" xfId="525" xr:uid="{A75B39BF-8D50-4A80-A2EE-14864B7E452B}"/>
    <cellStyle name="60% - Énfasis2 3" xfId="526" xr:uid="{D03F479C-AB28-4D1B-844D-22C8CC3346F2}"/>
    <cellStyle name="60% - Énfasis2 4" xfId="527" xr:uid="{491A8AF9-89C8-40AB-976B-4D2B0FD64A41}"/>
    <cellStyle name="60% - Énfasis2 5" xfId="528" xr:uid="{023300D8-A67B-4B5D-ABAD-49CB1B46B3E1}"/>
    <cellStyle name="60% - Énfasis2 6" xfId="529" xr:uid="{9C0A1504-2084-432B-A203-01E487591E86}"/>
    <cellStyle name="60% - Énfasis2 7" xfId="530" xr:uid="{0ACF57DE-A869-4788-8291-0A1C9C75A3CD}"/>
    <cellStyle name="60% - Énfasis3" xfId="29" builtinId="40" customBuiltin="1"/>
    <cellStyle name="60% - Énfasis3 2" xfId="531" xr:uid="{71BDD7C8-AA72-438C-B75E-91FB23FEE03E}"/>
    <cellStyle name="60% - Énfasis3 3" xfId="532" xr:uid="{A3021BF1-F8AE-4F5F-B19F-56DBE92C477D}"/>
    <cellStyle name="60% - Énfasis3 4" xfId="533" xr:uid="{CC380C1A-8CFA-4AF3-A080-0D89DF77EDAD}"/>
    <cellStyle name="60% - Énfasis3 5" xfId="534" xr:uid="{1843E8C1-F3AD-4893-84D7-6E99EEFD97BF}"/>
    <cellStyle name="60% - Énfasis3 6" xfId="535" xr:uid="{2E07533F-986F-4D1D-A873-CA1812679D7A}"/>
    <cellStyle name="60% - Énfasis3 7" xfId="536" xr:uid="{0D87033E-839C-411C-83AC-C556293F8380}"/>
    <cellStyle name="60% - Énfasis4" xfId="33" builtinId="44" customBuiltin="1"/>
    <cellStyle name="60% - Énfasis4 2" xfId="537" xr:uid="{145FA471-D397-487B-ADBB-B72D6634629A}"/>
    <cellStyle name="60% - Énfasis4 3" xfId="538" xr:uid="{2CAC2BF3-C070-4AD1-82B1-B5970E50FE9B}"/>
    <cellStyle name="60% - Énfasis4 4" xfId="539" xr:uid="{6647633F-80DE-4306-86D0-F645641EAE0F}"/>
    <cellStyle name="60% - Énfasis4 5" xfId="540" xr:uid="{C686E932-9793-4258-B261-15DC3FAD9FDB}"/>
    <cellStyle name="60% - Énfasis4 6" xfId="541" xr:uid="{8FFCC5EA-96D0-464B-8F86-6C3A9603E9C6}"/>
    <cellStyle name="60% - Énfasis4 7" xfId="542" xr:uid="{AE713503-7438-43CD-98A5-2CA5F9DF1E97}"/>
    <cellStyle name="60% - Énfasis5" xfId="37" builtinId="48" customBuiltin="1"/>
    <cellStyle name="60% - Énfasis5 2" xfId="543" xr:uid="{3E35694B-733A-4FDE-89E3-34C3E9C8F67C}"/>
    <cellStyle name="60% - Énfasis5 3" xfId="544" xr:uid="{24BB5252-5B33-469E-875F-42C4D72CED58}"/>
    <cellStyle name="60% - Énfasis5 4" xfId="545" xr:uid="{5F4A8506-2414-4C43-BA2B-C1D03B2E35C7}"/>
    <cellStyle name="60% - Énfasis5 5" xfId="546" xr:uid="{DB5877E3-5B89-42FE-98FA-E4AAD8AB8D90}"/>
    <cellStyle name="60% - Énfasis5 6" xfId="547" xr:uid="{05D9840B-FA6B-4357-ABBB-4D5C97DBDC41}"/>
    <cellStyle name="60% - Énfasis5 7" xfId="548" xr:uid="{F3A0A12F-96A6-4F9C-878C-FAF44868B804}"/>
    <cellStyle name="60% - Énfasis6" xfId="41" builtinId="52" customBuiltin="1"/>
    <cellStyle name="60% - Énfasis6 2" xfId="549" xr:uid="{85B5C013-2F56-4851-87B5-BF7A1363AB33}"/>
    <cellStyle name="60% - Énfasis6 3" xfId="550" xr:uid="{61D428C4-B3D5-469E-913C-893AD1A2157C}"/>
    <cellStyle name="60% - Énfasis6 4" xfId="551" xr:uid="{9298567D-2456-40B2-9CDD-7FFAAAFEB0D2}"/>
    <cellStyle name="60% - Énfasis6 5" xfId="552" xr:uid="{ECB23A70-1E12-4B83-983E-3899868C0368}"/>
    <cellStyle name="60% - Énfasis6 6" xfId="553" xr:uid="{0142F7A8-CD1D-4618-9F23-C4C716FCE735}"/>
    <cellStyle name="60% - Énfasis6 7" xfId="554" xr:uid="{FCB24A2A-7236-46AB-A47D-EDB10BCD18D4}"/>
    <cellStyle name="Buena 2" xfId="555" xr:uid="{AC70F871-C0E1-4B7B-BC8C-7CAB97E3435E}"/>
    <cellStyle name="Buena 3" xfId="556" xr:uid="{AC651B5A-CFF1-4613-93AF-861DB7BDAE35}"/>
    <cellStyle name="Buena 4" xfId="557" xr:uid="{6C1B7E11-4EA6-4288-9BD8-BB1C195A8C03}"/>
    <cellStyle name="Buena 5" xfId="558" xr:uid="{064A9F6A-4380-4B43-9F4F-85ED8EC13EBF}"/>
    <cellStyle name="Buena 6" xfId="559" xr:uid="{D2250656-3570-42F9-8306-E5F5FF8E69BC}"/>
    <cellStyle name="Buena 7" xfId="560" xr:uid="{6756ED1F-3A09-4B3E-80EE-ED8B372FE6D3}"/>
    <cellStyle name="Bueno" xfId="6" builtinId="26" customBuiltin="1"/>
    <cellStyle name="Cálculo" xfId="11" builtinId="22" customBuiltin="1"/>
    <cellStyle name="Cálculo 2" xfId="561" xr:uid="{CC1B252F-C76C-40BF-B537-B85402E834E6}"/>
    <cellStyle name="Cálculo 3" xfId="562" xr:uid="{16991261-445C-4E74-86D3-ABC9B450477D}"/>
    <cellStyle name="Cálculo 4" xfId="563" xr:uid="{BC3A6ED7-3401-45DE-A8F0-524378237725}"/>
    <cellStyle name="Cálculo 5" xfId="564" xr:uid="{09CC4B9C-8C97-4F3E-BE90-19D6545A1546}"/>
    <cellStyle name="Cálculo 6" xfId="565" xr:uid="{863542FC-0782-4CD7-9D32-3F2275A5526E}"/>
    <cellStyle name="Cálculo 7" xfId="566" xr:uid="{8CF1729B-109D-436F-9B6E-CC432FD55AB4}"/>
    <cellStyle name="Celda de comprobación" xfId="13" builtinId="23" customBuiltin="1"/>
    <cellStyle name="Celda de comprobación 2" xfId="567" xr:uid="{1E133828-6982-4EFB-8601-7E926FABBD1D}"/>
    <cellStyle name="Celda de comprobación 3" xfId="568" xr:uid="{70B41252-5D09-4F28-8B36-7219EB936911}"/>
    <cellStyle name="Celda de comprobación 4" xfId="569" xr:uid="{002BC729-5769-456B-B569-E170F632B25B}"/>
    <cellStyle name="Celda de comprobación 5" xfId="570" xr:uid="{CDC03E38-1750-427D-A632-6BD881E68AA4}"/>
    <cellStyle name="Celda de comprobación 6" xfId="571" xr:uid="{257EB622-2F7E-427F-93BB-F1070EBCFD90}"/>
    <cellStyle name="Celda de comprobación 7" xfId="572" xr:uid="{B6E64543-8291-4DE3-B703-04384DB32774}"/>
    <cellStyle name="Celda vinculada" xfId="12" builtinId="24" customBuiltin="1"/>
    <cellStyle name="Celda vinculada 2" xfId="573" xr:uid="{9338945C-59E0-48F0-83E8-4885D6E18244}"/>
    <cellStyle name="Celda vinculada 3" xfId="574" xr:uid="{A9C020AA-8C0A-4BA8-ACA5-69EE2ACBFE29}"/>
    <cellStyle name="Celda vinculada 4" xfId="575" xr:uid="{57D70BB7-DA8C-454C-98AB-7D360EACB932}"/>
    <cellStyle name="Celda vinculada 5" xfId="576" xr:uid="{F349492F-1450-4A24-8639-4F8B9FF1EFD1}"/>
    <cellStyle name="Celda vinculada 6" xfId="577" xr:uid="{656B1E0E-8AFA-4BB4-9346-59C50E658053}"/>
    <cellStyle name="Celda vinculada 7" xfId="578" xr:uid="{C89804A5-DAB1-4C83-A637-627932EEFDE7}"/>
    <cellStyle name="Comma [0] 2" xfId="70" xr:uid="{00000000-0005-0000-0000-00001E000000}"/>
    <cellStyle name="Comma [0] 2 2" xfId="72" xr:uid="{00000000-0005-0000-0000-00001F000000}"/>
    <cellStyle name="Comma [0] 2 2 2" xfId="103" xr:uid="{00000000-0005-0000-0000-000020000000}"/>
    <cellStyle name="Comma [0] 2 2 2 2" xfId="198" xr:uid="{00000000-0005-0000-0000-000021000000}"/>
    <cellStyle name="Comma [0] 2 2 2 2 2" xfId="299" xr:uid="{D8F6C0B4-9C5B-4537-A1C8-06590BE6AA67}"/>
    <cellStyle name="Comma [0] 2 2 2 3" xfId="151" xr:uid="{00000000-0005-0000-0000-000022000000}"/>
    <cellStyle name="Comma [0] 2 2 2 3 2" xfId="257" xr:uid="{9B1BCA4F-96FD-4B8F-B317-562B521C2DDD}"/>
    <cellStyle name="Comma [0] 2 2 2 4" xfId="230" xr:uid="{F066D948-6A0F-429C-AB0D-8E1770CEA983}"/>
    <cellStyle name="Comma [0] 2 2 3" xfId="185" xr:uid="{00000000-0005-0000-0000-000023000000}"/>
    <cellStyle name="Comma [0] 2 2 3 2" xfId="289" xr:uid="{3A501BA3-6825-4719-815A-395A2FD1CB1A}"/>
    <cellStyle name="Comma [0] 2 2 4" xfId="173" xr:uid="{00000000-0005-0000-0000-000024000000}"/>
    <cellStyle name="Comma [0] 2 2 4 2" xfId="278" xr:uid="{09BFC246-2339-4B89-9EED-F38E0841659A}"/>
    <cellStyle name="Comma [0] 2 2 5" xfId="141" xr:uid="{00000000-0005-0000-0000-000025000000}"/>
    <cellStyle name="Comma [0] 2 2 5 2" xfId="247" xr:uid="{0E500BFA-C849-483D-ABC3-8025FF0BB617}"/>
    <cellStyle name="Comma [0] 2 2 6" xfId="218" xr:uid="{ECD128BB-7222-4380-8604-CEB8A0769ED2}"/>
    <cellStyle name="Comma [0] 2 3" xfId="102" xr:uid="{00000000-0005-0000-0000-000026000000}"/>
    <cellStyle name="Comma [0] 2 3 2" xfId="197" xr:uid="{00000000-0005-0000-0000-000027000000}"/>
    <cellStyle name="Comma [0] 2 3 2 2" xfId="298" xr:uid="{ED87595D-ECDA-4D5F-81DC-E2CD59867816}"/>
    <cellStyle name="Comma [0] 2 3 3" xfId="150" xr:uid="{00000000-0005-0000-0000-000028000000}"/>
    <cellStyle name="Comma [0] 2 3 3 2" xfId="256" xr:uid="{7925824C-D3E1-470F-BC8E-A6790C61565E}"/>
    <cellStyle name="Comma [0] 2 3 4" xfId="229" xr:uid="{EFB7DE92-37A6-4636-B5C0-D2C013FBE23E}"/>
    <cellStyle name="Comma [0] 2 4" xfId="138" xr:uid="{00000000-0005-0000-0000-000029000000}"/>
    <cellStyle name="Comma [0] 2 5" xfId="172" xr:uid="{00000000-0005-0000-0000-00002A000000}"/>
    <cellStyle name="Comma [0] 2 5 2" xfId="277" xr:uid="{4DB4F7EE-34BC-4FC4-BDBC-B245E4E4549D}"/>
    <cellStyle name="Comma [0] 2 6" xfId="217" xr:uid="{917A1EE9-6939-4D6B-A745-C3AE2EEE79F7}"/>
    <cellStyle name="Comma 2" xfId="50" xr:uid="{00000000-0005-0000-0000-00002B000000}"/>
    <cellStyle name="Comma 2 2" xfId="55" xr:uid="{00000000-0005-0000-0000-00002C000000}"/>
    <cellStyle name="Comma 2 2 2" xfId="90" xr:uid="{00000000-0005-0000-0000-00002D000000}"/>
    <cellStyle name="Comma 2 2 2 2" xfId="108" xr:uid="{00000000-0005-0000-0000-00002E000000}"/>
    <cellStyle name="Comma 2 2 2 2 2" xfId="203" xr:uid="{00000000-0005-0000-0000-00002F000000}"/>
    <cellStyle name="Comma 2 2 2 2 2 2" xfId="304" xr:uid="{6E8A8A3D-F157-46C2-916D-24DBAAF01B84}"/>
    <cellStyle name="Comma 2 2 2 2 3" xfId="156" xr:uid="{00000000-0005-0000-0000-000030000000}"/>
    <cellStyle name="Comma 2 2 2 2 3 2" xfId="262" xr:uid="{A3C5FAF5-2D05-46D6-AFCE-FE8F827E5962}"/>
    <cellStyle name="Comma 2 2 2 2 4" xfId="235" xr:uid="{1F671366-614E-455C-8E17-1BFC3186D9B1}"/>
    <cellStyle name="Comma 2 2 2 3" xfId="189" xr:uid="{00000000-0005-0000-0000-000031000000}"/>
    <cellStyle name="Comma 2 2 2 3 2" xfId="293" xr:uid="{0835710B-1A99-45BB-B9A3-68DE662F48C7}"/>
    <cellStyle name="Comma 2 2 2 4" xfId="178" xr:uid="{00000000-0005-0000-0000-000032000000}"/>
    <cellStyle name="Comma 2 2 2 4 2" xfId="283" xr:uid="{381B7AEF-CEA2-4C2F-B700-17402A0F9697}"/>
    <cellStyle name="Comma 2 2 2 5" xfId="145" xr:uid="{00000000-0005-0000-0000-000033000000}"/>
    <cellStyle name="Comma 2 2 2 5 2" xfId="251" xr:uid="{C732E66D-9B1E-44B4-8F8C-E2619BDD4099}"/>
    <cellStyle name="Comma 2 2 2 6" xfId="224" xr:uid="{790C724F-81EC-4743-AB1C-21C60608CC12}"/>
    <cellStyle name="Comma 2 2 3" xfId="106" xr:uid="{00000000-0005-0000-0000-000034000000}"/>
    <cellStyle name="Comma 2 2 3 2" xfId="201" xr:uid="{00000000-0005-0000-0000-000035000000}"/>
    <cellStyle name="Comma 2 2 3 2 2" xfId="302" xr:uid="{F8A2D356-2276-4CA2-93A7-627C08AE7B53}"/>
    <cellStyle name="Comma 2 2 3 3" xfId="154" xr:uid="{00000000-0005-0000-0000-000036000000}"/>
    <cellStyle name="Comma 2 2 3 3 2" xfId="260" xr:uid="{EEF25294-3626-4291-919A-A90AC4FE8A3E}"/>
    <cellStyle name="Comma 2 2 3 4" xfId="233" xr:uid="{94928F37-0B7B-46F1-9F75-A620CE028794}"/>
    <cellStyle name="Comma 2 2 4" xfId="134" xr:uid="{00000000-0005-0000-0000-000037000000}"/>
    <cellStyle name="Comma 2 2 5" xfId="176" xr:uid="{00000000-0005-0000-0000-000038000000}"/>
    <cellStyle name="Comma 2 2 5 2" xfId="281" xr:uid="{16E31B89-5A0C-4FF2-9A54-BAA345A95CE3}"/>
    <cellStyle name="Comma 2 2 6" xfId="87" xr:uid="{00000000-0005-0000-0000-000039000000}"/>
    <cellStyle name="Comma 2 2 7" xfId="221" xr:uid="{3DAFF674-6BE6-4772-90CC-CD8C02E8A18E}"/>
    <cellStyle name="Comma 2 3" xfId="104" xr:uid="{00000000-0005-0000-0000-00003A000000}"/>
    <cellStyle name="Comma 2 3 2" xfId="199" xr:uid="{00000000-0005-0000-0000-00003B000000}"/>
    <cellStyle name="Comma 2 3 2 2" xfId="300" xr:uid="{4AA95F65-297A-4935-8C2A-A805018B3938}"/>
    <cellStyle name="Comma 2 3 3" xfId="152" xr:uid="{00000000-0005-0000-0000-00003C000000}"/>
    <cellStyle name="Comma 2 3 3 2" xfId="258" xr:uid="{AB7B6F1B-84A4-426F-B603-9A80383FEE29}"/>
    <cellStyle name="Comma 2 3 4" xfId="231" xr:uid="{AF2F59B7-431E-40E9-89D3-37D13C72D58D}"/>
    <cellStyle name="Comma 2 4" xfId="186" xr:uid="{00000000-0005-0000-0000-00003D000000}"/>
    <cellStyle name="Comma 2 4 2" xfId="290" xr:uid="{9331C7CA-F45C-467A-A3FA-6940B8C4EB27}"/>
    <cellStyle name="Comma 2 5" xfId="174" xr:uid="{00000000-0005-0000-0000-00003E000000}"/>
    <cellStyle name="Comma 2 5 2" xfId="279" xr:uid="{969A4956-9778-4630-ADB2-454BEE43BF5D}"/>
    <cellStyle name="Comma 2 6" xfId="142" xr:uid="{00000000-0005-0000-0000-00003F000000}"/>
    <cellStyle name="Comma 2 6 2" xfId="248" xr:uid="{862F28BD-7468-44D4-92B2-74A29FF719F5}"/>
    <cellStyle name="Comma 2 7" xfId="73" xr:uid="{00000000-0005-0000-0000-000040000000}"/>
    <cellStyle name="Comma 2 7 2" xfId="219" xr:uid="{DBD63FDB-4388-4CD5-AD87-AD7F1277B2F8}"/>
    <cellStyle name="Comma 3" xfId="83" xr:uid="{00000000-0005-0000-0000-000041000000}"/>
    <cellStyle name="Comma 3 2" xfId="123" xr:uid="{00000000-0005-0000-0000-000042000000}"/>
    <cellStyle name="Comma 4" xfId="84" xr:uid="{00000000-0005-0000-0000-000043000000}"/>
    <cellStyle name="Comma 4 2" xfId="124" xr:uid="{00000000-0005-0000-0000-000044000000}"/>
    <cellStyle name="Comma 4 2 2" xfId="394" xr:uid="{A62C1896-8252-46BA-A1D1-505FB286FCC6}"/>
    <cellStyle name="Comma 5" xfId="71" xr:uid="{00000000-0005-0000-0000-000045000000}"/>
    <cellStyle name="Comma 5 2" xfId="121" xr:uid="{00000000-0005-0000-0000-000046000000}"/>
    <cellStyle name="Comma 6" xfId="80" xr:uid="{00000000-0005-0000-0000-000047000000}"/>
    <cellStyle name="Comma 6 2" xfId="122" xr:uid="{00000000-0005-0000-0000-000048000000}"/>
    <cellStyle name="Comma 7" xfId="85" xr:uid="{00000000-0005-0000-0000-000049000000}"/>
    <cellStyle name="Comma 7 2" xfId="125" xr:uid="{00000000-0005-0000-0000-00004A000000}"/>
    <cellStyle name="Comma 8" xfId="86" xr:uid="{00000000-0005-0000-0000-00004B000000}"/>
    <cellStyle name="Comma 8 2" xfId="126" xr:uid="{00000000-0005-0000-0000-00004C000000}"/>
    <cellStyle name="Encabezado 1" xfId="2" builtinId="16" customBuiltin="1"/>
    <cellStyle name="Encabezado 4" xfId="5" builtinId="19" customBuiltin="1"/>
    <cellStyle name="Encabezado 4 2" xfId="579" xr:uid="{3882A198-4F78-4983-B9B2-19C1DBD7996C}"/>
    <cellStyle name="Encabezado 4 3" xfId="580" xr:uid="{F103F25A-353B-4BD5-A211-404CFFB4B7B8}"/>
    <cellStyle name="Encabezado 4 4" xfId="581" xr:uid="{4E1D54F1-A894-4EC6-B826-8060AAC0F1F9}"/>
    <cellStyle name="Encabezado 4 5" xfId="582" xr:uid="{04EA6719-A010-4980-A0BD-43719C53B01C}"/>
    <cellStyle name="Encabezado 4 6" xfId="583" xr:uid="{3263D9E0-FE70-46DB-AF1F-382530ACD7A4}"/>
    <cellStyle name="Encabezado 4 7" xfId="584" xr:uid="{6B7BBE0D-5F8D-4410-B6B7-EF130200E93D}"/>
    <cellStyle name="Énfasis1" xfId="18" builtinId="29" customBuiltin="1"/>
    <cellStyle name="Énfasis1 2" xfId="585" xr:uid="{77CC94DD-1CE7-476B-A2E0-6C2501CFB6BE}"/>
    <cellStyle name="Énfasis1 3" xfId="586" xr:uid="{94015BD7-7505-45DB-8988-7F337FFB80F8}"/>
    <cellStyle name="Énfasis1 4" xfId="587" xr:uid="{5C9A40EE-998C-468B-B6E5-3D04EF11651C}"/>
    <cellStyle name="Énfasis1 5" xfId="588" xr:uid="{C71510A1-0DAE-42D5-92C9-6AA3F314FC96}"/>
    <cellStyle name="Énfasis1 6" xfId="589" xr:uid="{14D00D1D-5894-4D26-A563-619CCB44FFAE}"/>
    <cellStyle name="Énfasis1 7" xfId="590" xr:uid="{BF89D9C4-D316-4A3E-B69E-6B108D8971EC}"/>
    <cellStyle name="Énfasis2" xfId="22" builtinId="33" customBuiltin="1"/>
    <cellStyle name="Énfasis2 2" xfId="591" xr:uid="{83A1700A-5AC1-4ACD-B351-828CD1A5FCE7}"/>
    <cellStyle name="Énfasis2 3" xfId="592" xr:uid="{15515348-8A98-4D3F-A88B-943F6C4F2D91}"/>
    <cellStyle name="Énfasis2 4" xfId="593" xr:uid="{990EB284-8076-4551-A4EA-8C8B00A690B2}"/>
    <cellStyle name="Énfasis2 5" xfId="594" xr:uid="{C6C005CC-9BA3-4927-8790-8426E5578EAC}"/>
    <cellStyle name="Énfasis2 6" xfId="595" xr:uid="{B9CAFBF3-6579-4DD0-BE94-DCB26608110D}"/>
    <cellStyle name="Énfasis2 7" xfId="596" xr:uid="{32E8AB02-BA6C-428B-878A-0F29444AE795}"/>
    <cellStyle name="Énfasis3" xfId="26" builtinId="37" customBuiltin="1"/>
    <cellStyle name="Énfasis3 2" xfId="597" xr:uid="{F42A4ABC-A45E-43B6-B16B-76E94250FBED}"/>
    <cellStyle name="Énfasis3 3" xfId="598" xr:uid="{3E4CD603-E4F0-47DA-B596-6400C61D2670}"/>
    <cellStyle name="Énfasis3 4" xfId="599" xr:uid="{B2BCCFB3-6C38-41CA-AFCE-BC7D3EA78FA5}"/>
    <cellStyle name="Énfasis3 5" xfId="600" xr:uid="{F2E3404A-8A5D-4A9D-B993-A74D06072252}"/>
    <cellStyle name="Énfasis3 6" xfId="601" xr:uid="{C8510DC6-B8AD-4ECF-BA28-576568B02426}"/>
    <cellStyle name="Énfasis3 7" xfId="602" xr:uid="{45C394A2-B2C5-49B7-AB10-7AC7A0B12B52}"/>
    <cellStyle name="Énfasis4" xfId="30" builtinId="41" customBuiltin="1"/>
    <cellStyle name="Énfasis4 2" xfId="603" xr:uid="{D2613145-1DED-4DC4-8A54-08F6609F1686}"/>
    <cellStyle name="Énfasis4 3" xfId="604" xr:uid="{A4977F63-4CE9-48ED-ACCB-BE938D5660AC}"/>
    <cellStyle name="Énfasis4 4" xfId="605" xr:uid="{62644E93-F7EF-4D3F-ADDE-29AE21D3775B}"/>
    <cellStyle name="Énfasis4 5" xfId="606" xr:uid="{A8E1842B-911A-4317-81A0-8A4AE52E0119}"/>
    <cellStyle name="Énfasis4 6" xfId="607" xr:uid="{C57843F2-D326-498A-A912-71B0BE39751F}"/>
    <cellStyle name="Énfasis4 7" xfId="608" xr:uid="{290857A5-CCDF-4354-B2A4-B7C0C6D17BB7}"/>
    <cellStyle name="Énfasis5" xfId="34" builtinId="45" customBuiltin="1"/>
    <cellStyle name="Énfasis5 2" xfId="609" xr:uid="{AA5C3E49-030E-4712-9A5C-D097146FB007}"/>
    <cellStyle name="Énfasis5 3" xfId="610" xr:uid="{9CEB138E-C89F-4774-8106-546AC14EB059}"/>
    <cellStyle name="Énfasis5 4" xfId="611" xr:uid="{266EC012-2790-49CB-B517-E7DDEBB45D47}"/>
    <cellStyle name="Énfasis5 5" xfId="612" xr:uid="{E1735DCD-DA2E-4B22-8E80-F7C675940D17}"/>
    <cellStyle name="Énfasis5 6" xfId="613" xr:uid="{3A37C9A9-E5ED-4BB0-86EA-34EA0D61AEED}"/>
    <cellStyle name="Énfasis5 7" xfId="614" xr:uid="{09BC8EB2-1C70-42BF-B5F9-2587869E8582}"/>
    <cellStyle name="Énfasis6" xfId="38" builtinId="49" customBuiltin="1"/>
    <cellStyle name="Énfasis6 2" xfId="615" xr:uid="{ECB2B9A4-1F1C-4BEC-B5B2-E118C641286E}"/>
    <cellStyle name="Énfasis6 3" xfId="616" xr:uid="{E42AAA5F-5904-4C04-A693-D7A955472985}"/>
    <cellStyle name="Énfasis6 4" xfId="617" xr:uid="{714F83F8-E43B-436A-8C58-70A6E9019292}"/>
    <cellStyle name="Énfasis6 5" xfId="618" xr:uid="{83364B66-6DA4-4CE7-9085-1F07E763C708}"/>
    <cellStyle name="Énfasis6 6" xfId="619" xr:uid="{CAE12708-EF58-4B6A-A7EB-0CC46EE3369B}"/>
    <cellStyle name="Énfasis6 7" xfId="620" xr:uid="{B1079A9F-5CEA-4896-A4F9-3B7645E80669}"/>
    <cellStyle name="Entrada" xfId="9" builtinId="20" customBuiltin="1"/>
    <cellStyle name="Entrada 2" xfId="621" xr:uid="{3A9B1A10-E6FA-4FE6-A4C7-F5C02BF4F8B2}"/>
    <cellStyle name="Entrada 3" xfId="622" xr:uid="{FEE2AA1B-7592-43C5-BFD6-DB4837DE0397}"/>
    <cellStyle name="Entrada 4" xfId="623" xr:uid="{05BF49C3-4EE7-4081-88DA-3A0240D6F858}"/>
    <cellStyle name="Entrada 5" xfId="624" xr:uid="{D0555650-55E6-4822-84AC-213941A8D28F}"/>
    <cellStyle name="Entrada 6" xfId="625" xr:uid="{3B08CEB8-C8EB-49C6-8CD6-EEE142BA11C9}"/>
    <cellStyle name="Entrada 7" xfId="626" xr:uid="{D99D8C50-DCA1-4CED-A350-092F16789B6A}"/>
    <cellStyle name="Excel Built-in Normal" xfId="441" xr:uid="{B47CC8BE-3F21-408C-BF96-ED11B23AF440}"/>
    <cellStyle name="Hipervínculo" xfId="58" builtinId="8"/>
    <cellStyle name="Hipervínculo 2" xfId="440" xr:uid="{DCF3C4F6-A312-47D1-9078-834F37C2438B}"/>
    <cellStyle name="Incorrecto" xfId="7" builtinId="27" customBuiltin="1"/>
    <cellStyle name="Incorrecto 2" xfId="627" xr:uid="{A2ABFE59-68CF-4AD0-BA22-CF5A4609763C}"/>
    <cellStyle name="Incorrecto 3" xfId="628" xr:uid="{F5D7BFC3-7894-4C60-9980-DC0B7EC59656}"/>
    <cellStyle name="Incorrecto 4" xfId="629" xr:uid="{832B259E-10DA-422C-BBA2-45AAD51BD508}"/>
    <cellStyle name="Incorrecto 5" xfId="630" xr:uid="{8E133C79-BBC5-4C94-B506-EF3DDBC7B91C}"/>
    <cellStyle name="Incorrecto 6" xfId="631" xr:uid="{9EBB9115-B4C0-42AE-9FD0-048EB4F3EC13}"/>
    <cellStyle name="Incorrecto 7" xfId="632" xr:uid="{0CB0A77A-D873-43FF-8FA6-EC5E01461EF9}"/>
    <cellStyle name="Millares" xfId="1" builtinId="3"/>
    <cellStyle name="Millares [0]" xfId="51" builtinId="6"/>
    <cellStyle name="Millares [0] 10" xfId="88" xr:uid="{00000000-0005-0000-0000-000056000000}"/>
    <cellStyle name="Millares [0] 10 2" xfId="222" xr:uid="{D26917C6-9E9F-487B-B43C-671930108E7D}"/>
    <cellStyle name="Millares [0] 10 3" xfId="415" xr:uid="{9C0FC1D4-ACE5-427B-8869-E15B1F73B8A9}"/>
    <cellStyle name="Millares [0] 11" xfId="59" xr:uid="{00000000-0005-0000-0000-000057000000}"/>
    <cellStyle name="Millares [0] 11 2" xfId="439" xr:uid="{1717C163-91B2-455A-ADD6-2A39CED229A9}"/>
    <cellStyle name="Millares [0] 12" xfId="215" xr:uid="{99344394-E4E7-4DB0-9F6A-C6C0FE62949D}"/>
    <cellStyle name="Millares [0] 13" xfId="732" xr:uid="{49F0BFC1-F62D-4361-857A-41288A8DE8FA}"/>
    <cellStyle name="Millares [0] 14" xfId="734" xr:uid="{8CD63551-F1D1-47B7-BF81-E2F2A30366B5}"/>
    <cellStyle name="Millares [0] 2" xfId="45" xr:uid="{00000000-0005-0000-0000-000058000000}"/>
    <cellStyle name="Millares [0] 2 2" xfId="54" xr:uid="{00000000-0005-0000-0000-000059000000}"/>
    <cellStyle name="Millares [0] 2 2 2" xfId="111" xr:uid="{00000000-0005-0000-0000-00005A000000}"/>
    <cellStyle name="Millares [0] 2 2 2 2" xfId="206" xr:uid="{00000000-0005-0000-0000-00005B000000}"/>
    <cellStyle name="Millares [0] 2 2 2 2 2" xfId="307" xr:uid="{BAA4827E-8E00-4153-A088-A691BF2DE3C0}"/>
    <cellStyle name="Millares [0] 2 2 2 3" xfId="159" xr:uid="{00000000-0005-0000-0000-00005C000000}"/>
    <cellStyle name="Millares [0] 2 2 2 3 2" xfId="265" xr:uid="{89CAC1EB-003D-4F65-ADB6-7F917F6C634C}"/>
    <cellStyle name="Millares [0] 2 2 2 4" xfId="238" xr:uid="{1BE74BEE-5B2A-4399-8DFE-AA22C78F9040}"/>
    <cellStyle name="Millares [0] 2 2 3" xfId="194" xr:uid="{00000000-0005-0000-0000-00005D000000}"/>
    <cellStyle name="Millares [0] 2 2 3 2" xfId="296" xr:uid="{3243552F-421E-4891-B15E-F1371332458A}"/>
    <cellStyle name="Millares [0] 2 2 4" xfId="148" xr:uid="{00000000-0005-0000-0000-00005E000000}"/>
    <cellStyle name="Millares [0] 2 2 4 2" xfId="254" xr:uid="{72256022-002E-437C-879F-133CF81BA4B4}"/>
    <cellStyle name="Millares [0] 2 2 5" xfId="100" xr:uid="{00000000-0005-0000-0000-00005F000000}"/>
    <cellStyle name="Millares [0] 2 2 6" xfId="227" xr:uid="{5A2EF6ED-0B1B-462E-88ED-47D0683229CB}"/>
    <cellStyle name="Millares [0] 2 2 6 2" xfId="430" xr:uid="{92FBEBD4-F0BC-4544-9700-21B2B7AF9D9D}"/>
    <cellStyle name="Millares [0] 2 2 6 3" xfId="416" xr:uid="{FC53CB88-6356-45AF-8170-52789FB37455}"/>
    <cellStyle name="Millares [0] 2 2 7" xfId="417" xr:uid="{58CFE668-497A-49E6-AA42-221C5644F214}"/>
    <cellStyle name="Millares [0] 2 3" xfId="135" xr:uid="{00000000-0005-0000-0000-000060000000}"/>
    <cellStyle name="Millares [0] 2 3 2" xfId="428" xr:uid="{C8DE71B2-A673-4093-9F0C-171D4D2A24EF}"/>
    <cellStyle name="Millares [0] 2 4" xfId="168" xr:uid="{00000000-0005-0000-0000-000061000000}"/>
    <cellStyle name="Millares [0] 2 4 2" xfId="274" xr:uid="{ABF5FD1D-0102-46D1-A8E9-903ECEB1FABD}"/>
    <cellStyle name="Millares [0] 2 5" xfId="89" xr:uid="{00000000-0005-0000-0000-000062000000}"/>
    <cellStyle name="Millares [0] 2 5 2" xfId="223" xr:uid="{DC6D671B-811A-4B6A-B998-52890DD3D46E}"/>
    <cellStyle name="Millares [0] 2 6" xfId="733" xr:uid="{BFFB55CF-32A4-41A2-A3F5-79D7CC6DBA40}"/>
    <cellStyle name="Millares [0] 2 7" xfId="322" xr:uid="{067A6ED3-51E5-495C-8AC2-84BBA17872D1}"/>
    <cellStyle name="Millares [0] 3" xfId="56" xr:uid="{00000000-0005-0000-0000-000063000000}"/>
    <cellStyle name="Millares [0] 3 2" xfId="110" xr:uid="{00000000-0005-0000-0000-000064000000}"/>
    <cellStyle name="Millares [0] 3 2 2" xfId="205" xr:uid="{00000000-0005-0000-0000-000065000000}"/>
    <cellStyle name="Millares [0] 3 2 2 2" xfId="306" xr:uid="{92113C0B-4D84-4E4B-9F7D-6EA914308309}"/>
    <cellStyle name="Millares [0] 3 2 3" xfId="158" xr:uid="{00000000-0005-0000-0000-000066000000}"/>
    <cellStyle name="Millares [0] 3 2 3 2" xfId="264" xr:uid="{7C3D65A8-74EC-48A0-B097-29CAF2830D16}"/>
    <cellStyle name="Millares [0] 3 2 4" xfId="237" xr:uid="{1D198660-229B-40CA-AD12-C060DD8C9484}"/>
    <cellStyle name="Millares [0] 3 2 5" xfId="418" xr:uid="{C5BF1045-3263-444C-8099-8A2401B60874}"/>
    <cellStyle name="Millares [0] 3 3" xfId="193" xr:uid="{00000000-0005-0000-0000-000067000000}"/>
    <cellStyle name="Millares [0] 3 3 2" xfId="295" xr:uid="{E45D31E0-03D9-493A-88AF-0187002C16DA}"/>
    <cellStyle name="Millares [0] 3 4" xfId="177" xr:uid="{00000000-0005-0000-0000-000068000000}"/>
    <cellStyle name="Millares [0] 3 4 2" xfId="282" xr:uid="{F763AF13-1DCA-4B23-AF9E-222979589A99}"/>
    <cellStyle name="Millares [0] 3 5" xfId="147" xr:uid="{00000000-0005-0000-0000-000069000000}"/>
    <cellStyle name="Millares [0] 3 5 2" xfId="253" xr:uid="{621B4A90-BD23-4898-906F-AC5C5545EF4E}"/>
    <cellStyle name="Millares [0] 3 6" xfId="98" xr:uid="{00000000-0005-0000-0000-00006A000000}"/>
    <cellStyle name="Millares [0] 3 6 2" xfId="226" xr:uid="{84BAAFB0-2368-456B-8C29-DF1782874EC0}"/>
    <cellStyle name="Millares [0] 3 7" xfId="62" xr:uid="{00000000-0005-0000-0000-00006B000000}"/>
    <cellStyle name="Millares [0] 3 8" xfId="401" xr:uid="{E45BA2B6-F646-41F5-8664-C65F8495082C}"/>
    <cellStyle name="Millares [0] 4" xfId="107" xr:uid="{00000000-0005-0000-0000-00006C000000}"/>
    <cellStyle name="Millares [0] 4 2" xfId="202" xr:uid="{00000000-0005-0000-0000-00006D000000}"/>
    <cellStyle name="Millares [0] 4 2 2" xfId="303" xr:uid="{F3BB06CE-A283-49C5-B211-EDAE32D9703A}"/>
    <cellStyle name="Millares [0] 4 3" xfId="181" xr:uid="{00000000-0005-0000-0000-00006E000000}"/>
    <cellStyle name="Millares [0] 4 3 2" xfId="286" xr:uid="{881E4D3E-2260-476E-ADE0-A469D533E62D}"/>
    <cellStyle name="Millares [0] 4 4" xfId="155" xr:uid="{00000000-0005-0000-0000-00006F000000}"/>
    <cellStyle name="Millares [0] 4 4 2" xfId="261" xr:uid="{9D4EF0BE-589E-4CA2-9F78-D021BD1E2C05}"/>
    <cellStyle name="Millares [0] 4 5" xfId="234" xr:uid="{290E8CDC-207D-42BB-9D4D-AEA96795A77B}"/>
    <cellStyle name="Millares [0] 5" xfId="117" xr:uid="{00000000-0005-0000-0000-000070000000}"/>
    <cellStyle name="Millares [0] 5 2" xfId="207" xr:uid="{00000000-0005-0000-0000-000071000000}"/>
    <cellStyle name="Millares [0] 5 2 2" xfId="308" xr:uid="{0B4DC058-B150-4B56-90B1-4966E14FA256}"/>
    <cellStyle name="Millares [0] 5 3" xfId="169" xr:uid="{00000000-0005-0000-0000-000072000000}"/>
    <cellStyle name="Millares [0] 5 3 2" xfId="275" xr:uid="{8E80F9FB-88FD-449A-B819-3DDB028E0587}"/>
    <cellStyle name="Millares [0] 5 4" xfId="161" xr:uid="{00000000-0005-0000-0000-000073000000}"/>
    <cellStyle name="Millares [0] 5 4 2" xfId="267" xr:uid="{79D71F3D-B5EF-413C-B4FD-7A19A3A6F0A6}"/>
    <cellStyle name="Millares [0] 5 5" xfId="239" xr:uid="{1F31BEE9-2713-45CD-AA35-B3A0EA72585C}"/>
    <cellStyle name="Millares [0] 6" xfId="130" xr:uid="{00000000-0005-0000-0000-000074000000}"/>
    <cellStyle name="Millares [0] 6 2" xfId="212" xr:uid="{00000000-0005-0000-0000-000075000000}"/>
    <cellStyle name="Millares [0] 6 2 2" xfId="313" xr:uid="{090297E3-7FEE-4B23-9BCB-B3DE2DDF20D2}"/>
    <cellStyle name="Millares [0] 6 3" xfId="182" xr:uid="{00000000-0005-0000-0000-000076000000}"/>
    <cellStyle name="Millares [0] 6 3 2" xfId="287" xr:uid="{04ECDC5D-973C-4C21-A1BA-3D4ED9D8C501}"/>
    <cellStyle name="Millares [0] 6 4" xfId="166" xr:uid="{00000000-0005-0000-0000-000077000000}"/>
    <cellStyle name="Millares [0] 6 4 2" xfId="272" xr:uid="{AB008AA4-B55A-42E8-998A-57C88D1FB186}"/>
    <cellStyle name="Millares [0] 6 5" xfId="244" xr:uid="{52EE4DD8-85AD-453B-872B-EDDC1B78A872}"/>
    <cellStyle name="Millares [0] 7" xfId="116" xr:uid="{00000000-0005-0000-0000-000078000000}"/>
    <cellStyle name="Millares [0] 7 2" xfId="730" xr:uid="{AFB0DBA7-4794-4C50-9EFD-8000B3F02AB5}"/>
    <cellStyle name="Millares [0] 7 3" xfId="729" xr:uid="{EE117BF4-A29A-4479-BAA6-ABF3A09895F7}"/>
    <cellStyle name="Millares [0] 7 4" xfId="435" xr:uid="{F84463DE-C2D1-4D11-BE32-ABF5F40EF2E2}"/>
    <cellStyle name="Millares [0] 8" xfId="188" xr:uid="{00000000-0005-0000-0000-000079000000}"/>
    <cellStyle name="Millares [0] 8 2" xfId="292" xr:uid="{B5036CDC-6C17-44A0-8B65-075010CF6C22}"/>
    <cellStyle name="Millares [0] 9" xfId="144" xr:uid="{00000000-0005-0000-0000-00007A000000}"/>
    <cellStyle name="Millares [0] 9 2" xfId="250" xr:uid="{5377506E-34B3-4EFC-8FA9-CC6C146EABA7}"/>
    <cellStyle name="Millares [0] 9 3" xfId="411" xr:uid="{2455C4D7-4756-479B-8821-F8D352097935}"/>
    <cellStyle name="Millares 10" xfId="113" xr:uid="{00000000-0005-0000-0000-00007B000000}"/>
    <cellStyle name="Millares 10 2" xfId="133" xr:uid="{00000000-0005-0000-0000-00007C000000}"/>
    <cellStyle name="Millares 10 2 2" xfId="419" xr:uid="{1087D2EA-5D52-4FDC-BDAD-D9838871AAE8}"/>
    <cellStyle name="Millares 10 2 3" xfId="634" xr:uid="{432845D6-015C-4D24-B51D-4E8E568A5D47}"/>
    <cellStyle name="Millares 10 3" xfId="633" xr:uid="{1364092E-B063-4E49-B0EA-150EE31500A9}"/>
    <cellStyle name="Millares 100 11" xfId="332" xr:uid="{B1DC8EA7-B93C-4263-92BB-1CD8D7D277EA}"/>
    <cellStyle name="Millares 11" xfId="139" xr:uid="{00000000-0005-0000-0000-00007D000000}"/>
    <cellStyle name="Millares 11 2" xfId="213" xr:uid="{00000000-0005-0000-0000-00007E000000}"/>
    <cellStyle name="Millares 11 2 2" xfId="314" xr:uid="{4F38B849-0E5F-409A-BBAB-7820CA440260}"/>
    <cellStyle name="Millares 11 3" xfId="167" xr:uid="{00000000-0005-0000-0000-00007F000000}"/>
    <cellStyle name="Millares 11 3 2" xfId="273" xr:uid="{F725AF24-7E5E-45AB-ADBF-07D11C5FF8C5}"/>
    <cellStyle name="Millares 11 4" xfId="245" xr:uid="{B15448DF-1713-4408-885E-D0AA43FEE305}"/>
    <cellStyle name="Millares 11 5" xfId="735" xr:uid="{AC342B99-61CA-43CD-9C62-E30A2A56F8EB}"/>
    <cellStyle name="Millares 12" xfId="114" xr:uid="{00000000-0005-0000-0000-000080000000}"/>
    <cellStyle name="Millares 13" xfId="184" xr:uid="{00000000-0005-0000-0000-000081000000}"/>
    <cellStyle name="Millares 13 2" xfId="288" xr:uid="{18D9E2C7-3F5D-4181-B2A5-E6D54720CB85}"/>
    <cellStyle name="Millares 14" xfId="183" xr:uid="{00000000-0005-0000-0000-000082000000}"/>
    <cellStyle name="Millares 15" xfId="170" xr:uid="{00000000-0005-0000-0000-000083000000}"/>
    <cellStyle name="Millares 16" xfId="140" xr:uid="{00000000-0005-0000-0000-000084000000}"/>
    <cellStyle name="Millares 16 2" xfId="246" xr:uid="{15314830-31D1-467E-86E5-DDBA0EA20003}"/>
    <cellStyle name="Millares 17" xfId="160" xr:uid="{00000000-0005-0000-0000-000085000000}"/>
    <cellStyle name="Millares 17 2" xfId="266" xr:uid="{6F072DDD-93CD-4C61-A6A6-A7090DA12463}"/>
    <cellStyle name="Millares 174 2" xfId="323" xr:uid="{B76379F6-1706-47B7-9B56-44A26F618141}"/>
    <cellStyle name="Millares 174 2 2" xfId="406" xr:uid="{0FBAEDE4-0B91-4A9C-8C53-86AF856583AA}"/>
    <cellStyle name="Millares 18" xfId="69" xr:uid="{00000000-0005-0000-0000-000086000000}"/>
    <cellStyle name="Millares 18 2" xfId="216" xr:uid="{446282E4-7708-487D-93EF-593C6016615C}"/>
    <cellStyle name="Millares 19" xfId="315" xr:uid="{588D0287-2E30-401E-948F-FA4E54DAC134}"/>
    <cellStyle name="Millares 19 2" xfId="95" xr:uid="{00000000-0005-0000-0000-000087000000}"/>
    <cellStyle name="Millares 19 2 2" xfId="109" xr:uid="{00000000-0005-0000-0000-000088000000}"/>
    <cellStyle name="Millares 19 2 2 2" xfId="204" xr:uid="{00000000-0005-0000-0000-000089000000}"/>
    <cellStyle name="Millares 19 2 2 2 2" xfId="305" xr:uid="{3464422F-87C3-438F-A963-7E7B009B8337}"/>
    <cellStyle name="Millares 19 2 2 3" xfId="157" xr:uid="{00000000-0005-0000-0000-00008A000000}"/>
    <cellStyle name="Millares 19 2 2 3 2" xfId="263" xr:uid="{D7DFCB55-A299-43BC-9FBD-8D2BB8210CD2}"/>
    <cellStyle name="Millares 19 2 2 4" xfId="236" xr:uid="{163EC14B-2B56-4A0F-B53D-13D47BEA2F31}"/>
    <cellStyle name="Millares 19 2 3" xfId="192" xr:uid="{00000000-0005-0000-0000-00008B000000}"/>
    <cellStyle name="Millares 19 2 3 2" xfId="294" xr:uid="{37A4362C-7C32-47F1-845D-09EBF48418CC}"/>
    <cellStyle name="Millares 19 2 4" xfId="146" xr:uid="{00000000-0005-0000-0000-00008C000000}"/>
    <cellStyle name="Millares 19 2 4 2" xfId="252" xr:uid="{648FDB2E-97C5-42BF-BFB9-6A62A37547AF}"/>
    <cellStyle name="Millares 19 2 5" xfId="225" xr:uid="{E892BF56-2B2F-46E5-8B1E-B0F2002F33CB}"/>
    <cellStyle name="Millares 2" xfId="52" xr:uid="{00000000-0005-0000-0000-00008D000000}"/>
    <cellStyle name="Millares 2 2" xfId="75" xr:uid="{00000000-0005-0000-0000-00008E000000}"/>
    <cellStyle name="Millares 2 2 2" xfId="105" xr:uid="{00000000-0005-0000-0000-00008F000000}"/>
    <cellStyle name="Millares 2 2 2 2" xfId="200" xr:uid="{00000000-0005-0000-0000-000090000000}"/>
    <cellStyle name="Millares 2 2 2 2 2" xfId="301" xr:uid="{F382E3AB-51B4-4A7D-99EC-5E7BDE403BF9}"/>
    <cellStyle name="Millares 2 2 2 3" xfId="153" xr:uid="{00000000-0005-0000-0000-000091000000}"/>
    <cellStyle name="Millares 2 2 2 3 2" xfId="259" xr:uid="{BF6FE3C6-9F3B-4BD9-AB01-E72A029BFCE3}"/>
    <cellStyle name="Millares 2 2 2 4" xfId="232" xr:uid="{72BAADC7-F76E-4C34-BC11-3CA83BCE95B1}"/>
    <cellStyle name="Millares 2 2 3" xfId="187" xr:uid="{00000000-0005-0000-0000-000092000000}"/>
    <cellStyle name="Millares 2 2 3 2" xfId="291" xr:uid="{5D9FC505-53DF-44C3-998D-B843CD3F77D8}"/>
    <cellStyle name="Millares 2 2 4" xfId="175" xr:uid="{00000000-0005-0000-0000-000093000000}"/>
    <cellStyle name="Millares 2 2 4 2" xfId="280" xr:uid="{EF4548F4-02DA-44E6-8036-0FC0B83048AD}"/>
    <cellStyle name="Millares 2 2 5" xfId="143" xr:uid="{00000000-0005-0000-0000-000094000000}"/>
    <cellStyle name="Millares 2 2 5 2" xfId="249" xr:uid="{B836873C-43C2-4559-82C8-17A741E3B6FB}"/>
    <cellStyle name="Millares 2 2 6" xfId="220" xr:uid="{A7B0CB49-B2EB-447D-BB3C-671D002634A1}"/>
    <cellStyle name="Millares 2 2 7" xfId="405" xr:uid="{2E45970F-EEC5-4D52-A820-CB9CB68D3595}"/>
    <cellStyle name="Millares 2 3" xfId="94" xr:uid="{00000000-0005-0000-0000-000095000000}"/>
    <cellStyle name="Millares 2 3 2" xfId="635" xr:uid="{242E9744-6FE4-4B55-BCFC-EBBDEE9AF0C7}"/>
    <cellStyle name="Millares 2 3 3" xfId="329" xr:uid="{03F731F9-0A7E-4868-A81D-82CFBCA535E3}"/>
    <cellStyle name="Millares 2 4" xfId="99" xr:uid="{00000000-0005-0000-0000-000096000000}"/>
    <cellStyle name="Millares 2 4 2" xfId="115" xr:uid="{00000000-0005-0000-0000-000097000000}"/>
    <cellStyle name="Millares 2 4 2 2" xfId="637" xr:uid="{67BB1422-3C27-496C-AA57-CF992FBA7339}"/>
    <cellStyle name="Millares 2 4 3" xfId="636" xr:uid="{93E08AAB-0881-4478-9E8B-11BE6F4AABC4}"/>
    <cellStyle name="Millares 2 5" xfId="74" xr:uid="{00000000-0005-0000-0000-000098000000}"/>
    <cellStyle name="Millares 2 5 2" xfId="638" xr:uid="{C5287A06-5C7A-499E-8CDE-EB9EBA0457F1}"/>
    <cellStyle name="Millares 2 6" xfId="60" xr:uid="{00000000-0005-0000-0000-000099000000}"/>
    <cellStyle name="Millares 2 6 2" xfId="639" xr:uid="{75D8A856-F9DB-4395-9F95-1F26A25A1F5E}"/>
    <cellStyle name="Millares 2 7" xfId="640" xr:uid="{A77F3B77-A7F3-49D3-880D-45CA69E5984D}"/>
    <cellStyle name="Millares 2 8" xfId="445" xr:uid="{84BE3582-C1CB-4F46-8C08-E208223AC24F}"/>
    <cellStyle name="Millares 20" xfId="317" xr:uid="{2EAC8086-A52E-4E07-B9A6-8505D2953035}"/>
    <cellStyle name="Millares 20 2" xfId="443" xr:uid="{DF1EDD61-CD23-49E3-A3AA-8F383EAC235A}"/>
    <cellStyle name="Millares 21" xfId="319" xr:uid="{B0950C5D-A6C9-4FD1-AB5B-4BFD70F57DFA}"/>
    <cellStyle name="Millares 212" xfId="331" xr:uid="{8CAF01E5-DE7A-4137-9DD7-4C5C3500759F}"/>
    <cellStyle name="Millares 212 2" xfId="413" xr:uid="{9A221170-B21E-4B14-ABEA-EDE209F312C8}"/>
    <cellStyle name="Millares 22" xfId="321" xr:uid="{C0522906-C9B2-4FAF-B575-6C7734FAF92F}"/>
    <cellStyle name="Millares 23" xfId="434" xr:uid="{E75379F2-E857-4868-900F-F5EFE0C79B00}"/>
    <cellStyle name="Millares 3" xfId="64" xr:uid="{00000000-0005-0000-0000-00009A000000}"/>
    <cellStyle name="Millares 3 11" xfId="398" xr:uid="{F9A0C0AD-951D-488E-B5D2-3104C6D18F05}"/>
    <cellStyle name="Millares 3 2" xfId="76" xr:uid="{00000000-0005-0000-0000-00009B000000}"/>
    <cellStyle name="Millares 3 2 2" xfId="642" xr:uid="{6FF31F79-5A38-4488-BD44-710F23AE5838}"/>
    <cellStyle name="Millares 3 2 3" xfId="429" xr:uid="{0B28A62D-79C5-4AF6-A363-F509D45ACC76}"/>
    <cellStyle name="Millares 3 3" xfId="426" xr:uid="{D0244AAA-AA0D-4BBA-B730-29C02FB6CD61}"/>
    <cellStyle name="Millares 3 4" xfId="641" xr:uid="{8D5A3301-9498-4B7B-8E7B-EA8BC7B83BE8}"/>
    <cellStyle name="Millares 3 5" xfId="324" xr:uid="{F8CCF16F-BA5F-4C86-8269-144C2D4CA713}"/>
    <cellStyle name="Millares 4" xfId="63" xr:uid="{00000000-0005-0000-0000-00009C000000}"/>
    <cellStyle name="Millares 4 2" xfId="132" xr:uid="{00000000-0005-0000-0000-00009D000000}"/>
    <cellStyle name="Millares 4 2 2" xfId="643" xr:uid="{FA67020B-53C9-4BB9-A3E2-BB80F903A47F}"/>
    <cellStyle name="Millares 4 3" xfId="120" xr:uid="{00000000-0005-0000-0000-00009E000000}"/>
    <cellStyle name="Millares 4 3 2" xfId="209" xr:uid="{00000000-0005-0000-0000-00009F000000}"/>
    <cellStyle name="Millares 4 3 2 2" xfId="310" xr:uid="{16877C51-6622-4719-9528-31D256BDE17F}"/>
    <cellStyle name="Millares 4 3 3" xfId="163" xr:uid="{00000000-0005-0000-0000-0000A0000000}"/>
    <cellStyle name="Millares 4 3 3 2" xfId="269" xr:uid="{F8D317CD-4650-46A6-972F-53C9027E8AE1}"/>
    <cellStyle name="Millares 4 3 4" xfId="241" xr:uid="{98C14EFB-84AF-4C9D-BBEC-E50691005703}"/>
    <cellStyle name="Millares 4 30" xfId="420" xr:uid="{E4434E24-8F23-4E79-9F1C-B3215782D0F7}"/>
    <cellStyle name="Millares 4 4" xfId="191" xr:uid="{00000000-0005-0000-0000-0000A1000000}"/>
    <cellStyle name="Millares 4 5" xfId="171" xr:uid="{00000000-0005-0000-0000-0000A2000000}"/>
    <cellStyle name="Millares 4 5 2" xfId="276" xr:uid="{B2D657AB-6D27-4C38-AE66-75230FD8AAF8}"/>
    <cellStyle name="Millares 5" xfId="66" xr:uid="{00000000-0005-0000-0000-0000A3000000}"/>
    <cellStyle name="Millares 5 2" xfId="136" xr:uid="{00000000-0005-0000-0000-0000A4000000}"/>
    <cellStyle name="Millares 5 2 2" xfId="433" xr:uid="{13CD776B-2C01-4DCA-A594-09710FF9874F}"/>
    <cellStyle name="Millares 5 3" xfId="128" xr:uid="{00000000-0005-0000-0000-0000A5000000}"/>
    <cellStyle name="Millares 5 3 2" xfId="210" xr:uid="{00000000-0005-0000-0000-0000A6000000}"/>
    <cellStyle name="Millares 5 3 2 2" xfId="311" xr:uid="{4B6B9331-7887-442E-952F-45B10A13037E}"/>
    <cellStyle name="Millares 5 3 3" xfId="164" xr:uid="{00000000-0005-0000-0000-0000A7000000}"/>
    <cellStyle name="Millares 5 3 3 2" xfId="270" xr:uid="{10AFC5D7-FECD-441F-B830-661980E926A8}"/>
    <cellStyle name="Millares 5 3 4" xfId="242" xr:uid="{FE68CEBC-1119-47E9-9CB5-F6BFC970DC83}"/>
    <cellStyle name="Millares 5 3 5" xfId="644" xr:uid="{92D4887A-A90D-4C1D-8A86-FD2699D5B962}"/>
    <cellStyle name="Millares 5 4" xfId="190" xr:uid="{00000000-0005-0000-0000-0000A8000000}"/>
    <cellStyle name="Millares 5 5" xfId="179" xr:uid="{00000000-0005-0000-0000-0000A9000000}"/>
    <cellStyle name="Millares 5 5 2" xfId="284" xr:uid="{E17EA94A-D7CE-4718-82B5-C2DCF9229307}"/>
    <cellStyle name="Millares 6" xfId="67" xr:uid="{00000000-0005-0000-0000-0000AA000000}"/>
    <cellStyle name="Millares 6 2" xfId="119" xr:uid="{00000000-0005-0000-0000-0000AB000000}"/>
    <cellStyle name="Millares 6 2 2" xfId="436" xr:uid="{978998E8-76B5-4437-83C3-5F1370DB0AD8}"/>
    <cellStyle name="Millares 6 3" xfId="129" xr:uid="{00000000-0005-0000-0000-0000AC000000}"/>
    <cellStyle name="Millares 6 3 2" xfId="211" xr:uid="{00000000-0005-0000-0000-0000AD000000}"/>
    <cellStyle name="Millares 6 3 2 2" xfId="312" xr:uid="{BB46958F-4100-4B25-8B33-A8C8636CF657}"/>
    <cellStyle name="Millares 6 3 3" xfId="165" xr:uid="{00000000-0005-0000-0000-0000AE000000}"/>
    <cellStyle name="Millares 6 3 3 2" xfId="271" xr:uid="{EBC0F28F-0ED4-4F06-887F-15215519E3A4}"/>
    <cellStyle name="Millares 6 3 4" xfId="243" xr:uid="{50F69E58-F614-4357-AA89-9CB24F10423D}"/>
    <cellStyle name="Millares 6 3 5" xfId="645" xr:uid="{AFC2ECD3-C14D-45F9-9AF0-D9F1E2F58A3A}"/>
    <cellStyle name="Millares 6 4" xfId="195" xr:uid="{00000000-0005-0000-0000-0000AF000000}"/>
    <cellStyle name="Millares 6 5" xfId="180" xr:uid="{00000000-0005-0000-0000-0000B0000000}"/>
    <cellStyle name="Millares 6 5 2" xfId="285" xr:uid="{704E4021-3E62-4250-9540-45B2B2420E2C}"/>
    <cellStyle name="Millares 654 2 2" xfId="399" xr:uid="{B8E46902-4915-4DA9-940E-62AAA1803DC0}"/>
    <cellStyle name="Millares 656" xfId="409" xr:uid="{BEEAD633-704F-4BEA-A73E-85C1CCBE42C7}"/>
    <cellStyle name="Millares 657" xfId="402" xr:uid="{CA8AA21C-5B59-405C-945C-2B1EE340C62F}"/>
    <cellStyle name="Millares 7" xfId="65" xr:uid="{00000000-0005-0000-0000-0000B1000000}"/>
    <cellStyle name="Millares 7 2" xfId="118" xr:uid="{00000000-0005-0000-0000-0000B2000000}"/>
    <cellStyle name="Millares 7 2 2" xfId="208" xr:uid="{00000000-0005-0000-0000-0000B3000000}"/>
    <cellStyle name="Millares 7 2 2 2" xfId="309" xr:uid="{41736706-4A19-49F1-A19E-F9D76F13E2EA}"/>
    <cellStyle name="Millares 7 2 3" xfId="162" xr:uid="{00000000-0005-0000-0000-0000B4000000}"/>
    <cellStyle name="Millares 7 2 3 2" xfId="268" xr:uid="{F2069326-5EFA-4E63-9CEB-13F0056BC2E5}"/>
    <cellStyle name="Millares 7 2 4" xfId="240" xr:uid="{C0F02893-5BB1-42DB-8C9D-C5B92831E1BE}"/>
    <cellStyle name="Millares 7 2 5" xfId="438" xr:uid="{AE4812E6-5BBD-47A0-A544-D3EA571E70F4}"/>
    <cellStyle name="Millares 7 3" xfId="131" xr:uid="{00000000-0005-0000-0000-0000B5000000}"/>
    <cellStyle name="Millares 7 3 2" xfId="646" xr:uid="{961ACF0F-6147-4160-85DC-0998D6A91968}"/>
    <cellStyle name="Millares 7 4" xfId="196" xr:uid="{00000000-0005-0000-0000-0000B6000000}"/>
    <cellStyle name="Millares 7 4 2" xfId="297" xr:uid="{208EDCB0-F30B-4E1A-9469-4FE8AC795009}"/>
    <cellStyle name="Millares 7 5" xfId="149" xr:uid="{00000000-0005-0000-0000-0000B7000000}"/>
    <cellStyle name="Millares 7 5 2" xfId="255" xr:uid="{03C37BB0-74DA-48DF-9CEE-4A98134A05EF}"/>
    <cellStyle name="Millares 7 6" xfId="101" xr:uid="{00000000-0005-0000-0000-0000B8000000}"/>
    <cellStyle name="Millares 7 6 2" xfId="228" xr:uid="{30A918DB-6FD9-487B-99B1-FED8EECD13A5}"/>
    <cellStyle name="Millares 8" xfId="68" xr:uid="{00000000-0005-0000-0000-0000B9000000}"/>
    <cellStyle name="Millares 8 2" xfId="137" xr:uid="{00000000-0005-0000-0000-0000BA000000}"/>
    <cellStyle name="Millares 8 3" xfId="112" xr:uid="{00000000-0005-0000-0000-0000BB000000}"/>
    <cellStyle name="Millares 8 4" xfId="412" xr:uid="{2D652298-3CF7-4026-BBE6-0CA682F983C1}"/>
    <cellStyle name="Millares 9" xfId="93" xr:uid="{00000000-0005-0000-0000-0000BC000000}"/>
    <cellStyle name="Millares 9 2" xfId="127" xr:uid="{00000000-0005-0000-0000-0000BD000000}"/>
    <cellStyle name="Millares 9 3" xfId="731" xr:uid="{3866C074-66C4-4D35-AA14-49FC78DAD4FB}"/>
    <cellStyle name="Moneda 10" xfId="421" xr:uid="{3A0F74F6-4EA7-49C6-B119-245142F7885E}"/>
    <cellStyle name="Neutral" xfId="8" builtinId="28" customBuiltin="1"/>
    <cellStyle name="Neutral 2" xfId="647" xr:uid="{41B73BF4-2FE9-4284-A260-8FB271F22FCA}"/>
    <cellStyle name="Neutral 3" xfId="648" xr:uid="{C6CF611B-8F37-4CC5-856C-2A9417F21EF6}"/>
    <cellStyle name="Neutral 4" xfId="649" xr:uid="{B4AD0AA7-7E5A-433D-866F-CDCBE10865C4}"/>
    <cellStyle name="Neutral 5" xfId="650" xr:uid="{1D913660-4B45-4C59-B924-5F3C556A004E}"/>
    <cellStyle name="Neutral 6" xfId="651" xr:uid="{8DB331A8-E530-4FDD-AEC9-FB83352D6229}"/>
    <cellStyle name="Neutral 7" xfId="652" xr:uid="{0146F6AF-E842-4924-AE7C-9EF7908F18FE}"/>
    <cellStyle name="Normal" xfId="0" builtinId="0"/>
    <cellStyle name="Normal 10" xfId="92" xr:uid="{00000000-0005-0000-0000-0000C0000000}"/>
    <cellStyle name="Normal 10 10 2 2 2" xfId="397" xr:uid="{F68CCD0C-5F3F-4243-A5EB-A0651C58CEEF}"/>
    <cellStyle name="Normal 10 2" xfId="653" xr:uid="{EB0ED758-4064-4DC2-8AC3-A556239A46D0}"/>
    <cellStyle name="Normal 10 6" xfId="427" xr:uid="{20DB46E1-FC79-44C2-83BF-61B4812E7867}"/>
    <cellStyle name="Normal 1016" xfId="335" xr:uid="{C1D8DABB-02BF-4E1D-9640-84D722732A35}"/>
    <cellStyle name="Normal 1018" xfId="365" xr:uid="{F1A05EE4-8C72-4D4E-B980-9346FA3A868D}"/>
    <cellStyle name="Normal 1022" xfId="389" xr:uid="{862F289C-465B-43B0-81C4-AD66D63E34B7}"/>
    <cellStyle name="Normal 1024" xfId="342" xr:uid="{3139F401-0581-4A38-B56D-AAF2EDB7CC78}"/>
    <cellStyle name="Normal 1025" xfId="392" xr:uid="{CED965D6-891E-484D-ADBB-D1F9193500CF}"/>
    <cellStyle name="Normal 1026" xfId="391" xr:uid="{4E32B84A-9135-46E6-813D-92937E269650}"/>
    <cellStyle name="Normal 1027" xfId="393" xr:uid="{655E18DE-9965-4DE2-92AE-29C4352AD2AA}"/>
    <cellStyle name="Normal 105" xfId="403" xr:uid="{B2FC7F90-AE05-4576-9102-00362EBC7F12}"/>
    <cellStyle name="Normal 107" xfId="407" xr:uid="{FC5AA4E1-521C-485A-BC40-83936499D536}"/>
    <cellStyle name="Normal 109" xfId="408" xr:uid="{D79AAD53-36A9-4126-82B0-280FBDA052D4}"/>
    <cellStyle name="Normal 11" xfId="654" xr:uid="{0C366E16-F6BE-4445-BE59-3A0920FC6625}"/>
    <cellStyle name="Normal 12" xfId="46" xr:uid="{00000000-0005-0000-0000-0000C1000000}"/>
    <cellStyle name="Normal 12 10" xfId="330" xr:uid="{DB56FFF8-2F47-43BC-ABB1-8EFC29A4C236}"/>
    <cellStyle name="Normal 12 2" xfId="655" xr:uid="{381A6659-A748-4D36-B439-25194371085E}"/>
    <cellStyle name="Normal 12 2 10" xfId="326" xr:uid="{05A1D209-A5C7-4915-8389-90927364838C}"/>
    <cellStyle name="Normal 12 2 2 4" xfId="333" xr:uid="{ED79816F-7C5F-4C4A-B964-1DCB2279FF99}"/>
    <cellStyle name="Normal 125" xfId="328" xr:uid="{E03C33A9-8265-4EB0-9CAE-31BECB3F5BBA}"/>
    <cellStyle name="Normal 126" xfId="395" xr:uid="{B2848952-7FD5-472A-B1B5-2CA34ED75FB6}"/>
    <cellStyle name="Normal 13" xfId="656" xr:uid="{0DD8431E-93DE-4C9D-A465-F9C64108E937}"/>
    <cellStyle name="Normal 14" xfId="410" xr:uid="{F0714238-E9EA-4C4A-973F-16674D75D9E6}"/>
    <cellStyle name="Normal 14 2" xfId="658" xr:uid="{A0C2AE3B-C8B4-4996-A6B3-39E0898780C1}"/>
    <cellStyle name="Normal 14 3" xfId="657" xr:uid="{D8DCCE4C-C0DF-42E1-94F7-99CA48A85515}"/>
    <cellStyle name="Normal 15" xfId="47" xr:uid="{00000000-0005-0000-0000-0000C2000000}"/>
    <cellStyle name="Normal 15 2" xfId="659" xr:uid="{C55CB491-6F1E-4565-9268-9BA8E7983314}"/>
    <cellStyle name="Normal 16" xfId="444" xr:uid="{14379483-1EDA-470E-950F-B7162C9ADCD7}"/>
    <cellStyle name="Normal 16 2" xfId="660" xr:uid="{5A3A9742-F82A-477C-8641-934005A0971A}"/>
    <cellStyle name="Normal 17" xfId="446" xr:uid="{5DD7F3F9-0C38-4B8A-AC40-5581798190D7}"/>
    <cellStyle name="Normal 17 2" xfId="661" xr:uid="{22240692-F5E2-4249-924F-BD44D70BB354}"/>
    <cellStyle name="Normal 199 2 2" xfId="400" xr:uid="{9916F690-93A2-4A0C-ADD8-9C5326E956CC}"/>
    <cellStyle name="Normal 2" xfId="49" xr:uid="{00000000-0005-0000-0000-0000C3000000}"/>
    <cellStyle name="Normal 2 10" xfId="91" xr:uid="{00000000-0005-0000-0000-0000C4000000}"/>
    <cellStyle name="Normal 2 10 2" xfId="422" xr:uid="{29D35B5E-F907-417F-A673-F8948061EB5B}"/>
    <cellStyle name="Normal 2 10 2 2 2" xfId="404" xr:uid="{8F29C1A1-9E5B-465A-9592-6F8037AC532D}"/>
    <cellStyle name="Normal 2 2" xfId="77" xr:uid="{00000000-0005-0000-0000-0000C5000000}"/>
    <cellStyle name="Normal 2 2 2" xfId="97" xr:uid="{00000000-0005-0000-0000-0000C6000000}"/>
    <cellStyle name="Normal 2 2 2 3" xfId="327" xr:uid="{492BB6DF-EF51-40B3-98BF-09D85DA34292}"/>
    <cellStyle name="Normal 2 2 59" xfId="423" xr:uid="{18D39967-789A-4A80-806F-C5282EF649F2}"/>
    <cellStyle name="Normal 2 3" xfId="96" xr:uid="{00000000-0005-0000-0000-0000C7000000}"/>
    <cellStyle name="Normal 2 3 2" xfId="662" xr:uid="{6E723DDF-80A7-485D-856A-DB8E0418421B}"/>
    <cellStyle name="Normal 2 4" xfId="48" xr:uid="{00000000-0005-0000-0000-0000C8000000}"/>
    <cellStyle name="Normal 2 4 2" xfId="663" xr:uid="{329E74EF-1CA9-4FAF-9832-9FD1D63655C8}"/>
    <cellStyle name="Normal 2 5" xfId="664" xr:uid="{BEDF7E37-69AF-40DB-8020-42B3A02C7300}"/>
    <cellStyle name="Normal 2 5 2" xfId="665" xr:uid="{9D19DA3F-88EF-404A-89F4-2243A14D66F7}"/>
    <cellStyle name="Normal 2 6" xfId="666" xr:uid="{3AC0D624-0967-4788-B023-DDC091087E5B}"/>
    <cellStyle name="Normal 2 7" xfId="667" xr:uid="{85A2E642-B552-4666-A67F-D00548858E77}"/>
    <cellStyle name="Normal 2 8" xfId="668" xr:uid="{0768B169-7737-43AB-91C9-77125F6CF12D}"/>
    <cellStyle name="Normal 2 9" xfId="325" xr:uid="{3B8CAEBE-6955-49E8-BC67-CFEA94044FAE}"/>
    <cellStyle name="Normal 3" xfId="53" xr:uid="{00000000-0005-0000-0000-0000C9000000}"/>
    <cellStyle name="Normal 3 2" xfId="79" xr:uid="{00000000-0005-0000-0000-0000CA000000}"/>
    <cellStyle name="Normal 3 3" xfId="43" xr:uid="{00000000-0005-0000-0000-0000CB000000}"/>
    <cellStyle name="Normal 3 3 2" xfId="669" xr:uid="{C9E4A808-FD66-4838-AA51-1A23D420D3D2}"/>
    <cellStyle name="Normal 3 4" xfId="78" xr:uid="{00000000-0005-0000-0000-0000CC000000}"/>
    <cellStyle name="Normal 4" xfId="214" xr:uid="{E5E81AFE-87E3-4F31-BE7A-EC914E991975}"/>
    <cellStyle name="Normal 4 2" xfId="320" xr:uid="{DEDE2EAF-4059-477E-B665-1C821F45AFF5}"/>
    <cellStyle name="Normal 4 3" xfId="432" xr:uid="{5121BC4D-6CFB-4482-8540-1FCA94883178}"/>
    <cellStyle name="Normal 5" xfId="82" xr:uid="{00000000-0005-0000-0000-0000CD000000}"/>
    <cellStyle name="Normal 5 2" xfId="670" xr:uid="{A8F67AC1-C119-428C-9F1F-FA2F04CFCCF2}"/>
    <cellStyle name="Normal 6" xfId="424" xr:uid="{4C717E05-43B0-4DE6-8C03-1BC8DAC8C886}"/>
    <cellStyle name="Normal 6 2" xfId="671" xr:uid="{FCBDA3D9-8CD3-4F98-9007-EE69B1502BE9}"/>
    <cellStyle name="Normal 601" xfId="384" xr:uid="{E3B2CD58-188C-44BF-B73F-F627843C7C70}"/>
    <cellStyle name="Normal 605" xfId="340" xr:uid="{D9962CFB-E1DD-44CA-A959-70170906A40E}"/>
    <cellStyle name="Normal 606" xfId="339" xr:uid="{90BD244B-A1D2-4178-9A80-E2EB365DC894}"/>
    <cellStyle name="Normal 636" xfId="337" xr:uid="{4BED72D3-7EFA-4272-8D06-0AEB5A6F9CF5}"/>
    <cellStyle name="Normal 640" xfId="338" xr:uid="{3616CA81-2EF8-4D0F-9260-B79DA2074750}"/>
    <cellStyle name="Normal 643" xfId="341" xr:uid="{DDF3598B-F727-48A6-BAD5-6BA2C512C2E4}"/>
    <cellStyle name="Normal 646" xfId="343" xr:uid="{047C0886-583B-4FB6-B688-6EAC12C86821}"/>
    <cellStyle name="Normal 647" xfId="344" xr:uid="{F8020235-656D-4542-A23A-A0B14325EECF}"/>
    <cellStyle name="Normal 649" xfId="345" xr:uid="{E2B72DF0-6453-4CEF-A6A5-8E655228FFE0}"/>
    <cellStyle name="Normal 650" xfId="346" xr:uid="{23EEA8B3-D436-4B0E-8491-16CE66DE9FDD}"/>
    <cellStyle name="Normal 651" xfId="347" xr:uid="{DD4FABC8-A3C8-41E8-B5C9-7ECD18AC4331}"/>
    <cellStyle name="Normal 652" xfId="348" xr:uid="{8DB4951D-FDAD-486D-A549-86FBCC5DA3F2}"/>
    <cellStyle name="Normal 653" xfId="349" xr:uid="{7970186A-C186-45F8-ACB6-BFC46AE6D50B}"/>
    <cellStyle name="Normal 654" xfId="350" xr:uid="{07456B48-543A-4EAA-9E51-39E62C5CB251}"/>
    <cellStyle name="Normal 655" xfId="351" xr:uid="{C4BD7C8B-F266-4F58-9C6D-44A70B9C2128}"/>
    <cellStyle name="Normal 656" xfId="352" xr:uid="{02360C58-2A8B-45EA-8C6C-4F5AFCD03631}"/>
    <cellStyle name="Normal 657" xfId="353" xr:uid="{A0083EF2-C1E9-4A54-894F-0AD3FEBA751E}"/>
    <cellStyle name="Normal 658" xfId="355" xr:uid="{28004448-8747-46FD-945B-E9BBB0949C2E}"/>
    <cellStyle name="Normal 659" xfId="356" xr:uid="{B3D6FE3A-B7B1-4BDE-84C8-F3E48EF8BB05}"/>
    <cellStyle name="Normal 660" xfId="358" xr:uid="{DCAB9080-E615-43B9-BE5A-DBF2170B61A8}"/>
    <cellStyle name="Normal 662" xfId="359" xr:uid="{12382DEF-8B73-4874-84BA-42FBC6040A8E}"/>
    <cellStyle name="Normal 663" xfId="360" xr:uid="{919786A9-2EC5-48C3-A51F-4C59679FDF51}"/>
    <cellStyle name="Normal 664" xfId="361" xr:uid="{AFD147E0-2FA3-4371-AF89-0B10FE986F41}"/>
    <cellStyle name="Normal 665" xfId="362" xr:uid="{4C9469E6-F90A-4DD4-AE77-0D35A5F15406}"/>
    <cellStyle name="Normal 667" xfId="363" xr:uid="{A7BC1270-C84F-4FCD-A3BF-9F82EDD71520}"/>
    <cellStyle name="Normal 673" xfId="366" xr:uid="{7B3E3EA3-5CF4-41AE-94B9-53B5F9F13135}"/>
    <cellStyle name="Normal 674" xfId="367" xr:uid="{A6DAFC84-4B79-4A59-8511-B412058FD1C2}"/>
    <cellStyle name="Normal 675" xfId="368" xr:uid="{216A9045-76D8-47C3-A309-F0751F183FE9}"/>
    <cellStyle name="Normal 676" xfId="369" xr:uid="{D77ECCFB-6C37-4975-A695-EEB93B17ADC8}"/>
    <cellStyle name="Normal 677" xfId="373" xr:uid="{3D0205AA-AF5C-432D-9972-F69C5F28D552}"/>
    <cellStyle name="Normal 678" xfId="374" xr:uid="{42594178-4852-4F18-9F97-C9BD1B3B3A65}"/>
    <cellStyle name="Normal 679" xfId="375" xr:uid="{B1194194-6388-4B0F-94B5-18320F2EE83A}"/>
    <cellStyle name="Normal 684" xfId="380" xr:uid="{4731A97F-4492-4B9D-8933-1A1954206F26}"/>
    <cellStyle name="Normal 7" xfId="437" xr:uid="{CDE3AF14-FB21-4D99-8653-B6E5628720D2}"/>
    <cellStyle name="Normal 7 2" xfId="672" xr:uid="{B0B243D0-77DD-4D3B-B446-AD3090BD6A04}"/>
    <cellStyle name="Normal 713" xfId="370" xr:uid="{147A8847-2B22-40C1-9A29-A4221C25D9B6}"/>
    <cellStyle name="Normal 714" xfId="371" xr:uid="{7D060907-5E0B-4479-B878-1648CA79E383}"/>
    <cellStyle name="Normal 715" xfId="372" xr:uid="{D85B12ED-7FC4-4032-9D71-1EE2264F7BFE}"/>
    <cellStyle name="Normal 744" xfId="390" xr:uid="{BEDE4267-D57A-4B6F-82DC-EE54F4166E75}"/>
    <cellStyle name="Normal 8" xfId="414" xr:uid="{40D351F7-B356-49B9-B270-5AE1355E6D56}"/>
    <cellStyle name="Normal 8 2" xfId="673" xr:uid="{87E89ED2-564F-40AC-B225-4B2EEABE41FD}"/>
    <cellStyle name="Normal 802" xfId="396" xr:uid="{1C1C2C7A-83C0-4CB2-ACAF-A43E1EB3CBA3}"/>
    <cellStyle name="Normal 9" xfId="442" xr:uid="{1A6E7178-FDCD-48D7-BB1D-B709CCEA3C43}"/>
    <cellStyle name="Normal 9 2" xfId="674" xr:uid="{8DBD8FEE-FC7E-4407-B73B-208C6690C26E}"/>
    <cellStyle name="Normal 944" xfId="334" xr:uid="{E099E2DB-5B7E-487C-B3E6-91AFAB9DDE90}"/>
    <cellStyle name="Normal 947" xfId="336" xr:uid="{6BFA0648-8DAA-4CAE-A9B8-18C48097626D}"/>
    <cellStyle name="Normal 952" xfId="364" xr:uid="{6BD2B3ED-89EA-4911-9F51-7AAE0C990F40}"/>
    <cellStyle name="Normal 957" xfId="376" xr:uid="{23748C47-C79D-4FC5-959D-1C0F48C6742C}"/>
    <cellStyle name="Normal 958" xfId="377" xr:uid="{2DB401C8-ED8B-435C-8A9F-25996DAFFC2D}"/>
    <cellStyle name="Normal 959" xfId="378" xr:uid="{33C312DE-293D-4995-A90C-8E660805434B}"/>
    <cellStyle name="Normal 960" xfId="379" xr:uid="{16EC9D96-3878-4020-B69A-5F8EC83755CF}"/>
    <cellStyle name="Normal 961" xfId="381" xr:uid="{F7FA1701-289E-47B3-B2BD-FCCB0A0883AF}"/>
    <cellStyle name="Normal 962" xfId="382" xr:uid="{D7D4B721-7944-4BA8-A37F-DF827A04EF2A}"/>
    <cellStyle name="Normal 963" xfId="383" xr:uid="{8939647B-3871-4C27-B5AB-CC2754EB3961}"/>
    <cellStyle name="Normal 964" xfId="385" xr:uid="{0B5B8324-018B-484C-B24D-43648B496409}"/>
    <cellStyle name="Normal 965" xfId="386" xr:uid="{8FF00D00-7A8C-4521-A291-B023E0B6C2A7}"/>
    <cellStyle name="Normal 966" xfId="387" xr:uid="{155A21FE-24BE-46BC-95E9-22ECBF8036FB}"/>
    <cellStyle name="Normal 967" xfId="388" xr:uid="{4EAA6F7D-EF17-4D75-BB16-9FE54BDC98CB}"/>
    <cellStyle name="Normal 971" xfId="357" xr:uid="{27B79A5D-FFBD-4E9B-8EB4-E76E467C332D}"/>
    <cellStyle name="Normal 986" xfId="354" xr:uid="{13C862DB-CE6F-4E62-977B-C4D2BCE8CB59}"/>
    <cellStyle name="Normal_Estados Fiscal 1999" xfId="44" xr:uid="{00000000-0005-0000-0000-0000CE000000}"/>
    <cellStyle name="Notas" xfId="15" builtinId="10" customBuiltin="1"/>
    <cellStyle name="Notas 2" xfId="675" xr:uid="{9D7695B7-0984-49A7-A95B-F7F07ECCD3AF}"/>
    <cellStyle name="Notas 3" xfId="676" xr:uid="{4E5067B9-84D5-42B5-A5D1-F024FEF3686E}"/>
    <cellStyle name="Notas 4" xfId="677" xr:uid="{E5CBABDB-9E4C-4470-A958-044AFA1BBD41}"/>
    <cellStyle name="Notas 5" xfId="678" xr:uid="{5170BD5A-70C2-41A0-8D9B-3BBDBBCB3D6A}"/>
    <cellStyle name="Notas 6" xfId="679" xr:uid="{1A443AAB-2BF1-4725-9B50-E0DE5F122D89}"/>
    <cellStyle name="Notas 7" xfId="680" xr:uid="{FBC7BF41-467E-4190-8D6E-5C3D9E86A7F9}"/>
    <cellStyle name="Porcentaje 2" xfId="318" xr:uid="{1CE59DF6-A467-4A1E-897A-B166F6E878AB}"/>
    <cellStyle name="Porcentaje 2 2" xfId="431" xr:uid="{0B83B58B-70F9-48A8-B9F2-9B2F83979E1A}"/>
    <cellStyle name="Porcentaje 2 2 2" xfId="425" xr:uid="{3E217860-BF6F-4033-99D9-A8BC2F149431}"/>
    <cellStyle name="Porcentual 2" xfId="81" xr:uid="{00000000-0005-0000-0000-0000D2000000}"/>
    <cellStyle name="Salida" xfId="10" builtinId="21" customBuiltin="1"/>
    <cellStyle name="Salida 2" xfId="681" xr:uid="{242E175C-731E-4B38-8790-66DDBB98B671}"/>
    <cellStyle name="Salida 3" xfId="682" xr:uid="{8E0E5009-5770-4341-B90E-75D3B073E36E}"/>
    <cellStyle name="Salida 4" xfId="683" xr:uid="{B9DCF432-BF9B-466C-B922-3BA0E8D7FC06}"/>
    <cellStyle name="Salida 5" xfId="684" xr:uid="{C491424B-41C4-497C-9FD4-68F6435723E9}"/>
    <cellStyle name="Salida 6" xfId="685" xr:uid="{79FF9BB0-5459-42B4-AC17-A10291783090}"/>
    <cellStyle name="Salida 7" xfId="686" xr:uid="{780E367C-7642-4E01-B4FB-7F28E0F79188}"/>
    <cellStyle name="Texto de advertencia" xfId="14" builtinId="11" customBuiltin="1"/>
    <cellStyle name="Texto de advertencia 2" xfId="687" xr:uid="{8C96CD0C-E1F5-4C52-8492-153B6A49DB31}"/>
    <cellStyle name="Texto de advertencia 3" xfId="688" xr:uid="{1D3FE447-C691-4098-8E66-EFBC147CEEC8}"/>
    <cellStyle name="Texto de advertencia 4" xfId="689" xr:uid="{05832CBB-808F-4372-B518-B394DFDBAD2D}"/>
    <cellStyle name="Texto de advertencia 5" xfId="690" xr:uid="{1173A314-853A-44FA-BE55-37CA05065ECB}"/>
    <cellStyle name="Texto de advertencia 6" xfId="691" xr:uid="{CF17F3B5-001C-4E07-9438-931234EA2173}"/>
    <cellStyle name="Texto de advertencia 7" xfId="692" xr:uid="{CAF8319C-7D8A-4A61-8A50-7DEBF6564369}"/>
    <cellStyle name="Texto explicativo" xfId="16" builtinId="53" customBuiltin="1"/>
    <cellStyle name="Texto explicativo 2" xfId="693" xr:uid="{E2522148-DA87-4C2F-BDA5-DD0398043015}"/>
    <cellStyle name="Texto explicativo 3" xfId="694" xr:uid="{7C4D1B07-4AD9-4A78-8190-38D6C132DBCB}"/>
    <cellStyle name="Texto explicativo 4" xfId="695" xr:uid="{233CA8E4-6AD2-43F1-9019-7228AD66EE1F}"/>
    <cellStyle name="Texto explicativo 5" xfId="696" xr:uid="{FEDBD3B3-CEF8-43DF-929C-92AEEB052A6D}"/>
    <cellStyle name="Texto explicativo 6" xfId="697" xr:uid="{A740ED6B-0A1A-4FB6-80FC-2CF53573825E}"/>
    <cellStyle name="Texto explicativo 7" xfId="698" xr:uid="{4468512B-CA0A-462C-BCA1-948BAF5779C3}"/>
    <cellStyle name="Título" xfId="57" builtinId="15" customBuiltin="1"/>
    <cellStyle name="Título 1 2" xfId="699" xr:uid="{58A527AF-BBF8-4E93-9F50-1640A3309A68}"/>
    <cellStyle name="Título 1 3" xfId="700" xr:uid="{44BE9EB8-2186-4D75-AB52-026C8EFBCB02}"/>
    <cellStyle name="Título 1 4" xfId="701" xr:uid="{9289ECD2-1512-4A07-96BA-374163978B67}"/>
    <cellStyle name="Título 1 5" xfId="702" xr:uid="{5DCB51C6-26A8-4A21-A75E-1F82FD38490B}"/>
    <cellStyle name="Título 1 6" xfId="703" xr:uid="{F8CC9868-F3E8-4155-9C72-8E1090BA1238}"/>
    <cellStyle name="Título 1 7" xfId="704" xr:uid="{AD3998D4-6092-414F-8458-21B2D23AC143}"/>
    <cellStyle name="Título 2" xfId="3" builtinId="17" customBuiltin="1"/>
    <cellStyle name="Título 2 2" xfId="705" xr:uid="{AB77D3A6-90A9-482C-B489-880C2415D37E}"/>
    <cellStyle name="Título 2 3" xfId="706" xr:uid="{E37DEB0F-4952-42E1-9F37-FA51529F7E91}"/>
    <cellStyle name="Título 2 4" xfId="707" xr:uid="{240FE97E-56B7-4753-9A88-BC4EE991A8FD}"/>
    <cellStyle name="Título 2 5" xfId="708" xr:uid="{8DCAAF79-A8A7-4CC8-96BC-677A646536D9}"/>
    <cellStyle name="Título 2 6" xfId="709" xr:uid="{1C3BC0F8-D9DA-4465-9CC3-273232DEA95C}"/>
    <cellStyle name="Título 2 7" xfId="710" xr:uid="{E117A563-C6C4-4171-AB01-DC5417CAD5BD}"/>
    <cellStyle name="Título 3" xfId="4" builtinId="18" customBuiltin="1"/>
    <cellStyle name="Título 3 2" xfId="711" xr:uid="{3154793A-5268-40F9-AEE9-73BF991E8B0F}"/>
    <cellStyle name="Título 3 3" xfId="712" xr:uid="{F7DB9F5D-BFE5-41A3-8928-34506558F2A6}"/>
    <cellStyle name="Título 3 4" xfId="713" xr:uid="{FDEFB846-E07C-4BED-A543-6F1B37599EFB}"/>
    <cellStyle name="Título 3 5" xfId="714" xr:uid="{2F7F9167-A363-4A9B-9B79-12B083796B3A}"/>
    <cellStyle name="Título 3 6" xfId="715" xr:uid="{BB5C9D97-7F11-4D0E-B790-8CDDFDB9619C}"/>
    <cellStyle name="Título 3 7" xfId="716" xr:uid="{2FA9AA05-1656-436B-80F2-00DE06F5D082}"/>
    <cellStyle name="Título 4" xfId="42" xr:uid="{00000000-0005-0000-0000-0000D4000000}"/>
    <cellStyle name="Título 4 2" xfId="717" xr:uid="{DC790FF0-50D2-4713-84CF-816386FAC769}"/>
    <cellStyle name="Título 5" xfId="718" xr:uid="{DA20F1B0-3C78-4CA9-AD04-53B8734B0790}"/>
    <cellStyle name="Título 6" xfId="719" xr:uid="{F59806C1-68F2-4A94-91E8-558448F85B84}"/>
    <cellStyle name="Título 7" xfId="720" xr:uid="{ECAE1E9C-A9F8-4FAD-8FF3-24669E76BB74}"/>
    <cellStyle name="Título 8" xfId="721" xr:uid="{6D62BC0C-6D4A-431E-92AC-E9C54DB7C822}"/>
    <cellStyle name="Título 9" xfId="722" xr:uid="{05D99151-F3B5-4D5E-86F3-38A408B6D230}"/>
    <cellStyle name="Total" xfId="17" builtinId="25" customBuiltin="1"/>
    <cellStyle name="Total 2" xfId="723" xr:uid="{DA9F9442-61AC-4BD4-850F-D35EA8C01608}"/>
    <cellStyle name="Total 3" xfId="724" xr:uid="{1AC5C6BE-AAD2-426A-90E1-F1A6EB5D4E8A}"/>
    <cellStyle name="Total 4" xfId="725" xr:uid="{335C64D4-B9C5-49E6-8B17-DE2455D4ACA8}"/>
    <cellStyle name="Total 5" xfId="726" xr:uid="{FFC35FCB-1779-48C5-8F95-C930BA185534}"/>
    <cellStyle name="Total 6" xfId="727" xr:uid="{E942C88F-364B-4D1A-B1E6-45542D06794E}"/>
    <cellStyle name="Total 7" xfId="728" xr:uid="{4C918F5D-7DF2-40A5-AFF2-D327E83CAE15}"/>
  </cellStyles>
  <dxfs count="0"/>
  <tableStyles count="0" defaultTableStyle="TableStyleMedium2" defaultPivotStyle="PivotStyleLight16"/>
  <colors>
    <mruColors>
      <color rgb="FF66FFCC"/>
      <color rgb="FF006699"/>
      <color rgb="FF336699"/>
      <color rgb="FF000066"/>
      <color rgb="FF3333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3</xdr:row>
      <xdr:rowOff>1063</xdr:rowOff>
    </xdr:from>
    <xdr:to>
      <xdr:col>3</xdr:col>
      <xdr:colOff>190869</xdr:colOff>
      <xdr:row>9</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409575" y="54398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665241</xdr:colOff>
      <xdr:row>1</xdr:row>
      <xdr:rowOff>228478</xdr:rowOff>
    </xdr:from>
    <xdr:to>
      <xdr:col>8</xdr:col>
      <xdr:colOff>112987</xdr:colOff>
      <xdr:row>5</xdr:row>
      <xdr:rowOff>22858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566508" y="355478"/>
          <a:ext cx="1389152" cy="7511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435426</xdr:colOff>
      <xdr:row>2</xdr:row>
      <xdr:rowOff>10886</xdr:rowOff>
    </xdr:from>
    <xdr:to>
      <xdr:col>7</xdr:col>
      <xdr:colOff>2104434</xdr:colOff>
      <xdr:row>5</xdr:row>
      <xdr:rowOff>206827</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556169" y="402772"/>
          <a:ext cx="1669008" cy="8817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587828</xdr:colOff>
      <xdr:row>2</xdr:row>
      <xdr:rowOff>21774</xdr:rowOff>
    </xdr:from>
    <xdr:to>
      <xdr:col>7</xdr:col>
      <xdr:colOff>968829</xdr:colOff>
      <xdr:row>5</xdr:row>
      <xdr:rowOff>211090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882742" y="337460"/>
          <a:ext cx="1665516" cy="875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827316</xdr:colOff>
      <xdr:row>1</xdr:row>
      <xdr:rowOff>195944</xdr:rowOff>
    </xdr:from>
    <xdr:to>
      <xdr:col>8</xdr:col>
      <xdr:colOff>186420</xdr:colOff>
      <xdr:row>5</xdr:row>
      <xdr:rowOff>225816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207830" y="326573"/>
          <a:ext cx="1645104" cy="944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21772</xdr:colOff>
      <xdr:row>2</xdr:row>
      <xdr:rowOff>10888</xdr:rowOff>
    </xdr:from>
    <xdr:to>
      <xdr:col>9</xdr:col>
      <xdr:colOff>1211036</xdr:colOff>
      <xdr:row>5</xdr:row>
      <xdr:rowOff>211385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708572" y="370117"/>
          <a:ext cx="1719943" cy="8862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555173</xdr:colOff>
      <xdr:row>2</xdr:row>
      <xdr:rowOff>6807</xdr:rowOff>
    </xdr:from>
    <xdr:to>
      <xdr:col>10</xdr:col>
      <xdr:colOff>676681</xdr:colOff>
      <xdr:row>5</xdr:row>
      <xdr:rowOff>209551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813223" y="368757"/>
          <a:ext cx="1683608" cy="8885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152401</xdr:colOff>
      <xdr:row>1</xdr:row>
      <xdr:rowOff>206831</xdr:rowOff>
    </xdr:from>
    <xdr:to>
      <xdr:col>7</xdr:col>
      <xdr:colOff>707571</xdr:colOff>
      <xdr:row>6</xdr:row>
      <xdr:rowOff>2000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013372" y="337460"/>
          <a:ext cx="1785257" cy="9381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152400</xdr:colOff>
      <xdr:row>8</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755198</xdr:colOff>
      <xdr:row>1</xdr:row>
      <xdr:rowOff>206831</xdr:rowOff>
    </xdr:from>
    <xdr:to>
      <xdr:col>6</xdr:col>
      <xdr:colOff>133350</xdr:colOff>
      <xdr:row>5</xdr:row>
      <xdr:rowOff>167069</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7375073" y="340181"/>
          <a:ext cx="1597477" cy="8746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5.x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drawing" Target="../drawings/drawing6.x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4:Q39"/>
  <sheetViews>
    <sheetView showGridLines="0" zoomScale="80" zoomScaleNormal="80" workbookViewId="0">
      <selection activeCell="G27" sqref="G27"/>
    </sheetView>
  </sheetViews>
  <sheetFormatPr baseColWidth="10" defaultColWidth="11.5546875" defaultRowHeight="14.4"/>
  <cols>
    <col min="1" max="1" width="7.5546875" customWidth="1"/>
    <col min="4" max="4" width="5.109375" customWidth="1"/>
    <col min="15" max="15" width="11.5546875" customWidth="1"/>
  </cols>
  <sheetData>
    <row r="4" spans="2:17" ht="14.4" customHeight="1">
      <c r="B4" s="8"/>
      <c r="C4" s="601" t="s">
        <v>565</v>
      </c>
      <c r="D4" s="601"/>
      <c r="E4" s="601"/>
      <c r="F4" s="601"/>
      <c r="G4" s="601"/>
      <c r="H4" s="601"/>
      <c r="I4" s="601"/>
      <c r="J4" s="601"/>
      <c r="K4" s="601"/>
      <c r="L4" s="601"/>
      <c r="M4" s="601"/>
      <c r="N4" s="601"/>
      <c r="O4" s="601"/>
    </row>
    <row r="5" spans="2:17" ht="13.95" customHeight="1">
      <c r="B5" s="8"/>
      <c r="C5" s="601"/>
      <c r="D5" s="601"/>
      <c r="E5" s="601"/>
      <c r="F5" s="601"/>
      <c r="G5" s="601"/>
      <c r="H5" s="601"/>
      <c r="I5" s="601"/>
      <c r="J5" s="601"/>
      <c r="K5" s="601"/>
      <c r="L5" s="601"/>
      <c r="M5" s="601"/>
      <c r="N5" s="601"/>
      <c r="O5" s="601"/>
      <c r="P5" s="3"/>
      <c r="Q5" s="3"/>
    </row>
    <row r="6" spans="2:17" ht="3.6" customHeight="1">
      <c r="B6" s="8"/>
      <c r="C6" s="601"/>
      <c r="D6" s="601"/>
      <c r="E6" s="601"/>
      <c r="F6" s="601"/>
      <c r="G6" s="601"/>
      <c r="H6" s="601"/>
      <c r="I6" s="601"/>
      <c r="J6" s="601"/>
      <c r="K6" s="601"/>
      <c r="L6" s="601"/>
      <c r="M6" s="601"/>
      <c r="N6" s="601"/>
      <c r="O6" s="601"/>
      <c r="P6" s="3"/>
      <c r="Q6" s="3"/>
    </row>
    <row r="7" spans="2:17" ht="14.4" customHeight="1">
      <c r="B7" s="8"/>
      <c r="C7" s="601"/>
      <c r="D7" s="601"/>
      <c r="E7" s="601"/>
      <c r="F7" s="601"/>
      <c r="G7" s="601"/>
      <c r="H7" s="601"/>
      <c r="I7" s="601"/>
      <c r="J7" s="601"/>
      <c r="K7" s="601"/>
      <c r="L7" s="601"/>
      <c r="M7" s="601"/>
      <c r="N7" s="601"/>
      <c r="O7" s="601"/>
      <c r="P7" s="3"/>
      <c r="Q7" s="3"/>
    </row>
    <row r="8" spans="2:17" ht="16.95" customHeight="1">
      <c r="B8" s="8"/>
      <c r="C8" s="601"/>
      <c r="D8" s="601"/>
      <c r="E8" s="601"/>
      <c r="F8" s="601"/>
      <c r="G8" s="601"/>
      <c r="H8" s="601"/>
      <c r="I8" s="601"/>
      <c r="J8" s="601"/>
      <c r="K8" s="601"/>
      <c r="L8" s="601"/>
      <c r="M8" s="601"/>
      <c r="N8" s="601"/>
      <c r="O8" s="601"/>
      <c r="P8" s="3"/>
      <c r="Q8" s="3"/>
    </row>
    <row r="9" spans="2:17" ht="20.399999999999999" customHeight="1">
      <c r="B9" s="8"/>
      <c r="C9" s="601"/>
      <c r="D9" s="601"/>
      <c r="E9" s="601"/>
      <c r="F9" s="601"/>
      <c r="G9" s="601"/>
      <c r="H9" s="601"/>
      <c r="I9" s="601"/>
      <c r="J9" s="601"/>
      <c r="K9" s="601"/>
      <c r="L9" s="601"/>
      <c r="M9" s="601"/>
      <c r="N9" s="601"/>
      <c r="O9" s="601"/>
      <c r="P9" s="3"/>
      <c r="Q9" s="3"/>
    </row>
    <row r="10" spans="2:17" s="6" customFormat="1" ht="15.6">
      <c r="B10" s="4"/>
      <c r="C10" s="4"/>
      <c r="D10" s="5"/>
      <c r="E10" s="4"/>
      <c r="F10" s="4"/>
      <c r="G10" s="4"/>
      <c r="H10" s="4"/>
      <c r="I10" s="4"/>
      <c r="J10" s="4"/>
      <c r="K10" s="4"/>
    </row>
    <row r="11" spans="2:17" s="6" customFormat="1" ht="15.6" customHeight="1">
      <c r="B11" s="4"/>
      <c r="C11" s="7"/>
      <c r="D11" s="7"/>
      <c r="E11" s="7"/>
      <c r="F11" s="7"/>
      <c r="G11" s="7"/>
      <c r="H11" s="7"/>
      <c r="I11" s="7"/>
      <c r="J11" s="7"/>
      <c r="K11" s="7"/>
      <c r="L11" s="7"/>
      <c r="M11" s="7"/>
      <c r="N11" s="7"/>
      <c r="O11" s="7"/>
      <c r="P11" s="7"/>
      <c r="Q11" s="7"/>
    </row>
    <row r="12" spans="2:17" s="6" customFormat="1" ht="18" customHeight="1">
      <c r="B12" s="600" t="s">
        <v>886</v>
      </c>
      <c r="C12" s="600"/>
      <c r="D12" s="600"/>
      <c r="E12" s="600"/>
      <c r="F12" s="600"/>
      <c r="G12" s="600"/>
      <c r="H12" s="600"/>
      <c r="I12" s="600"/>
      <c r="J12" s="600"/>
      <c r="K12" s="600"/>
      <c r="L12" s="600"/>
      <c r="M12" s="600"/>
      <c r="N12" s="600"/>
      <c r="O12" s="600"/>
      <c r="P12" s="7"/>
      <c r="Q12" s="7"/>
    </row>
    <row r="13" spans="2:17" s="6" customFormat="1">
      <c r="B13" s="4"/>
      <c r="C13" s="4"/>
      <c r="D13" s="4"/>
      <c r="E13" s="4"/>
      <c r="F13" s="4"/>
      <c r="G13" s="4"/>
      <c r="H13" s="4"/>
      <c r="I13" s="4"/>
      <c r="J13" s="4"/>
      <c r="K13" s="4"/>
    </row>
    <row r="14" spans="2:17" s="6" customFormat="1">
      <c r="B14" s="4"/>
      <c r="C14" s="4"/>
      <c r="D14" s="4"/>
      <c r="E14" s="4"/>
      <c r="F14" s="4"/>
      <c r="G14" s="4"/>
      <c r="H14" s="4"/>
      <c r="I14" s="4"/>
      <c r="J14" s="4"/>
      <c r="K14" s="4"/>
    </row>
    <row r="15" spans="2:17">
      <c r="B15" s="9"/>
      <c r="C15" s="9"/>
      <c r="D15" s="9"/>
      <c r="E15" s="9"/>
      <c r="F15" s="9"/>
      <c r="G15" s="9"/>
      <c r="H15" s="10"/>
      <c r="I15" s="11"/>
      <c r="J15" s="11"/>
      <c r="K15" s="9"/>
      <c r="L15" s="11"/>
      <c r="M15" s="10"/>
      <c r="N15" s="11"/>
      <c r="O15" s="11"/>
    </row>
    <row r="16" spans="2:17">
      <c r="B16" s="9"/>
      <c r="C16" s="9"/>
      <c r="D16" s="9"/>
      <c r="E16" s="9"/>
      <c r="F16" s="9"/>
      <c r="G16" s="9"/>
      <c r="H16" s="10"/>
      <c r="I16" s="11"/>
      <c r="J16" s="11"/>
      <c r="K16" s="10"/>
      <c r="L16" s="10"/>
      <c r="M16" s="10"/>
      <c r="N16" s="11"/>
      <c r="O16" s="11"/>
    </row>
    <row r="17" spans="2:15" ht="15.6">
      <c r="B17" s="9"/>
      <c r="C17" s="9"/>
      <c r="D17" s="9"/>
      <c r="E17" s="9"/>
      <c r="F17" s="9"/>
      <c r="G17" s="9"/>
      <c r="H17" s="10"/>
      <c r="I17" s="11"/>
      <c r="J17" s="11"/>
      <c r="K17" s="10"/>
      <c r="L17" s="10"/>
      <c r="M17" s="18" t="s">
        <v>558</v>
      </c>
      <c r="N17" s="11"/>
      <c r="O17" s="11"/>
    </row>
    <row r="18" spans="2:15" ht="15.6">
      <c r="B18" s="9"/>
      <c r="C18" s="1"/>
      <c r="D18" s="1"/>
      <c r="E18" s="1"/>
      <c r="F18" s="1"/>
      <c r="G18" s="1"/>
      <c r="H18" s="10"/>
      <c r="I18" s="11"/>
      <c r="J18" s="11"/>
      <c r="K18" s="10"/>
      <c r="L18" s="11"/>
      <c r="M18" s="11"/>
      <c r="N18" s="11"/>
      <c r="O18" s="11"/>
    </row>
    <row r="19" spans="2:15" ht="16.8">
      <c r="B19" s="9"/>
      <c r="C19" s="12"/>
      <c r="D19" s="12" t="s">
        <v>559</v>
      </c>
      <c r="E19" s="2"/>
      <c r="F19" s="1"/>
      <c r="G19" s="1"/>
      <c r="H19" s="13"/>
      <c r="I19" s="11"/>
      <c r="J19" s="11"/>
      <c r="K19" s="9"/>
      <c r="L19" s="13"/>
      <c r="M19" s="13" t="s">
        <v>587</v>
      </c>
      <c r="N19" s="11"/>
      <c r="O19" s="11"/>
    </row>
    <row r="20" spans="2:15" ht="16.8">
      <c r="B20" s="9"/>
      <c r="C20" s="12"/>
      <c r="D20" s="12"/>
      <c r="E20" s="2"/>
      <c r="F20" s="1"/>
      <c r="G20" s="1"/>
      <c r="H20" s="14"/>
      <c r="I20" s="11"/>
      <c r="J20" s="11"/>
      <c r="K20" s="9"/>
      <c r="L20" s="14"/>
      <c r="M20" s="14"/>
      <c r="N20" s="11"/>
      <c r="O20" s="11"/>
    </row>
    <row r="21" spans="2:15" ht="16.8">
      <c r="B21" s="9"/>
      <c r="C21" s="12"/>
      <c r="D21" s="12" t="s">
        <v>560</v>
      </c>
      <c r="E21" s="2"/>
      <c r="F21" s="1"/>
      <c r="G21" s="1"/>
      <c r="H21" s="13"/>
      <c r="I21" s="11"/>
      <c r="J21" s="11"/>
      <c r="K21" s="9"/>
      <c r="L21" s="13"/>
      <c r="M21" s="13" t="s">
        <v>589</v>
      </c>
      <c r="N21" s="11"/>
      <c r="O21" s="11"/>
    </row>
    <row r="22" spans="2:15" ht="16.8">
      <c r="B22" s="9"/>
      <c r="C22" s="12"/>
      <c r="D22" s="12"/>
      <c r="E22" s="2"/>
      <c r="F22" s="1"/>
      <c r="G22" s="1"/>
      <c r="H22" s="14"/>
      <c r="I22" s="11"/>
      <c r="J22" s="11"/>
      <c r="K22" s="9"/>
      <c r="L22" s="14"/>
      <c r="M22" s="14"/>
      <c r="N22" s="11"/>
      <c r="O22" s="11"/>
    </row>
    <row r="23" spans="2:15" ht="16.8">
      <c r="B23" s="9"/>
      <c r="C23" s="12"/>
      <c r="D23" s="12" t="s">
        <v>543</v>
      </c>
      <c r="E23" s="2"/>
      <c r="F23" s="1"/>
      <c r="G23" s="1"/>
      <c r="H23" s="13"/>
      <c r="I23" s="11"/>
      <c r="J23" s="11"/>
      <c r="K23" s="9"/>
      <c r="L23" s="13"/>
      <c r="M23" s="13" t="s">
        <v>590</v>
      </c>
      <c r="N23" s="11"/>
      <c r="O23" s="11"/>
    </row>
    <row r="24" spans="2:15" ht="16.8">
      <c r="B24" s="9"/>
      <c r="C24" s="12"/>
      <c r="D24" s="12"/>
      <c r="E24" s="2"/>
      <c r="F24" s="1"/>
      <c r="G24" s="1"/>
      <c r="H24" s="14"/>
      <c r="I24" s="11"/>
      <c r="J24" s="11"/>
      <c r="K24" s="9"/>
      <c r="L24" s="14"/>
      <c r="M24" s="14"/>
      <c r="N24" s="11"/>
      <c r="O24" s="11"/>
    </row>
    <row r="25" spans="2:15" ht="16.8">
      <c r="B25" s="9"/>
      <c r="C25" s="12"/>
      <c r="D25" s="12" t="s">
        <v>561</v>
      </c>
      <c r="E25" s="2"/>
      <c r="F25" s="1"/>
      <c r="G25" s="1"/>
      <c r="H25" s="13"/>
      <c r="I25" s="11"/>
      <c r="J25" s="11"/>
      <c r="K25" s="9"/>
      <c r="L25" s="13"/>
      <c r="M25" s="13" t="s">
        <v>591</v>
      </c>
      <c r="N25" s="11"/>
      <c r="O25" s="11"/>
    </row>
    <row r="26" spans="2:15" ht="16.8">
      <c r="B26" s="9"/>
      <c r="C26" s="12"/>
      <c r="D26" s="12"/>
      <c r="E26" s="2"/>
      <c r="F26" s="1"/>
      <c r="G26" s="1"/>
      <c r="H26" s="14"/>
      <c r="I26" s="11"/>
      <c r="J26" s="11"/>
      <c r="K26" s="9"/>
      <c r="L26" s="14"/>
      <c r="M26" s="14"/>
      <c r="N26" s="11"/>
      <c r="O26" s="11"/>
    </row>
    <row r="27" spans="2:15" ht="16.8">
      <c r="B27" s="9"/>
      <c r="C27" s="12"/>
      <c r="D27" s="12" t="s">
        <v>562</v>
      </c>
      <c r="E27" s="2"/>
      <c r="F27" s="1"/>
      <c r="G27" s="1"/>
      <c r="H27" s="13"/>
      <c r="I27" s="11"/>
      <c r="J27" s="11"/>
      <c r="K27" s="9"/>
      <c r="L27" s="13"/>
      <c r="M27" s="13" t="s">
        <v>592</v>
      </c>
      <c r="N27" s="11"/>
      <c r="O27" s="11"/>
    </row>
    <row r="28" spans="2:15" ht="16.8">
      <c r="B28" s="9"/>
      <c r="C28" s="12"/>
      <c r="D28" s="12"/>
      <c r="E28" s="2"/>
      <c r="F28" s="1"/>
      <c r="G28" s="1"/>
      <c r="H28" s="14"/>
      <c r="I28" s="11"/>
      <c r="J28" s="11"/>
      <c r="K28" s="9"/>
      <c r="L28" s="14"/>
      <c r="M28" s="14"/>
      <c r="N28" s="11"/>
      <c r="O28" s="11"/>
    </row>
    <row r="29" spans="2:15" ht="16.8">
      <c r="B29" s="9"/>
      <c r="C29" s="12"/>
      <c r="D29" s="12" t="s">
        <v>563</v>
      </c>
      <c r="E29" s="2"/>
      <c r="F29" s="1"/>
      <c r="G29" s="1"/>
      <c r="H29" s="13"/>
      <c r="I29" s="11"/>
      <c r="J29" s="11"/>
      <c r="K29" s="9"/>
      <c r="L29" s="15"/>
      <c r="M29" s="15" t="s">
        <v>594</v>
      </c>
      <c r="N29" s="11"/>
      <c r="O29" s="11"/>
    </row>
    <row r="30" spans="2:15" ht="16.8">
      <c r="B30" s="9"/>
      <c r="C30" s="12"/>
      <c r="D30" s="12"/>
      <c r="E30" s="2"/>
      <c r="F30" s="1"/>
      <c r="G30" s="1"/>
      <c r="H30" s="14"/>
      <c r="I30" s="11"/>
      <c r="J30" s="11"/>
      <c r="K30" s="9"/>
      <c r="L30" s="14"/>
      <c r="M30" s="14"/>
      <c r="N30" s="11"/>
      <c r="O30" s="11"/>
    </row>
    <row r="31" spans="2:15" ht="16.8">
      <c r="B31" s="9"/>
      <c r="C31" s="12"/>
      <c r="D31" s="12" t="s">
        <v>593</v>
      </c>
      <c r="E31" s="2"/>
      <c r="F31" s="1"/>
      <c r="G31" s="1"/>
      <c r="H31" s="13"/>
      <c r="I31" s="11"/>
      <c r="J31" s="11"/>
      <c r="K31" s="9"/>
      <c r="L31" s="15"/>
      <c r="M31" s="15" t="s">
        <v>595</v>
      </c>
      <c r="N31" s="11"/>
      <c r="O31" s="11"/>
    </row>
    <row r="32" spans="2:15" ht="16.8">
      <c r="B32" s="9"/>
      <c r="C32" s="12"/>
      <c r="D32" s="12"/>
      <c r="E32" s="2"/>
      <c r="F32" s="1"/>
      <c r="G32" s="1"/>
      <c r="H32" s="14"/>
      <c r="I32" s="11"/>
      <c r="J32" s="11"/>
      <c r="K32" s="9"/>
      <c r="L32" s="14"/>
      <c r="M32" s="14"/>
      <c r="N32" s="11"/>
      <c r="O32" s="11"/>
    </row>
    <row r="33" spans="2:15" ht="16.8">
      <c r="B33" s="9"/>
      <c r="C33" s="12"/>
      <c r="D33" s="12" t="s">
        <v>564</v>
      </c>
      <c r="E33" s="2"/>
      <c r="F33" s="1"/>
      <c r="G33" s="1"/>
      <c r="H33" s="13"/>
      <c r="I33" s="11"/>
      <c r="J33" s="11"/>
      <c r="K33" s="9"/>
      <c r="L33" s="15"/>
      <c r="M33" s="15" t="s">
        <v>596</v>
      </c>
      <c r="N33" s="11"/>
      <c r="O33" s="11"/>
    </row>
    <row r="34" spans="2:15" ht="16.8">
      <c r="B34" s="9"/>
      <c r="C34" s="16"/>
      <c r="D34" s="16"/>
      <c r="E34" s="2"/>
      <c r="F34" s="1"/>
      <c r="G34" s="1"/>
      <c r="H34" s="14"/>
      <c r="I34" s="11"/>
      <c r="J34" s="11"/>
      <c r="K34" s="9"/>
      <c r="L34" s="17"/>
      <c r="M34" s="11"/>
      <c r="N34" s="11"/>
      <c r="O34" s="11"/>
    </row>
    <row r="35" spans="2:15" ht="16.8">
      <c r="B35" s="9"/>
      <c r="C35" s="16"/>
      <c r="D35" s="16"/>
      <c r="E35" s="2"/>
      <c r="F35" s="1"/>
      <c r="G35" s="1"/>
      <c r="H35" s="13"/>
      <c r="I35" s="11"/>
      <c r="J35" s="11"/>
      <c r="K35" s="9"/>
      <c r="L35" s="17"/>
      <c r="M35" s="11"/>
      <c r="N35" s="11"/>
      <c r="O35" s="11"/>
    </row>
    <row r="36" spans="2:15" ht="16.8">
      <c r="B36" s="19"/>
      <c r="C36" s="25"/>
      <c r="D36" s="25"/>
      <c r="E36" s="22"/>
      <c r="F36" s="21"/>
      <c r="G36" s="21"/>
      <c r="H36" s="24"/>
      <c r="I36" s="20"/>
      <c r="J36" s="20"/>
      <c r="K36" s="19"/>
      <c r="L36" s="26"/>
      <c r="M36" s="20"/>
      <c r="N36" s="20"/>
      <c r="O36" s="20"/>
    </row>
    <row r="37" spans="2:15" ht="16.8">
      <c r="B37" s="19"/>
      <c r="C37" s="25"/>
      <c r="D37" s="25"/>
      <c r="E37" s="22"/>
      <c r="F37" s="21"/>
      <c r="G37" s="21"/>
      <c r="H37" s="23"/>
      <c r="I37" s="20"/>
      <c r="J37" s="20"/>
      <c r="K37" s="19"/>
      <c r="L37" s="26"/>
      <c r="M37" s="20"/>
      <c r="N37" s="20"/>
      <c r="O37" s="20"/>
    </row>
    <row r="38" spans="2:15" ht="15.6">
      <c r="B38" s="19"/>
      <c r="C38" s="21"/>
      <c r="D38" s="21"/>
      <c r="E38" s="21"/>
      <c r="F38" s="21"/>
      <c r="G38" s="21"/>
      <c r="H38" s="24"/>
      <c r="I38" s="20"/>
      <c r="J38" s="20"/>
      <c r="K38" s="19"/>
      <c r="L38" s="20"/>
      <c r="M38" s="20"/>
      <c r="N38" s="20"/>
      <c r="O38" s="20"/>
    </row>
    <row r="39" spans="2:15">
      <c r="B39" s="19"/>
      <c r="C39" s="19"/>
      <c r="D39" s="19"/>
      <c r="E39" s="19"/>
      <c r="F39" s="19"/>
      <c r="G39" s="19"/>
      <c r="H39" s="24"/>
      <c r="I39" s="20"/>
      <c r="J39" s="20"/>
      <c r="K39" s="19"/>
      <c r="L39" s="20"/>
      <c r="M39" s="20"/>
      <c r="N39" s="20"/>
      <c r="O39" s="20"/>
    </row>
  </sheetData>
  <mergeCells count="2">
    <mergeCell ref="B12:O12"/>
    <mergeCell ref="C4:O9"/>
  </mergeCells>
  <hyperlinks>
    <hyperlink ref="M19" location="IG!A1" display="IG!A1" xr:uid="{460BA053-10BA-404A-A69D-F369201DACF3}"/>
    <hyperlink ref="M21" location="BG!A1" display="BG!A1" xr:uid="{0BDD9F88-EC7D-4D33-A510-704BE499E672}"/>
    <hyperlink ref="M23" location="EERR!A1" display="EERR!A1" xr:uid="{11972342-7129-4E9D-BECC-7E74190A6D13}"/>
    <hyperlink ref="M25" location="EFE!A1" display="EFE!A1" xr:uid="{E4DEEB91-F3D2-43C9-861C-5CEF923B0E09}"/>
    <hyperlink ref="M27" location="VPN!A1" display="VPN!A1" xr:uid="{DE955F0F-9CF4-4DA0-9696-36B5E1A7210A}"/>
    <hyperlink ref="M29" location="'Nota 1 a Nota 4'!A1" display="'Nota 1 a Nota 4'!A1" xr:uid="{E0F3C89E-641D-47F9-B0E2-A69141624F9D}"/>
    <hyperlink ref="M31" location="'Nota 5'!A1" display="'Nota 5'!A1" xr:uid="{74AB37FD-BFCD-40E9-953E-16900D87B23E}"/>
    <hyperlink ref="M33" location="'Nota 6 a Nota 12'!A1" display="'Nota 6 a Nota 12'!A1" xr:uid="{D1AC5528-DEC0-4A67-8F48-C2545912625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S116"/>
  <sheetViews>
    <sheetView showGridLines="0" topLeftCell="A93" zoomScaleNormal="100" workbookViewId="0">
      <selection activeCell="B99" sqref="B99"/>
    </sheetView>
  </sheetViews>
  <sheetFormatPr baseColWidth="10" defaultColWidth="8.6640625" defaultRowHeight="13.8"/>
  <cols>
    <col min="1" max="1" width="2.44140625" style="464" customWidth="1"/>
    <col min="2" max="2" width="16.6640625" style="464" customWidth="1"/>
    <col min="3" max="3" width="58.6640625" style="464" customWidth="1"/>
    <col min="4" max="4" width="16" style="464" customWidth="1"/>
    <col min="5" max="5" width="14.44140625" style="464" customWidth="1"/>
    <col min="6" max="6" width="12.109375" style="464" customWidth="1"/>
    <col min="7" max="7" width="16.33203125" style="464" customWidth="1"/>
    <col min="8" max="10" width="12.109375" style="464" customWidth="1"/>
    <col min="11" max="11" width="8.6640625" style="464"/>
    <col min="12" max="12" width="13.6640625" style="464" bestFit="1" customWidth="1"/>
    <col min="13" max="13" width="8.6640625" style="464"/>
    <col min="14" max="14" width="8.88671875" style="464" bestFit="1" customWidth="1"/>
    <col min="15" max="15" width="11.88671875" style="464" bestFit="1" customWidth="1"/>
    <col min="16" max="16384" width="8.6640625" style="464"/>
  </cols>
  <sheetData>
    <row r="1" spans="2:19" s="33" customFormat="1" ht="10.199999999999999" customHeight="1">
      <c r="O1" s="34"/>
      <c r="P1" s="34"/>
    </row>
    <row r="2" spans="2:19" s="33" customFormat="1" ht="20.399999999999999" customHeight="1">
      <c r="B2" s="463"/>
      <c r="C2" s="463"/>
      <c r="D2" s="463"/>
      <c r="E2" s="463"/>
      <c r="F2" s="463"/>
      <c r="G2" s="463"/>
      <c r="H2" s="463"/>
      <c r="I2" s="463"/>
      <c r="J2" s="463"/>
      <c r="K2" s="463"/>
      <c r="L2" s="463"/>
      <c r="M2" s="463"/>
      <c r="N2" s="463"/>
      <c r="O2" s="463"/>
      <c r="P2" s="463"/>
      <c r="Q2" s="463"/>
      <c r="R2" s="463"/>
      <c r="S2" s="463"/>
    </row>
    <row r="3" spans="2:19" s="33" customFormat="1" ht="18">
      <c r="B3" s="606"/>
      <c r="C3" s="606"/>
      <c r="D3" s="606"/>
      <c r="E3" s="606"/>
      <c r="F3" s="606"/>
      <c r="G3" s="606"/>
      <c r="H3" s="606"/>
      <c r="I3" s="606"/>
      <c r="J3" s="606"/>
      <c r="K3" s="606"/>
      <c r="L3" s="606"/>
      <c r="O3" s="34"/>
      <c r="P3" s="34"/>
    </row>
    <row r="4" spans="2:19" s="33" customFormat="1" ht="18">
      <c r="B4" s="606"/>
      <c r="C4" s="606"/>
      <c r="D4" s="606"/>
      <c r="E4" s="606"/>
      <c r="F4" s="606"/>
      <c r="G4" s="606"/>
      <c r="H4" s="606"/>
      <c r="I4" s="606"/>
      <c r="J4" s="606"/>
      <c r="K4" s="606"/>
      <c r="L4" s="606"/>
      <c r="O4" s="34"/>
      <c r="P4" s="34"/>
    </row>
    <row r="5" spans="2:19" s="33" customFormat="1" ht="18.600000000000001" customHeight="1">
      <c r="B5" s="606"/>
      <c r="C5" s="606"/>
      <c r="D5" s="606"/>
      <c r="E5" s="606"/>
      <c r="F5" s="606"/>
      <c r="G5" s="606"/>
      <c r="H5" s="606"/>
      <c r="I5" s="606"/>
      <c r="J5" s="606"/>
      <c r="K5" s="606"/>
      <c r="L5" s="606"/>
      <c r="O5" s="34"/>
      <c r="P5" s="34"/>
    </row>
    <row r="6" spans="2:19" s="33" customFormat="1" ht="20.399999999999999" customHeight="1">
      <c r="B6" s="32"/>
      <c r="C6" s="32"/>
      <c r="D6" s="32"/>
      <c r="E6" s="32"/>
      <c r="F6" s="32"/>
      <c r="G6" s="32"/>
      <c r="H6" s="32"/>
      <c r="I6" s="32"/>
      <c r="J6" s="32"/>
      <c r="K6" s="32"/>
      <c r="L6" s="32"/>
      <c r="M6" s="32"/>
      <c r="N6" s="32"/>
      <c r="O6" s="32"/>
      <c r="P6" s="32"/>
      <c r="Q6" s="32"/>
      <c r="R6" s="32"/>
      <c r="S6" s="32"/>
    </row>
    <row r="7" spans="2:19" s="33" customFormat="1" ht="15.6">
      <c r="H7" s="27"/>
      <c r="O7" s="34"/>
      <c r="P7" s="34"/>
    </row>
    <row r="8" spans="2:19">
      <c r="I8" s="38" t="s">
        <v>588</v>
      </c>
    </row>
    <row r="9" spans="2:19" ht="15.6">
      <c r="B9" s="613" t="s">
        <v>384</v>
      </c>
      <c r="C9" s="613"/>
      <c r="D9" s="613"/>
      <c r="E9" s="613"/>
      <c r="F9" s="613"/>
      <c r="G9" s="613"/>
      <c r="H9" s="613"/>
      <c r="I9" s="613"/>
    </row>
    <row r="10" spans="2:19" ht="11.4" customHeight="1">
      <c r="B10" s="614" t="s">
        <v>317</v>
      </c>
      <c r="C10" s="614"/>
      <c r="D10" s="614"/>
      <c r="E10" s="614"/>
      <c r="F10" s="614"/>
      <c r="G10" s="614"/>
      <c r="H10" s="614"/>
      <c r="I10" s="614"/>
      <c r="J10" s="27"/>
    </row>
    <row r="11" spans="2:19" ht="14.4">
      <c r="B11" s="615" t="s">
        <v>885</v>
      </c>
      <c r="C11" s="615"/>
      <c r="D11" s="615"/>
      <c r="E11" s="615"/>
      <c r="F11" s="615"/>
      <c r="G11" s="615"/>
      <c r="H11" s="615"/>
      <c r="I11" s="615"/>
      <c r="J11" s="27"/>
    </row>
    <row r="12" spans="2:19" ht="14.4">
      <c r="B12" s="465"/>
      <c r="C12" s="465"/>
      <c r="D12" s="27"/>
      <c r="E12" s="27"/>
      <c r="F12" s="27"/>
      <c r="G12" s="27"/>
      <c r="H12" s="27"/>
      <c r="I12" s="27"/>
      <c r="J12" s="27"/>
    </row>
    <row r="13" spans="2:19" ht="14.4">
      <c r="B13" s="466" t="s">
        <v>318</v>
      </c>
      <c r="C13" s="466"/>
      <c r="D13" s="27"/>
      <c r="E13" s="27"/>
      <c r="F13" s="27"/>
      <c r="G13" s="27"/>
      <c r="H13" s="27"/>
      <c r="I13" s="27"/>
      <c r="J13" s="27"/>
    </row>
    <row r="14" spans="2:19" ht="14.4">
      <c r="B14" s="465"/>
      <c r="C14" s="465"/>
      <c r="D14" s="27"/>
      <c r="E14" s="27"/>
      <c r="F14" s="27"/>
      <c r="G14" s="27"/>
      <c r="H14" s="27"/>
      <c r="I14" s="27"/>
      <c r="J14" s="27"/>
    </row>
    <row r="15" spans="2:19" ht="14.4">
      <c r="B15" s="467" t="s">
        <v>319</v>
      </c>
      <c r="C15" s="467"/>
      <c r="D15" s="468" t="s">
        <v>145</v>
      </c>
      <c r="E15" s="27"/>
      <c r="F15" s="27"/>
      <c r="G15" s="27"/>
      <c r="H15" s="27"/>
      <c r="I15" s="27"/>
      <c r="J15" s="27"/>
    </row>
    <row r="16" spans="2:19" ht="14.4">
      <c r="B16" s="467" t="s">
        <v>320</v>
      </c>
      <c r="C16" s="467"/>
      <c r="D16" s="468" t="s">
        <v>321</v>
      </c>
      <c r="E16" s="27"/>
      <c r="F16" s="27"/>
      <c r="G16" s="27"/>
      <c r="H16" s="27"/>
      <c r="I16" s="27"/>
      <c r="J16" s="27"/>
    </row>
    <row r="17" spans="2:10" ht="14.4">
      <c r="B17" s="467" t="s">
        <v>322</v>
      </c>
      <c r="C17" s="467"/>
      <c r="D17" s="469">
        <v>27</v>
      </c>
      <c r="E17" s="27"/>
      <c r="F17" s="27"/>
      <c r="G17" s="27"/>
      <c r="H17" s="27"/>
      <c r="I17" s="27"/>
      <c r="J17" s="27"/>
    </row>
    <row r="18" spans="2:10" ht="14.4">
      <c r="B18" s="467" t="s">
        <v>323</v>
      </c>
      <c r="C18" s="467"/>
      <c r="D18" s="468" t="s">
        <v>324</v>
      </c>
      <c r="E18" s="27"/>
      <c r="F18" s="27"/>
      <c r="G18" s="27"/>
      <c r="H18" s="27"/>
      <c r="I18" s="27"/>
      <c r="J18" s="27"/>
    </row>
    <row r="19" spans="2:10" ht="14.4">
      <c r="B19" s="467" t="s">
        <v>325</v>
      </c>
      <c r="C19" s="467"/>
      <c r="D19" s="468" t="s">
        <v>326</v>
      </c>
      <c r="E19" s="27"/>
      <c r="F19" s="27"/>
      <c r="G19" s="27"/>
      <c r="H19" s="27"/>
      <c r="I19" s="27"/>
      <c r="J19" s="27"/>
    </row>
    <row r="20" spans="2:10" ht="14.4">
      <c r="B20" s="467" t="s">
        <v>327</v>
      </c>
      <c r="C20" s="467"/>
      <c r="D20" s="470" t="s">
        <v>328</v>
      </c>
      <c r="E20" s="27"/>
      <c r="F20" s="27"/>
      <c r="G20" s="27"/>
      <c r="H20" s="27"/>
      <c r="I20" s="27"/>
      <c r="J20" s="27"/>
    </row>
    <row r="21" spans="2:10" ht="14.4">
      <c r="B21" s="467" t="s">
        <v>329</v>
      </c>
      <c r="C21" s="467"/>
      <c r="D21" s="470" t="s">
        <v>381</v>
      </c>
      <c r="E21" s="27"/>
      <c r="F21" s="27"/>
      <c r="G21" s="27"/>
      <c r="H21" s="27"/>
      <c r="I21" s="27"/>
      <c r="J21" s="27"/>
    </row>
    <row r="22" spans="2:10" ht="14.4">
      <c r="B22" s="467" t="s">
        <v>330</v>
      </c>
      <c r="C22" s="467"/>
      <c r="D22" s="468" t="s">
        <v>324</v>
      </c>
      <c r="E22" s="27"/>
      <c r="F22" s="27"/>
      <c r="G22" s="27"/>
      <c r="H22" s="27"/>
      <c r="I22" s="27"/>
      <c r="J22" s="27"/>
    </row>
    <row r="23" spans="2:10" ht="14.4">
      <c r="B23" s="471"/>
      <c r="C23" s="471"/>
      <c r="D23" s="27"/>
      <c r="E23" s="27"/>
      <c r="F23" s="27"/>
      <c r="G23" s="27"/>
      <c r="H23" s="27"/>
      <c r="I23" s="27"/>
      <c r="J23" s="27"/>
    </row>
    <row r="24" spans="2:10" ht="14.4">
      <c r="B24" s="471"/>
      <c r="C24" s="471"/>
      <c r="D24" s="27"/>
      <c r="E24" s="27"/>
      <c r="F24" s="27"/>
      <c r="G24" s="27"/>
      <c r="H24" s="27"/>
      <c r="I24" s="27"/>
      <c r="J24" s="27"/>
    </row>
    <row r="25" spans="2:10" ht="14.4">
      <c r="B25" s="466" t="s">
        <v>331</v>
      </c>
      <c r="C25" s="466"/>
      <c r="D25" s="27"/>
      <c r="E25" s="27"/>
      <c r="F25" s="27"/>
      <c r="G25" s="27"/>
      <c r="H25" s="27"/>
      <c r="I25" s="27"/>
      <c r="J25" s="27"/>
    </row>
    <row r="26" spans="2:10" ht="14.4">
      <c r="B26" s="465"/>
      <c r="C26" s="465"/>
      <c r="D26" s="27"/>
      <c r="E26" s="27"/>
      <c r="F26" s="27"/>
      <c r="G26" s="27"/>
      <c r="H26" s="27"/>
      <c r="I26" s="27"/>
      <c r="J26" s="27"/>
    </row>
    <row r="27" spans="2:10" ht="14.4">
      <c r="B27" s="467" t="s">
        <v>332</v>
      </c>
      <c r="C27" s="467"/>
      <c r="D27" s="468" t="s">
        <v>333</v>
      </c>
      <c r="E27" s="27"/>
      <c r="F27" s="27"/>
      <c r="G27" s="27"/>
      <c r="H27" s="27"/>
      <c r="I27" s="27"/>
      <c r="J27" s="27"/>
    </row>
    <row r="28" spans="2:10" ht="14.4">
      <c r="B28" s="467" t="s">
        <v>334</v>
      </c>
      <c r="C28" s="467"/>
      <c r="D28" s="468" t="s">
        <v>335</v>
      </c>
      <c r="E28" s="27"/>
      <c r="F28" s="27"/>
      <c r="G28" s="27"/>
      <c r="H28" s="27"/>
      <c r="I28" s="27"/>
      <c r="J28" s="27"/>
    </row>
    <row r="29" spans="2:10" ht="14.4">
      <c r="B29" s="467" t="s">
        <v>336</v>
      </c>
      <c r="C29" s="467"/>
      <c r="D29" s="468" t="s">
        <v>377</v>
      </c>
      <c r="E29" s="27"/>
      <c r="F29" s="27"/>
      <c r="G29" s="27"/>
      <c r="H29" s="27"/>
      <c r="I29" s="27"/>
      <c r="J29" s="27"/>
    </row>
    <row r="30" spans="2:10" ht="14.4">
      <c r="B30" s="467" t="s">
        <v>332</v>
      </c>
      <c r="C30" s="467"/>
      <c r="D30" s="468" t="s">
        <v>337</v>
      </c>
      <c r="E30" s="27"/>
      <c r="F30" s="27"/>
      <c r="G30" s="27"/>
      <c r="H30" s="27"/>
      <c r="I30" s="27"/>
      <c r="J30" s="27"/>
    </row>
    <row r="31" spans="2:10">
      <c r="B31" s="467" t="s">
        <v>334</v>
      </c>
      <c r="C31" s="467"/>
      <c r="D31" s="468" t="s">
        <v>338</v>
      </c>
    </row>
    <row r="32" spans="2:10">
      <c r="B32" s="472"/>
    </row>
    <row r="33" spans="2:6">
      <c r="B33" s="473" t="s">
        <v>339</v>
      </c>
      <c r="C33" s="474"/>
    </row>
    <row r="35" spans="2:6">
      <c r="B35" s="616" t="s">
        <v>340</v>
      </c>
      <c r="C35" s="616"/>
      <c r="D35" s="616" t="s">
        <v>341</v>
      </c>
      <c r="E35" s="616"/>
      <c r="F35" s="616"/>
    </row>
    <row r="36" spans="2:6" ht="13.95" customHeight="1">
      <c r="B36" s="618" t="s">
        <v>342</v>
      </c>
      <c r="C36" s="618"/>
      <c r="D36" s="607" t="s">
        <v>343</v>
      </c>
      <c r="E36" s="607"/>
      <c r="F36" s="607"/>
    </row>
    <row r="37" spans="2:6" ht="13.95" customHeight="1">
      <c r="B37" s="618"/>
      <c r="C37" s="618"/>
      <c r="D37" s="607" t="s">
        <v>344</v>
      </c>
      <c r="E37" s="607"/>
      <c r="F37" s="607"/>
    </row>
    <row r="38" spans="2:6" ht="13.95" customHeight="1">
      <c r="B38" s="608" t="s">
        <v>345</v>
      </c>
      <c r="C38" s="608"/>
      <c r="D38" s="608"/>
      <c r="E38" s="608"/>
      <c r="F38" s="608"/>
    </row>
    <row r="39" spans="2:6" ht="15.75" customHeight="1">
      <c r="B39" s="607" t="s">
        <v>93</v>
      </c>
      <c r="C39" s="607"/>
      <c r="D39" s="607" t="s">
        <v>343</v>
      </c>
      <c r="E39" s="607"/>
      <c r="F39" s="607"/>
    </row>
    <row r="40" spans="2:6" ht="15.75" customHeight="1">
      <c r="B40" s="607" t="s">
        <v>193</v>
      </c>
      <c r="C40" s="607"/>
      <c r="D40" s="607" t="s">
        <v>344</v>
      </c>
      <c r="E40" s="607"/>
      <c r="F40" s="607"/>
    </row>
    <row r="41" spans="2:6" ht="15.75" customHeight="1">
      <c r="B41" s="607" t="s">
        <v>346</v>
      </c>
      <c r="C41" s="607"/>
      <c r="D41" s="607" t="s">
        <v>347</v>
      </c>
      <c r="E41" s="607"/>
      <c r="F41" s="607"/>
    </row>
    <row r="42" spans="2:6" ht="15.75" customHeight="1">
      <c r="B42" s="607" t="s">
        <v>348</v>
      </c>
      <c r="C42" s="607"/>
      <c r="D42" s="607" t="s">
        <v>349</v>
      </c>
      <c r="E42" s="607"/>
      <c r="F42" s="607"/>
    </row>
    <row r="43" spans="2:6" ht="15.75" customHeight="1">
      <c r="B43" s="607" t="s">
        <v>350</v>
      </c>
      <c r="C43" s="607"/>
      <c r="D43" s="607" t="s">
        <v>376</v>
      </c>
      <c r="E43" s="607"/>
      <c r="F43" s="607"/>
    </row>
    <row r="44" spans="2:6">
      <c r="B44" s="608" t="s">
        <v>351</v>
      </c>
      <c r="C44" s="608"/>
      <c r="D44" s="608"/>
      <c r="E44" s="608"/>
      <c r="F44" s="608"/>
    </row>
    <row r="45" spans="2:6" ht="15.75" customHeight="1">
      <c r="B45" s="607" t="s">
        <v>352</v>
      </c>
      <c r="C45" s="607"/>
      <c r="D45" s="607" t="s">
        <v>344</v>
      </c>
      <c r="E45" s="607"/>
      <c r="F45" s="607"/>
    </row>
    <row r="46" spans="2:6" ht="15.75" customHeight="1">
      <c r="B46" s="607" t="s">
        <v>424</v>
      </c>
      <c r="C46" s="607"/>
      <c r="D46" s="607" t="s">
        <v>787</v>
      </c>
      <c r="E46" s="607"/>
      <c r="F46" s="607"/>
    </row>
    <row r="47" spans="2:6" ht="15.75" customHeight="1">
      <c r="B47" s="607" t="s">
        <v>353</v>
      </c>
      <c r="C47" s="607"/>
      <c r="D47" s="607" t="s">
        <v>347</v>
      </c>
      <c r="E47" s="607"/>
      <c r="F47" s="607"/>
    </row>
    <row r="48" spans="2:6" ht="15" customHeight="1">
      <c r="B48" s="607" t="s">
        <v>607</v>
      </c>
      <c r="C48" s="607"/>
      <c r="D48" s="607" t="s">
        <v>606</v>
      </c>
      <c r="E48" s="607"/>
      <c r="F48" s="607"/>
    </row>
    <row r="49" spans="2:12" ht="15.75" customHeight="1">
      <c r="B49" s="607" t="s">
        <v>354</v>
      </c>
      <c r="C49" s="607"/>
      <c r="D49" s="607" t="s">
        <v>608</v>
      </c>
      <c r="E49" s="607"/>
      <c r="F49" s="607"/>
    </row>
    <row r="50" spans="2:12" ht="15.75" customHeight="1">
      <c r="B50" s="607" t="s">
        <v>904</v>
      </c>
      <c r="C50" s="607"/>
      <c r="D50" s="607" t="s">
        <v>896</v>
      </c>
      <c r="E50" s="607"/>
      <c r="F50" s="607"/>
    </row>
    <row r="51" spans="2:12" ht="15.75" customHeight="1">
      <c r="B51" s="607" t="s">
        <v>355</v>
      </c>
      <c r="C51" s="607"/>
      <c r="D51" s="607" t="s">
        <v>776</v>
      </c>
      <c r="E51" s="607"/>
      <c r="F51" s="607"/>
    </row>
    <row r="53" spans="2:12">
      <c r="B53" s="619" t="s">
        <v>357</v>
      </c>
      <c r="C53" s="619"/>
    </row>
    <row r="55" spans="2:12">
      <c r="B55" s="469" t="s">
        <v>906</v>
      </c>
      <c r="C55" s="469"/>
    </row>
    <row r="56" spans="2:12">
      <c r="B56" s="469" t="s">
        <v>768</v>
      </c>
      <c r="C56" s="469"/>
    </row>
    <row r="57" spans="2:12">
      <c r="B57" s="469"/>
      <c r="C57" s="469"/>
    </row>
    <row r="58" spans="2:12">
      <c r="B58" s="469" t="s">
        <v>782</v>
      </c>
      <c r="C58" s="469"/>
    </row>
    <row r="59" spans="2:12">
      <c r="B59" s="469"/>
      <c r="C59" s="469"/>
    </row>
    <row r="60" spans="2:12">
      <c r="B60" s="469" t="s">
        <v>783</v>
      </c>
      <c r="C60" s="469"/>
    </row>
    <row r="62" spans="2:12">
      <c r="B62" s="475" t="s">
        <v>358</v>
      </c>
      <c r="C62" s="475"/>
      <c r="D62" s="476">
        <v>30000000000</v>
      </c>
    </row>
    <row r="63" spans="2:12">
      <c r="B63" s="475" t="s">
        <v>359</v>
      </c>
      <c r="C63" s="475"/>
      <c r="D63" s="476">
        <v>25000000000</v>
      </c>
      <c r="F63" s="477"/>
      <c r="L63" s="478"/>
    </row>
    <row r="64" spans="2:12">
      <c r="B64" s="475" t="s">
        <v>298</v>
      </c>
      <c r="C64" s="475"/>
      <c r="D64" s="476">
        <v>25000000000</v>
      </c>
      <c r="F64" s="477"/>
      <c r="L64" s="478"/>
    </row>
    <row r="65" spans="2:12">
      <c r="B65" s="475" t="s">
        <v>360</v>
      </c>
      <c r="C65" s="475"/>
      <c r="D65" s="476">
        <v>1000000</v>
      </c>
      <c r="F65" s="477"/>
      <c r="L65" s="478"/>
    </row>
    <row r="66" spans="2:12">
      <c r="B66" s="475" t="s">
        <v>912</v>
      </c>
      <c r="C66" s="475"/>
      <c r="D66" s="476">
        <v>4932000000</v>
      </c>
    </row>
    <row r="68" spans="2:12" ht="15" customHeight="1">
      <c r="B68" s="617" t="s">
        <v>361</v>
      </c>
      <c r="C68" s="617"/>
      <c r="D68" s="617"/>
      <c r="E68" s="617"/>
      <c r="F68" s="617"/>
      <c r="G68" s="617"/>
      <c r="H68" s="617"/>
      <c r="I68" s="617"/>
    </row>
    <row r="69" spans="2:12" ht="52.8">
      <c r="B69" s="151" t="s">
        <v>362</v>
      </c>
      <c r="C69" s="151" t="s">
        <v>209</v>
      </c>
      <c r="D69" s="151" t="s">
        <v>363</v>
      </c>
      <c r="E69" s="151" t="s">
        <v>364</v>
      </c>
      <c r="F69" s="151" t="s">
        <v>249</v>
      </c>
      <c r="G69" s="151" t="s">
        <v>365</v>
      </c>
      <c r="H69" s="151" t="s">
        <v>250</v>
      </c>
      <c r="I69" s="151" t="s">
        <v>366</v>
      </c>
    </row>
    <row r="70" spans="2:12">
      <c r="B70" s="627">
        <v>1</v>
      </c>
      <c r="C70" s="627" t="s">
        <v>211</v>
      </c>
      <c r="D70" s="479" t="s">
        <v>605</v>
      </c>
      <c r="E70" s="620">
        <v>24999</v>
      </c>
      <c r="F70" s="627" t="s">
        <v>367</v>
      </c>
      <c r="G70" s="620">
        <v>24999</v>
      </c>
      <c r="H70" s="623">
        <v>24999000000</v>
      </c>
      <c r="I70" s="625">
        <f>+H70/(H72+H70)</f>
        <v>0.99995999999999996</v>
      </c>
    </row>
    <row r="71" spans="2:12">
      <c r="B71" s="628"/>
      <c r="C71" s="628"/>
      <c r="D71" s="480" t="s">
        <v>760</v>
      </c>
      <c r="E71" s="621"/>
      <c r="F71" s="628"/>
      <c r="G71" s="621"/>
      <c r="H71" s="624"/>
      <c r="I71" s="626"/>
    </row>
    <row r="72" spans="2:12">
      <c r="B72" s="481">
        <v>2</v>
      </c>
      <c r="C72" s="481" t="s">
        <v>368</v>
      </c>
      <c r="D72" s="501">
        <v>10000</v>
      </c>
      <c r="E72" s="481">
        <v>1</v>
      </c>
      <c r="F72" s="481" t="s">
        <v>367</v>
      </c>
      <c r="G72" s="481">
        <v>1</v>
      </c>
      <c r="H72" s="482">
        <v>1000000</v>
      </c>
      <c r="I72" s="509">
        <f>+H72/(H72+H70)</f>
        <v>4.0000000000000003E-5</v>
      </c>
    </row>
    <row r="74" spans="2:12" ht="15" customHeight="1">
      <c r="B74" s="617" t="s">
        <v>369</v>
      </c>
      <c r="C74" s="617"/>
      <c r="D74" s="617"/>
      <c r="E74" s="617"/>
      <c r="F74" s="617"/>
      <c r="G74" s="617"/>
      <c r="H74" s="617"/>
      <c r="I74" s="617"/>
    </row>
    <row r="75" spans="2:12" ht="39.6">
      <c r="B75" s="151" t="s">
        <v>362</v>
      </c>
      <c r="C75" s="151" t="s">
        <v>209</v>
      </c>
      <c r="D75" s="151" t="s">
        <v>363</v>
      </c>
      <c r="E75" s="151" t="s">
        <v>364</v>
      </c>
      <c r="F75" s="151" t="s">
        <v>249</v>
      </c>
      <c r="G75" s="151" t="s">
        <v>365</v>
      </c>
      <c r="H75" s="151" t="s">
        <v>250</v>
      </c>
      <c r="I75" s="151" t="s">
        <v>370</v>
      </c>
    </row>
    <row r="76" spans="2:12">
      <c r="B76" s="627">
        <v>1</v>
      </c>
      <c r="C76" s="627" t="s">
        <v>211</v>
      </c>
      <c r="D76" s="479" t="s">
        <v>605</v>
      </c>
      <c r="E76" s="620">
        <v>24999</v>
      </c>
      <c r="F76" s="627" t="s">
        <v>367</v>
      </c>
      <c r="G76" s="620">
        <v>24999</v>
      </c>
      <c r="H76" s="623">
        <v>24999000000</v>
      </c>
      <c r="I76" s="625">
        <f>+H76/(H78+H76)</f>
        <v>0.99995999999999996</v>
      </c>
    </row>
    <row r="77" spans="2:12">
      <c r="B77" s="628"/>
      <c r="C77" s="628"/>
      <c r="D77" s="480" t="s">
        <v>760</v>
      </c>
      <c r="E77" s="621"/>
      <c r="F77" s="628"/>
      <c r="G77" s="621"/>
      <c r="H77" s="624"/>
      <c r="I77" s="626"/>
    </row>
    <row r="78" spans="2:12">
      <c r="B78" s="481">
        <v>2</v>
      </c>
      <c r="C78" s="481" t="s">
        <v>368</v>
      </c>
      <c r="D78" s="501">
        <v>10000</v>
      </c>
      <c r="E78" s="481">
        <v>1</v>
      </c>
      <c r="F78" s="481" t="s">
        <v>367</v>
      </c>
      <c r="G78" s="481">
        <v>1</v>
      </c>
      <c r="H78" s="482">
        <v>1000000</v>
      </c>
      <c r="I78" s="509">
        <v>1E-4</v>
      </c>
    </row>
    <row r="81" spans="2:5">
      <c r="B81" s="483" t="s">
        <v>749</v>
      </c>
      <c r="C81" s="483"/>
    </row>
    <row r="83" spans="2:5">
      <c r="B83" s="483" t="s">
        <v>897</v>
      </c>
      <c r="C83" s="483"/>
    </row>
    <row r="84" spans="2:5">
      <c r="B84" s="483" t="s">
        <v>903</v>
      </c>
      <c r="C84" s="483"/>
    </row>
    <row r="86" spans="2:5">
      <c r="B86" s="483" t="s">
        <v>371</v>
      </c>
      <c r="C86" s="483"/>
    </row>
    <row r="88" spans="2:5" ht="15" customHeight="1">
      <c r="B88" s="611" t="s">
        <v>372</v>
      </c>
      <c r="C88" s="611"/>
      <c r="D88" s="612" t="s">
        <v>373</v>
      </c>
      <c r="E88" s="612"/>
    </row>
    <row r="89" spans="2:5">
      <c r="B89" s="484" t="s">
        <v>211</v>
      </c>
      <c r="C89" s="484"/>
      <c r="D89" s="609" t="s">
        <v>375</v>
      </c>
      <c r="E89" s="610"/>
    </row>
    <row r="90" spans="2:5">
      <c r="B90" s="487" t="s">
        <v>412</v>
      </c>
      <c r="C90" s="488"/>
      <c r="D90" s="609" t="s">
        <v>413</v>
      </c>
      <c r="E90" s="610"/>
    </row>
    <row r="91" spans="2:5">
      <c r="B91" s="484" t="s">
        <v>343</v>
      </c>
      <c r="C91" s="484"/>
      <c r="D91" s="485" t="s">
        <v>93</v>
      </c>
      <c r="E91" s="486"/>
    </row>
    <row r="92" spans="2:5">
      <c r="B92" s="484" t="s">
        <v>344</v>
      </c>
      <c r="C92" s="484"/>
      <c r="D92" s="485" t="s">
        <v>193</v>
      </c>
      <c r="E92" s="486"/>
    </row>
    <row r="93" spans="2:5">
      <c r="B93" s="484" t="s">
        <v>347</v>
      </c>
      <c r="C93" s="484"/>
      <c r="D93" s="485" t="s">
        <v>374</v>
      </c>
      <c r="E93" s="486"/>
    </row>
    <row r="94" spans="2:5">
      <c r="B94" s="484" t="s">
        <v>349</v>
      </c>
      <c r="C94" s="484"/>
      <c r="D94" s="485" t="s">
        <v>45</v>
      </c>
      <c r="E94" s="486"/>
    </row>
    <row r="95" spans="2:5">
      <c r="B95" s="484" t="s">
        <v>376</v>
      </c>
      <c r="C95" s="484"/>
      <c r="D95" s="485" t="s">
        <v>350</v>
      </c>
      <c r="E95" s="486"/>
    </row>
    <row r="96" spans="2:5" ht="15.75" customHeight="1">
      <c r="B96" s="622" t="s">
        <v>787</v>
      </c>
      <c r="C96" s="622"/>
      <c r="D96" s="485" t="s">
        <v>424</v>
      </c>
      <c r="E96" s="486"/>
    </row>
    <row r="97" spans="2:9" ht="15.75" customHeight="1">
      <c r="B97" s="487" t="s">
        <v>606</v>
      </c>
      <c r="C97" s="488"/>
      <c r="D97" s="487" t="s">
        <v>761</v>
      </c>
      <c r="E97" s="488"/>
    </row>
    <row r="98" spans="2:9" ht="15.75" customHeight="1">
      <c r="B98" s="487" t="s">
        <v>608</v>
      </c>
      <c r="C98" s="488"/>
      <c r="D98" s="487" t="s">
        <v>354</v>
      </c>
      <c r="E98" s="488"/>
    </row>
    <row r="99" spans="2:9" ht="15.75" customHeight="1">
      <c r="B99" s="487" t="s">
        <v>896</v>
      </c>
      <c r="C99" s="488"/>
      <c r="D99" s="487" t="s">
        <v>895</v>
      </c>
      <c r="E99" s="488"/>
    </row>
    <row r="100" spans="2:9" ht="15.75" customHeight="1">
      <c r="B100" s="487" t="s">
        <v>356</v>
      </c>
      <c r="C100" s="488"/>
      <c r="D100" s="487" t="s">
        <v>355</v>
      </c>
      <c r="E100" s="488"/>
    </row>
    <row r="102" spans="2:9">
      <c r="B102" s="467" t="s">
        <v>750</v>
      </c>
      <c r="C102" s="467"/>
    </row>
    <row r="103" spans="2:9">
      <c r="B103" s="467" t="s">
        <v>751</v>
      </c>
      <c r="C103" s="467"/>
    </row>
    <row r="104" spans="2:9">
      <c r="B104" s="489" t="s">
        <v>781</v>
      </c>
      <c r="C104" s="489"/>
    </row>
    <row r="105" spans="2:9">
      <c r="B105" s="467" t="s">
        <v>752</v>
      </c>
      <c r="C105" s="467"/>
    </row>
    <row r="106" spans="2:9" ht="14.4" thickBot="1"/>
    <row r="107" spans="2:9" ht="14.4" thickBot="1">
      <c r="B107" s="629" t="s">
        <v>769</v>
      </c>
      <c r="C107" s="630"/>
      <c r="D107" s="630"/>
      <c r="E107" s="630"/>
      <c r="F107" s="630"/>
      <c r="G107" s="630"/>
      <c r="H107" s="630"/>
      <c r="I107" s="631"/>
    </row>
    <row r="108" spans="2:9" ht="14.4" thickBot="1">
      <c r="B108" s="632" t="s">
        <v>762</v>
      </c>
      <c r="C108" s="633"/>
      <c r="D108" s="505" t="s">
        <v>770</v>
      </c>
      <c r="E108" s="633" t="s">
        <v>771</v>
      </c>
      <c r="F108" s="633"/>
      <c r="G108" s="633"/>
      <c r="H108" s="633"/>
      <c r="I108" s="634"/>
    </row>
    <row r="109" spans="2:9" ht="16.95" customHeight="1" thickBot="1">
      <c r="B109" s="635" t="s">
        <v>772</v>
      </c>
      <c r="C109" s="636"/>
      <c r="D109" s="506">
        <v>0.5887</v>
      </c>
      <c r="E109" s="637" t="s">
        <v>773</v>
      </c>
      <c r="F109" s="638"/>
      <c r="G109" s="638"/>
      <c r="H109" s="638"/>
      <c r="I109" s="639"/>
    </row>
    <row r="110" spans="2:9" ht="45" customHeight="1" thickBot="1">
      <c r="B110" s="602" t="s">
        <v>774</v>
      </c>
      <c r="C110" s="603"/>
      <c r="D110" s="507">
        <v>0.4113</v>
      </c>
      <c r="E110" s="604" t="s">
        <v>775</v>
      </c>
      <c r="F110" s="604"/>
      <c r="G110" s="604"/>
      <c r="H110" s="604"/>
      <c r="I110" s="605"/>
    </row>
    <row r="111" spans="2:9" s="502" customFormat="1" ht="13.2"/>
    <row r="112" spans="2:9">
      <c r="C112" s="467"/>
    </row>
    <row r="113" spans="2:3">
      <c r="B113" s="467" t="s">
        <v>753</v>
      </c>
      <c r="C113" s="467"/>
    </row>
    <row r="114" spans="2:3">
      <c r="B114" s="467" t="s">
        <v>754</v>
      </c>
      <c r="C114" s="489"/>
    </row>
    <row r="115" spans="2:3">
      <c r="B115" s="489" t="s">
        <v>781</v>
      </c>
      <c r="C115" s="467"/>
    </row>
    <row r="116" spans="2:3">
      <c r="B116" s="467" t="s">
        <v>755</v>
      </c>
    </row>
  </sheetData>
  <mergeCells count="66">
    <mergeCell ref="B107:I107"/>
    <mergeCell ref="B108:C108"/>
    <mergeCell ref="E108:I108"/>
    <mergeCell ref="B109:C109"/>
    <mergeCell ref="E109:I109"/>
    <mergeCell ref="B96:C96"/>
    <mergeCell ref="B46:C46"/>
    <mergeCell ref="D46:F46"/>
    <mergeCell ref="H70:H71"/>
    <mergeCell ref="I70:I71"/>
    <mergeCell ref="B76:B77"/>
    <mergeCell ref="C76:C77"/>
    <mergeCell ref="E76:E77"/>
    <mergeCell ref="F76:F77"/>
    <mergeCell ref="G76:G77"/>
    <mergeCell ref="H76:H77"/>
    <mergeCell ref="I76:I77"/>
    <mergeCell ref="B70:B71"/>
    <mergeCell ref="C70:C71"/>
    <mergeCell ref="F70:F71"/>
    <mergeCell ref="G70:G71"/>
    <mergeCell ref="D90:E90"/>
    <mergeCell ref="B88:C88"/>
    <mergeCell ref="D88:E88"/>
    <mergeCell ref="B9:I9"/>
    <mergeCell ref="D89:E89"/>
    <mergeCell ref="B10:I10"/>
    <mergeCell ref="B11:I11"/>
    <mergeCell ref="B35:C35"/>
    <mergeCell ref="D35:F35"/>
    <mergeCell ref="B68:I68"/>
    <mergeCell ref="B74:I74"/>
    <mergeCell ref="B36:C37"/>
    <mergeCell ref="B53:C53"/>
    <mergeCell ref="E70:E71"/>
    <mergeCell ref="D36:F36"/>
    <mergeCell ref="D37:F37"/>
    <mergeCell ref="D39:F39"/>
    <mergeCell ref="D40:F40"/>
    <mergeCell ref="D41:F41"/>
    <mergeCell ref="B38:F38"/>
    <mergeCell ref="D50:F50"/>
    <mergeCell ref="D47:F47"/>
    <mergeCell ref="D51:F51"/>
    <mergeCell ref="B51:C51"/>
    <mergeCell ref="B50:C50"/>
    <mergeCell ref="B48:C48"/>
    <mergeCell ref="D48:F48"/>
    <mergeCell ref="B49:C49"/>
    <mergeCell ref="D49:F49"/>
    <mergeCell ref="B110:C110"/>
    <mergeCell ref="E110:I110"/>
    <mergeCell ref="B3:L3"/>
    <mergeCell ref="B4:L4"/>
    <mergeCell ref="B5:L5"/>
    <mergeCell ref="B47:C47"/>
    <mergeCell ref="B45:C45"/>
    <mergeCell ref="B39:C39"/>
    <mergeCell ref="B40:C40"/>
    <mergeCell ref="B41:C41"/>
    <mergeCell ref="B42:C42"/>
    <mergeCell ref="B43:C43"/>
    <mergeCell ref="B44:F44"/>
    <mergeCell ref="D42:F42"/>
    <mergeCell ref="D43:F43"/>
    <mergeCell ref="D45:F45"/>
  </mergeCells>
  <hyperlinks>
    <hyperlink ref="D21" r:id="rId1" xr:uid="{00000000-0004-0000-0100-000000000000}"/>
    <hyperlink ref="I8" location="INDICE!A1" display="Índice" xr:uid="{C65AC89A-E0A9-4E38-A1E6-85FE94EA86AA}"/>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Q106"/>
  <sheetViews>
    <sheetView showGridLines="0" tabSelected="1" topLeftCell="A73" zoomScale="65" zoomScaleNormal="65" zoomScaleSheetLayoutView="80" workbookViewId="0">
      <pane xSplit="1" topLeftCell="B1" activePane="topRight" state="frozen"/>
      <selection pane="topRight" activeCell="N83" sqref="N83"/>
    </sheetView>
  </sheetViews>
  <sheetFormatPr baseColWidth="10" defaultColWidth="11.44140625" defaultRowHeight="15.6"/>
  <cols>
    <col min="1" max="1" width="1.44140625" style="33" customWidth="1"/>
    <col min="2" max="2" width="62.88671875" style="33" customWidth="1"/>
    <col min="3" max="3" width="11.109375" style="33" customWidth="1"/>
    <col min="4" max="4" width="22" style="33" bestFit="1" customWidth="1"/>
    <col min="5" max="5" width="2" style="33" customWidth="1"/>
    <col min="6" max="6" width="21.5546875" style="33" customWidth="1"/>
    <col min="7" max="7" width="0.6640625" style="33" customWidth="1"/>
    <col min="8" max="8" width="63" style="33" customWidth="1"/>
    <col min="9" max="9" width="11.109375" style="33" customWidth="1"/>
    <col min="10" max="10" width="22" style="33" bestFit="1" customWidth="1"/>
    <col min="11" max="11" width="15.44140625" style="33" bestFit="1" customWidth="1"/>
    <col min="12" max="12" width="22" style="33" bestFit="1" customWidth="1"/>
    <col min="13" max="13" width="2.5546875" style="33" customWidth="1"/>
    <col min="14" max="14" width="21.44140625" style="33" customWidth="1"/>
    <col min="15" max="15" width="16.6640625" style="34" customWidth="1"/>
    <col min="16" max="16" width="18.88671875" style="34" bestFit="1" customWidth="1"/>
    <col min="17" max="17" width="13.5546875" style="33" bestFit="1" customWidth="1"/>
    <col min="18" max="16384" width="11.44140625" style="33"/>
  </cols>
  <sheetData>
    <row r="1" spans="2:16" ht="8.25" customHeight="1"/>
    <row r="2" spans="2:16" ht="20.399999999999999" customHeight="1">
      <c r="B2" s="598"/>
      <c r="C2" s="598"/>
      <c r="D2" s="598"/>
      <c r="E2" s="598"/>
      <c r="F2" s="598"/>
      <c r="G2" s="598"/>
      <c r="H2" s="598"/>
      <c r="I2" s="598"/>
      <c r="J2" s="598"/>
      <c r="K2" s="598"/>
      <c r="L2" s="598"/>
      <c r="M2" s="598"/>
      <c r="N2" s="598"/>
      <c r="O2" s="598"/>
    </row>
    <row r="3" spans="2:16" ht="18">
      <c r="B3" s="606"/>
      <c r="C3" s="606"/>
      <c r="D3" s="606"/>
      <c r="E3" s="606"/>
      <c r="F3" s="606"/>
      <c r="G3" s="606"/>
      <c r="H3" s="606"/>
      <c r="I3" s="606"/>
      <c r="J3" s="606"/>
      <c r="K3" s="606"/>
      <c r="L3" s="606"/>
    </row>
    <row r="4" spans="2:16" ht="18">
      <c r="B4" s="606"/>
      <c r="C4" s="606"/>
      <c r="D4" s="606"/>
      <c r="E4" s="606"/>
      <c r="F4" s="606"/>
      <c r="G4" s="606"/>
      <c r="H4" s="606"/>
      <c r="I4" s="606"/>
      <c r="J4" s="606"/>
      <c r="K4" s="606"/>
      <c r="L4" s="606"/>
    </row>
    <row r="5" spans="2:16" ht="18">
      <c r="B5" s="606"/>
      <c r="C5" s="606"/>
      <c r="D5" s="606"/>
      <c r="E5" s="606"/>
      <c r="F5" s="606"/>
      <c r="G5" s="606"/>
      <c r="H5" s="606"/>
      <c r="I5" s="606"/>
      <c r="J5" s="606"/>
      <c r="K5" s="606"/>
      <c r="L5" s="606"/>
    </row>
    <row r="6" spans="2:16" ht="18.600000000000001" customHeight="1">
      <c r="B6" s="606"/>
      <c r="C6" s="606"/>
      <c r="D6" s="606"/>
      <c r="E6" s="606"/>
      <c r="F6" s="606"/>
      <c r="G6" s="606"/>
      <c r="H6" s="606"/>
      <c r="I6" s="606"/>
      <c r="J6" s="606"/>
      <c r="K6" s="606"/>
      <c r="L6" s="606"/>
    </row>
    <row r="7" spans="2:16" ht="20.399999999999999" customHeight="1">
      <c r="B7" s="599"/>
      <c r="C7" s="599"/>
      <c r="D7" s="599"/>
      <c r="E7" s="599"/>
      <c r="F7" s="599"/>
      <c r="G7" s="599"/>
      <c r="H7" s="599"/>
      <c r="I7" s="599"/>
      <c r="J7" s="599"/>
      <c r="K7" s="599"/>
      <c r="L7" s="599"/>
      <c r="M7" s="599"/>
      <c r="N7" s="599"/>
      <c r="O7" s="599"/>
    </row>
    <row r="8" spans="2:16" ht="18.600000000000001" customHeight="1">
      <c r="B8" s="27"/>
      <c r="C8" s="27"/>
      <c r="D8" s="27"/>
      <c r="E8" s="27"/>
      <c r="F8" s="27"/>
      <c r="G8" s="27"/>
      <c r="H8" s="27"/>
      <c r="I8" s="27"/>
      <c r="J8" s="27"/>
      <c r="K8" s="27"/>
      <c r="L8" s="27"/>
    </row>
    <row r="9" spans="2:16">
      <c r="H9" s="27"/>
    </row>
    <row r="10" spans="2:16" s="39" customFormat="1" ht="19.2">
      <c r="B10" s="28" t="s">
        <v>384</v>
      </c>
      <c r="C10" s="36"/>
      <c r="D10" s="35"/>
      <c r="E10" s="35"/>
      <c r="F10" s="35"/>
      <c r="G10" s="37"/>
      <c r="H10" s="35"/>
      <c r="I10" s="35"/>
      <c r="J10" s="35"/>
      <c r="K10" s="35"/>
      <c r="L10" s="38" t="s">
        <v>588</v>
      </c>
      <c r="M10" s="35"/>
      <c r="O10" s="40"/>
      <c r="P10" s="40"/>
    </row>
    <row r="11" spans="2:16" s="39" customFormat="1" ht="16.8">
      <c r="B11" s="86" t="s">
        <v>388</v>
      </c>
      <c r="D11" s="41"/>
      <c r="E11" s="41"/>
      <c r="F11" s="41"/>
      <c r="G11" s="41"/>
      <c r="H11" s="41"/>
      <c r="I11" s="41"/>
      <c r="J11" s="41"/>
      <c r="K11" s="41"/>
      <c r="L11" s="41"/>
      <c r="O11" s="40"/>
      <c r="P11" s="40"/>
    </row>
    <row r="12" spans="2:16" s="39" customFormat="1" ht="16.8">
      <c r="B12" s="86" t="s">
        <v>806</v>
      </c>
      <c r="D12" s="41"/>
      <c r="E12" s="41"/>
      <c r="F12" s="41"/>
      <c r="G12" s="41"/>
      <c r="H12" s="41"/>
      <c r="I12" s="41"/>
      <c r="J12" s="41"/>
      <c r="K12" s="41"/>
      <c r="L12" s="41"/>
      <c r="O12" s="40"/>
      <c r="P12" s="40"/>
    </row>
    <row r="13" spans="2:16" s="39" customFormat="1">
      <c r="B13" s="42" t="s">
        <v>389</v>
      </c>
      <c r="C13" s="42"/>
      <c r="D13" s="42"/>
      <c r="E13" s="42"/>
      <c r="F13" s="42"/>
      <c r="G13" s="42"/>
      <c r="H13" s="42"/>
      <c r="I13" s="42"/>
      <c r="J13" s="42"/>
      <c r="K13" s="42"/>
      <c r="L13" s="42"/>
      <c r="O13" s="40"/>
      <c r="P13" s="40"/>
    </row>
    <row r="14" spans="2:16">
      <c r="D14" s="46"/>
      <c r="F14" s="46"/>
    </row>
    <row r="15" spans="2:16" ht="9.6" customHeight="1">
      <c r="G15" s="43"/>
    </row>
    <row r="16" spans="2:16" ht="18">
      <c r="B16" s="44" t="s">
        <v>2</v>
      </c>
      <c r="C16" s="54"/>
      <c r="D16" s="55">
        <v>45016</v>
      </c>
      <c r="E16" s="55"/>
      <c r="F16" s="55">
        <v>44926</v>
      </c>
      <c r="G16" s="56"/>
      <c r="H16" s="44" t="s">
        <v>5</v>
      </c>
      <c r="I16" s="45"/>
      <c r="J16" s="55">
        <v>45016</v>
      </c>
      <c r="K16" s="55"/>
      <c r="L16" s="55">
        <v>44926</v>
      </c>
    </row>
    <row r="17" spans="2:16" ht="18">
      <c r="B17" s="57" t="s">
        <v>3</v>
      </c>
      <c r="C17" s="500"/>
      <c r="D17" s="59"/>
      <c r="E17" s="59"/>
      <c r="F17" s="60"/>
      <c r="G17" s="56"/>
      <c r="H17" s="61" t="s">
        <v>6</v>
      </c>
      <c r="I17" s="61"/>
      <c r="J17" s="62"/>
      <c r="K17" s="62"/>
      <c r="L17" s="59"/>
      <c r="O17" s="33"/>
      <c r="P17" s="33"/>
    </row>
    <row r="18" spans="2:16" ht="18">
      <c r="B18" s="57" t="s">
        <v>189</v>
      </c>
      <c r="C18" s="499" t="s">
        <v>454</v>
      </c>
      <c r="D18" s="63">
        <v>2065697459</v>
      </c>
      <c r="E18" s="63"/>
      <c r="F18" s="63">
        <v>1350436607</v>
      </c>
      <c r="G18" s="56"/>
      <c r="H18" s="61" t="s">
        <v>68</v>
      </c>
      <c r="I18" s="494"/>
      <c r="J18" s="63">
        <v>1467563740</v>
      </c>
      <c r="K18" s="63"/>
      <c r="L18" s="63">
        <v>199819927</v>
      </c>
      <c r="O18" s="33"/>
      <c r="P18" s="33"/>
    </row>
    <row r="19" spans="2:16" ht="18">
      <c r="B19" s="64" t="s">
        <v>10</v>
      </c>
      <c r="C19" s="500"/>
      <c r="D19" s="65">
        <v>0</v>
      </c>
      <c r="E19" s="65"/>
      <c r="F19" s="65">
        <v>0</v>
      </c>
      <c r="G19" s="66"/>
      <c r="H19" s="67" t="s">
        <v>501</v>
      </c>
      <c r="I19" s="495" t="s">
        <v>483</v>
      </c>
      <c r="J19" s="65">
        <v>1289402872</v>
      </c>
      <c r="K19" s="65"/>
      <c r="L19" s="65">
        <v>37201942</v>
      </c>
      <c r="O19" s="46"/>
      <c r="P19" s="46"/>
    </row>
    <row r="20" spans="2:16" ht="18">
      <c r="B20" s="64" t="s">
        <v>455</v>
      </c>
      <c r="C20" s="500"/>
      <c r="D20" s="65">
        <v>0</v>
      </c>
      <c r="E20" s="65"/>
      <c r="F20" s="65">
        <v>0</v>
      </c>
      <c r="G20" s="66"/>
      <c r="H20" s="67" t="s">
        <v>195</v>
      </c>
      <c r="I20" s="495" t="s">
        <v>484</v>
      </c>
      <c r="J20" s="65">
        <v>177016982</v>
      </c>
      <c r="K20" s="65"/>
      <c r="L20" s="65">
        <v>146447804</v>
      </c>
      <c r="O20" s="46"/>
      <c r="P20" s="46"/>
    </row>
    <row r="21" spans="2:16" ht="18">
      <c r="B21" s="64" t="s">
        <v>11</v>
      </c>
      <c r="C21" s="500"/>
      <c r="D21" s="65">
        <v>2065697459</v>
      </c>
      <c r="E21" s="65"/>
      <c r="F21" s="65">
        <v>1350436607</v>
      </c>
      <c r="G21" s="66"/>
      <c r="H21" s="67" t="s">
        <v>631</v>
      </c>
      <c r="I21" s="495" t="s">
        <v>756</v>
      </c>
      <c r="J21" s="65">
        <v>1143886</v>
      </c>
      <c r="K21" s="65"/>
      <c r="L21" s="65">
        <v>16170181</v>
      </c>
      <c r="O21" s="46"/>
      <c r="P21" s="46"/>
    </row>
    <row r="22" spans="2:16" ht="18">
      <c r="B22" s="64"/>
      <c r="C22" s="500"/>
      <c r="D22" s="65"/>
      <c r="E22" s="65"/>
      <c r="F22" s="65"/>
      <c r="G22" s="66"/>
      <c r="H22" s="67" t="s">
        <v>168</v>
      </c>
      <c r="I22" s="495"/>
      <c r="J22" s="65">
        <v>0</v>
      </c>
      <c r="K22" s="68"/>
      <c r="L22" s="65">
        <v>0</v>
      </c>
      <c r="O22" s="33"/>
      <c r="P22" s="46"/>
    </row>
    <row r="23" spans="2:16" ht="18">
      <c r="B23" s="57" t="s">
        <v>124</v>
      </c>
      <c r="C23" s="499" t="s">
        <v>465</v>
      </c>
      <c r="D23" s="63">
        <v>144937886653</v>
      </c>
      <c r="E23" s="63"/>
      <c r="F23" s="63">
        <v>143144977850</v>
      </c>
      <c r="G23" s="56"/>
      <c r="H23" s="67" t="s">
        <v>69</v>
      </c>
      <c r="I23" s="495"/>
      <c r="J23" s="65">
        <v>0</v>
      </c>
      <c r="K23" s="68"/>
      <c r="L23" s="65">
        <v>0</v>
      </c>
      <c r="O23" s="33"/>
      <c r="P23" s="46"/>
    </row>
    <row r="24" spans="2:16" ht="18">
      <c r="B24" s="64" t="s">
        <v>387</v>
      </c>
      <c r="C24" s="500"/>
      <c r="D24" s="65">
        <v>0</v>
      </c>
      <c r="E24" s="65"/>
      <c r="F24" s="65">
        <v>0</v>
      </c>
      <c r="G24" s="66"/>
      <c r="H24" s="64"/>
      <c r="I24" s="59"/>
      <c r="J24" s="65"/>
      <c r="K24" s="65"/>
      <c r="L24" s="65"/>
      <c r="O24" s="33"/>
      <c r="P24" s="33"/>
    </row>
    <row r="25" spans="2:16" ht="18">
      <c r="B25" s="64" t="s">
        <v>71</v>
      </c>
      <c r="C25" s="500"/>
      <c r="D25" s="65">
        <v>18242376924</v>
      </c>
      <c r="E25" s="65"/>
      <c r="F25" s="65">
        <v>11462878886</v>
      </c>
      <c r="G25" s="66"/>
      <c r="H25" s="64"/>
      <c r="I25" s="59"/>
      <c r="J25" s="65"/>
      <c r="K25" s="65"/>
      <c r="L25" s="65"/>
      <c r="O25" s="46"/>
      <c r="P25" s="46"/>
    </row>
    <row r="26" spans="2:16" ht="18">
      <c r="B26" s="64" t="s">
        <v>386</v>
      </c>
      <c r="C26" s="499"/>
      <c r="D26" s="65">
        <v>126695413197</v>
      </c>
      <c r="E26" s="65"/>
      <c r="F26" s="65">
        <v>131675920926</v>
      </c>
      <c r="G26" s="66"/>
      <c r="H26" s="61" t="s">
        <v>169</v>
      </c>
      <c r="I26" s="495" t="s">
        <v>481</v>
      </c>
      <c r="J26" s="63">
        <v>3580082445</v>
      </c>
      <c r="K26" s="63"/>
      <c r="L26" s="63">
        <v>62742</v>
      </c>
      <c r="O26" s="46"/>
      <c r="P26" s="46"/>
    </row>
    <row r="27" spans="2:16" ht="18">
      <c r="B27" s="64" t="s">
        <v>417</v>
      </c>
      <c r="C27" s="500"/>
      <c r="D27" s="65">
        <v>96532</v>
      </c>
      <c r="E27" s="65"/>
      <c r="F27" s="65">
        <v>6178038</v>
      </c>
      <c r="G27" s="66"/>
      <c r="H27" s="67" t="s">
        <v>502</v>
      </c>
      <c r="I27" s="495"/>
      <c r="J27" s="65">
        <v>3580082445</v>
      </c>
      <c r="K27" s="65"/>
      <c r="L27" s="65">
        <v>62742</v>
      </c>
      <c r="O27" s="46"/>
      <c r="P27" s="46"/>
    </row>
    <row r="28" spans="2:16" ht="18">
      <c r="B28" s="64" t="s">
        <v>70</v>
      </c>
      <c r="C28" s="500"/>
      <c r="D28" s="65">
        <v>0</v>
      </c>
      <c r="E28" s="65"/>
      <c r="F28" s="65">
        <v>0</v>
      </c>
      <c r="G28" s="66"/>
      <c r="H28" s="67" t="s">
        <v>428</v>
      </c>
      <c r="I28" s="495"/>
      <c r="J28" s="65">
        <v>0</v>
      </c>
      <c r="K28" s="65"/>
      <c r="L28" s="65">
        <v>0</v>
      </c>
      <c r="O28" s="46"/>
      <c r="P28" s="46"/>
    </row>
    <row r="29" spans="2:16" ht="18">
      <c r="B29" s="64"/>
      <c r="C29" s="500"/>
      <c r="D29" s="65"/>
      <c r="E29" s="65"/>
      <c r="F29" s="65"/>
      <c r="G29" s="66"/>
      <c r="H29" s="59"/>
      <c r="I29" s="59"/>
      <c r="J29" s="59"/>
      <c r="K29" s="59"/>
      <c r="L29" s="59"/>
      <c r="O29" s="46"/>
      <c r="P29" s="46"/>
    </row>
    <row r="30" spans="2:16" ht="18">
      <c r="B30" s="64"/>
      <c r="C30" s="500"/>
      <c r="D30" s="65"/>
      <c r="E30" s="65"/>
      <c r="F30" s="65"/>
      <c r="G30" s="66"/>
      <c r="H30" s="61" t="s">
        <v>485</v>
      </c>
      <c r="I30" s="495" t="s">
        <v>486</v>
      </c>
      <c r="J30" s="63">
        <v>451673841</v>
      </c>
      <c r="K30" s="63"/>
      <c r="L30" s="63">
        <v>423133000</v>
      </c>
      <c r="O30" s="33"/>
      <c r="P30" s="33"/>
    </row>
    <row r="31" spans="2:16" ht="18">
      <c r="B31" s="57" t="s">
        <v>541</v>
      </c>
      <c r="C31" s="500"/>
      <c r="D31" s="63">
        <v>2065227578</v>
      </c>
      <c r="E31" s="63"/>
      <c r="F31" s="63">
        <v>234326441</v>
      </c>
      <c r="G31" s="66"/>
      <c r="H31" s="67" t="s">
        <v>72</v>
      </c>
      <c r="I31" s="59"/>
      <c r="J31" s="65">
        <v>347170817</v>
      </c>
      <c r="K31" s="59"/>
      <c r="L31" s="65">
        <v>277976542</v>
      </c>
      <c r="O31" s="33"/>
      <c r="P31" s="33"/>
    </row>
    <row r="32" spans="2:16" ht="18">
      <c r="B32" s="64" t="s">
        <v>12</v>
      </c>
      <c r="C32" s="499" t="s">
        <v>467</v>
      </c>
      <c r="D32" s="65">
        <v>488140689</v>
      </c>
      <c r="E32" s="65"/>
      <c r="F32" s="65">
        <v>117229760</v>
      </c>
      <c r="G32" s="56"/>
      <c r="H32" s="67" t="s">
        <v>73</v>
      </c>
      <c r="I32" s="496"/>
      <c r="J32" s="65">
        <v>34236366</v>
      </c>
      <c r="K32" s="65"/>
      <c r="L32" s="65">
        <v>40584636</v>
      </c>
      <c r="O32" s="33"/>
      <c r="P32" s="33"/>
    </row>
    <row r="33" spans="2:17" ht="18">
      <c r="B33" s="64" t="s">
        <v>74</v>
      </c>
      <c r="C33" s="499" t="s">
        <v>468</v>
      </c>
      <c r="D33" s="65">
        <v>1304670598</v>
      </c>
      <c r="E33" s="65"/>
      <c r="F33" s="65">
        <v>56424506</v>
      </c>
      <c r="G33" s="66"/>
      <c r="H33" s="67" t="s">
        <v>23</v>
      </c>
      <c r="I33" s="59"/>
      <c r="J33" s="65">
        <v>2642355</v>
      </c>
      <c r="K33" s="59"/>
      <c r="L33" s="65">
        <v>31625001</v>
      </c>
      <c r="O33" s="46"/>
      <c r="P33" s="46"/>
    </row>
    <row r="34" spans="2:17" ht="18">
      <c r="B34" s="64" t="s">
        <v>75</v>
      </c>
      <c r="C34" s="499"/>
      <c r="D34" s="65">
        <v>0</v>
      </c>
      <c r="E34" s="65"/>
      <c r="F34" s="65">
        <v>0</v>
      </c>
      <c r="G34" s="66"/>
      <c r="H34" s="67" t="s">
        <v>134</v>
      </c>
      <c r="I34" s="496"/>
      <c r="J34" s="65">
        <v>67624303</v>
      </c>
      <c r="K34" s="65"/>
      <c r="L34" s="65">
        <v>72946821</v>
      </c>
      <c r="O34" s="46"/>
      <c r="P34" s="46"/>
    </row>
    <row r="35" spans="2:17" ht="18">
      <c r="B35" s="64" t="s">
        <v>165</v>
      </c>
      <c r="C35" s="500"/>
      <c r="D35" s="65">
        <v>0</v>
      </c>
      <c r="E35" s="65"/>
      <c r="F35" s="65">
        <v>0</v>
      </c>
      <c r="G35" s="66"/>
      <c r="H35" s="67"/>
      <c r="I35" s="496"/>
      <c r="J35" s="65"/>
      <c r="K35" s="65"/>
      <c r="L35" s="65"/>
      <c r="O35" s="46"/>
      <c r="P35" s="46"/>
    </row>
    <row r="36" spans="2:17" ht="18">
      <c r="B36" s="64" t="s">
        <v>13</v>
      </c>
      <c r="C36" s="499" t="s">
        <v>471</v>
      </c>
      <c r="D36" s="65">
        <v>272416291</v>
      </c>
      <c r="E36" s="65"/>
      <c r="F36" s="65">
        <v>60672175</v>
      </c>
      <c r="G36" s="66"/>
      <c r="H36" s="61" t="s">
        <v>18</v>
      </c>
      <c r="I36" s="494"/>
      <c r="J36" s="63">
        <v>125457303848</v>
      </c>
      <c r="K36" s="63"/>
      <c r="L36" s="63">
        <v>125334662000</v>
      </c>
      <c r="O36" s="47"/>
      <c r="P36" s="46"/>
    </row>
    <row r="37" spans="2:17" ht="18">
      <c r="B37" s="64" t="s">
        <v>76</v>
      </c>
      <c r="C37" s="500"/>
      <c r="D37" s="65"/>
      <c r="E37" s="65"/>
      <c r="F37" s="65"/>
      <c r="G37" s="66"/>
      <c r="H37" s="67" t="s">
        <v>79</v>
      </c>
      <c r="I37" s="496"/>
      <c r="J37" s="65">
        <v>0</v>
      </c>
      <c r="K37" s="65"/>
      <c r="L37" s="65">
        <v>0</v>
      </c>
      <c r="O37" s="47"/>
      <c r="P37" s="33"/>
    </row>
    <row r="38" spans="2:17" ht="18">
      <c r="B38" s="64" t="s">
        <v>166</v>
      </c>
      <c r="C38" s="500"/>
      <c r="D38" s="65">
        <v>0</v>
      </c>
      <c r="E38" s="65"/>
      <c r="F38" s="65">
        <v>0</v>
      </c>
      <c r="G38" s="66"/>
      <c r="H38" s="67" t="s">
        <v>170</v>
      </c>
      <c r="I38" s="496"/>
      <c r="J38" s="65">
        <v>0</v>
      </c>
      <c r="K38" s="65"/>
      <c r="L38" s="65">
        <v>0</v>
      </c>
      <c r="O38" s="47"/>
      <c r="P38" s="33"/>
    </row>
    <row r="39" spans="2:17" ht="18">
      <c r="B39" s="64" t="s">
        <v>470</v>
      </c>
      <c r="C39" s="499" t="s">
        <v>469</v>
      </c>
      <c r="D39" s="65">
        <v>0</v>
      </c>
      <c r="E39" s="65"/>
      <c r="F39" s="65">
        <v>0</v>
      </c>
      <c r="G39" s="66"/>
      <c r="H39" s="67" t="s">
        <v>503</v>
      </c>
      <c r="I39" s="495" t="s">
        <v>492</v>
      </c>
      <c r="J39" s="65">
        <v>422482992</v>
      </c>
      <c r="K39" s="65"/>
      <c r="L39" s="65">
        <v>398956904</v>
      </c>
      <c r="O39" s="47"/>
      <c r="P39" s="33"/>
    </row>
    <row r="40" spans="2:17" ht="18">
      <c r="B40" s="64"/>
      <c r="C40" s="500"/>
      <c r="D40" s="65"/>
      <c r="E40" s="65"/>
      <c r="F40" s="65"/>
      <c r="G40" s="66"/>
      <c r="H40" s="67" t="s">
        <v>418</v>
      </c>
      <c r="I40" s="495"/>
      <c r="J40" s="65">
        <v>125034820856</v>
      </c>
      <c r="K40" s="65"/>
      <c r="L40" s="65">
        <v>124935705096</v>
      </c>
      <c r="O40" s="47"/>
      <c r="P40" s="33"/>
    </row>
    <row r="41" spans="2:17" ht="18">
      <c r="B41" s="64"/>
      <c r="C41" s="500"/>
      <c r="D41" s="65"/>
      <c r="E41" s="65"/>
      <c r="F41" s="65"/>
      <c r="G41" s="66"/>
      <c r="H41" s="67"/>
      <c r="I41" s="495"/>
      <c r="J41" s="65"/>
      <c r="K41" s="65"/>
      <c r="L41" s="65"/>
      <c r="O41" s="47"/>
      <c r="P41" s="33"/>
    </row>
    <row r="42" spans="2:17" ht="18">
      <c r="B42" s="57" t="s">
        <v>78</v>
      </c>
      <c r="C42" s="499" t="s">
        <v>758</v>
      </c>
      <c r="D42" s="63">
        <v>316395440</v>
      </c>
      <c r="E42" s="63"/>
      <c r="F42" s="63">
        <v>173712952</v>
      </c>
      <c r="G42" s="66"/>
      <c r="H42" s="61" t="s">
        <v>19</v>
      </c>
      <c r="I42" s="494"/>
      <c r="J42" s="63">
        <v>130956623874</v>
      </c>
      <c r="K42" s="63"/>
      <c r="L42" s="63">
        <v>125957677669</v>
      </c>
      <c r="N42" s="47"/>
      <c r="O42" s="47"/>
      <c r="P42" s="33"/>
    </row>
    <row r="43" spans="2:17" ht="18">
      <c r="B43" s="64" t="s">
        <v>499</v>
      </c>
      <c r="C43" s="499"/>
      <c r="D43" s="65">
        <v>316395440</v>
      </c>
      <c r="E43" s="65"/>
      <c r="F43" s="65">
        <v>173712952</v>
      </c>
      <c r="G43" s="66"/>
      <c r="H43" s="67"/>
      <c r="I43" s="496"/>
      <c r="J43" s="65"/>
      <c r="K43" s="65"/>
      <c r="L43" s="65"/>
      <c r="O43" s="47"/>
      <c r="P43" s="33"/>
    </row>
    <row r="44" spans="2:17" ht="18">
      <c r="B44" s="59"/>
      <c r="C44" s="500"/>
      <c r="D44" s="59"/>
      <c r="E44" s="59"/>
      <c r="F44" s="59"/>
      <c r="G44" s="56"/>
      <c r="H44" s="57" t="s">
        <v>84</v>
      </c>
      <c r="I44" s="71"/>
      <c r="J44" s="65"/>
      <c r="K44" s="65"/>
      <c r="L44" s="65"/>
      <c r="O44" s="47"/>
      <c r="P44" s="46"/>
      <c r="Q44" s="46"/>
    </row>
    <row r="45" spans="2:17" ht="18">
      <c r="B45" s="64"/>
      <c r="C45" s="500"/>
      <c r="D45" s="65"/>
      <c r="E45" s="65"/>
      <c r="F45" s="65"/>
      <c r="G45" s="66"/>
      <c r="H45" s="57" t="s">
        <v>85</v>
      </c>
      <c r="I45" s="71"/>
      <c r="J45" s="65">
        <v>0</v>
      </c>
      <c r="K45" s="65"/>
      <c r="L45" s="65">
        <v>0</v>
      </c>
      <c r="O45" s="46"/>
      <c r="P45" s="46"/>
    </row>
    <row r="46" spans="2:17" ht="18">
      <c r="B46" s="57" t="s">
        <v>14</v>
      </c>
      <c r="C46" s="500"/>
      <c r="D46" s="63">
        <v>149385207130</v>
      </c>
      <c r="E46" s="63"/>
      <c r="F46" s="63">
        <v>144903453850</v>
      </c>
      <c r="G46" s="66"/>
      <c r="H46" s="69" t="s">
        <v>168</v>
      </c>
      <c r="I46" s="497"/>
      <c r="J46" s="65">
        <v>0</v>
      </c>
      <c r="K46" s="65"/>
      <c r="L46" s="65">
        <v>0</v>
      </c>
      <c r="O46" s="46"/>
      <c r="P46" s="46"/>
    </row>
    <row r="47" spans="2:17" ht="18">
      <c r="B47" s="64"/>
      <c r="C47" s="500"/>
      <c r="D47" s="65"/>
      <c r="E47" s="65"/>
      <c r="F47" s="65"/>
      <c r="G47" s="66"/>
      <c r="H47" s="69" t="s">
        <v>181</v>
      </c>
      <c r="I47" s="497"/>
      <c r="J47" s="65">
        <v>0</v>
      </c>
      <c r="K47" s="65"/>
      <c r="L47" s="65">
        <v>0</v>
      </c>
      <c r="O47" s="46"/>
      <c r="P47" s="33"/>
    </row>
    <row r="48" spans="2:17" ht="18">
      <c r="B48" s="57" t="s">
        <v>4</v>
      </c>
      <c r="C48" s="500"/>
      <c r="D48" s="65"/>
      <c r="E48" s="65"/>
      <c r="F48" s="65"/>
      <c r="G48" s="66"/>
      <c r="H48" s="69" t="s">
        <v>69</v>
      </c>
      <c r="I48" s="497"/>
      <c r="J48" s="65">
        <v>0</v>
      </c>
      <c r="K48" s="65"/>
      <c r="L48" s="65">
        <v>0</v>
      </c>
      <c r="O48" s="46"/>
      <c r="P48" s="33"/>
    </row>
    <row r="49" spans="2:16" ht="18">
      <c r="B49" s="57" t="s">
        <v>500</v>
      </c>
      <c r="C49" s="499" t="s">
        <v>465</v>
      </c>
      <c r="D49" s="63">
        <v>11155891424</v>
      </c>
      <c r="E49" s="63"/>
      <c r="F49" s="63">
        <v>10800468055</v>
      </c>
      <c r="G49" s="56"/>
      <c r="H49" s="69" t="s">
        <v>86</v>
      </c>
      <c r="I49" s="497"/>
      <c r="J49" s="65">
        <v>0</v>
      </c>
      <c r="K49" s="65"/>
      <c r="L49" s="65">
        <v>0</v>
      </c>
      <c r="O49" s="33"/>
      <c r="P49" s="33"/>
    </row>
    <row r="50" spans="2:16" ht="18">
      <c r="B50" s="64" t="s">
        <v>420</v>
      </c>
      <c r="C50" s="500"/>
      <c r="D50" s="65">
        <v>10152891424</v>
      </c>
      <c r="E50" s="65"/>
      <c r="F50" s="65">
        <v>9798468055</v>
      </c>
      <c r="G50" s="66"/>
      <c r="H50" s="69" t="s">
        <v>167</v>
      </c>
      <c r="I50" s="497"/>
      <c r="J50" s="65">
        <v>0</v>
      </c>
      <c r="K50" s="65"/>
      <c r="L50" s="65">
        <v>0</v>
      </c>
      <c r="O50" s="33"/>
      <c r="P50" s="33"/>
    </row>
    <row r="51" spans="2:16" ht="18">
      <c r="B51" s="64" t="s">
        <v>71</v>
      </c>
      <c r="C51" s="500"/>
      <c r="D51" s="65">
        <v>0</v>
      </c>
      <c r="E51" s="65"/>
      <c r="F51" s="65">
        <v>0</v>
      </c>
      <c r="G51" s="66"/>
      <c r="H51" s="69" t="s">
        <v>87</v>
      </c>
      <c r="I51" s="497"/>
      <c r="J51" s="65">
        <v>0</v>
      </c>
      <c r="K51" s="65"/>
      <c r="L51" s="65">
        <v>0</v>
      </c>
      <c r="O51" s="33"/>
      <c r="P51" s="33"/>
    </row>
    <row r="52" spans="2:16" ht="18">
      <c r="B52" s="64" t="s">
        <v>63</v>
      </c>
      <c r="C52" s="500"/>
      <c r="D52" s="65">
        <v>1003000000</v>
      </c>
      <c r="E52" s="65"/>
      <c r="F52" s="65">
        <v>1002000000</v>
      </c>
      <c r="G52" s="56"/>
      <c r="H52" s="69"/>
      <c r="I52" s="497"/>
      <c r="J52" s="65"/>
      <c r="K52" s="65"/>
      <c r="L52" s="65"/>
      <c r="O52" s="33"/>
      <c r="P52" s="33"/>
    </row>
    <row r="53" spans="2:16" ht="18">
      <c r="B53" s="64" t="s">
        <v>70</v>
      </c>
      <c r="C53" s="500"/>
      <c r="D53" s="65">
        <v>0</v>
      </c>
      <c r="E53" s="65"/>
      <c r="F53" s="65">
        <v>0</v>
      </c>
      <c r="G53" s="66"/>
      <c r="H53" s="57" t="s">
        <v>180</v>
      </c>
      <c r="I53" s="71"/>
      <c r="J53" s="63">
        <v>0</v>
      </c>
      <c r="K53" s="63"/>
      <c r="L53" s="65">
        <v>0</v>
      </c>
      <c r="O53" s="46"/>
      <c r="P53" s="33"/>
    </row>
    <row r="54" spans="2:16" ht="18">
      <c r="B54" s="64"/>
      <c r="C54" s="500"/>
      <c r="D54" s="65"/>
      <c r="E54" s="65"/>
      <c r="F54" s="65"/>
      <c r="G54" s="66"/>
      <c r="H54" s="69" t="s">
        <v>88</v>
      </c>
      <c r="I54" s="497"/>
      <c r="J54" s="65">
        <v>0</v>
      </c>
      <c r="K54" s="65"/>
      <c r="L54" s="65">
        <v>0</v>
      </c>
      <c r="O54" s="46"/>
      <c r="P54" s="33"/>
    </row>
    <row r="55" spans="2:16" ht="18">
      <c r="B55" s="57" t="s">
        <v>176</v>
      </c>
      <c r="C55" s="500"/>
      <c r="D55" s="63">
        <v>0</v>
      </c>
      <c r="E55" s="63"/>
      <c r="F55" s="65">
        <v>0</v>
      </c>
      <c r="G55" s="66"/>
      <c r="H55" s="69" t="s">
        <v>196</v>
      </c>
      <c r="I55" s="497"/>
      <c r="J55" s="65">
        <v>0</v>
      </c>
      <c r="K55" s="65"/>
      <c r="L55" s="65">
        <v>0</v>
      </c>
      <c r="O55" s="46"/>
      <c r="P55" s="33"/>
    </row>
    <row r="56" spans="2:16" ht="18">
      <c r="B56" s="64" t="s">
        <v>80</v>
      </c>
      <c r="C56" s="500"/>
      <c r="D56" s="65">
        <v>0</v>
      </c>
      <c r="E56" s="65"/>
      <c r="F56" s="65">
        <v>0</v>
      </c>
      <c r="G56" s="66"/>
      <c r="H56" s="69"/>
      <c r="I56" s="497"/>
      <c r="J56" s="65"/>
      <c r="K56" s="65"/>
      <c r="L56" s="65"/>
      <c r="O56" s="46"/>
      <c r="P56" s="33"/>
    </row>
    <row r="57" spans="2:16" ht="18">
      <c r="B57" s="64" t="s">
        <v>148</v>
      </c>
      <c r="C57" s="500"/>
      <c r="D57" s="65">
        <v>0</v>
      </c>
      <c r="E57" s="65"/>
      <c r="F57" s="65">
        <v>0</v>
      </c>
      <c r="G57" s="66"/>
      <c r="H57" s="57" t="s">
        <v>179</v>
      </c>
      <c r="I57" s="71"/>
      <c r="J57" s="63">
        <v>0</v>
      </c>
      <c r="K57" s="63"/>
      <c r="L57" s="65">
        <v>0</v>
      </c>
      <c r="O57" s="33"/>
      <c r="P57" s="33"/>
    </row>
    <row r="58" spans="2:16" ht="18">
      <c r="B58" s="64" t="s">
        <v>81</v>
      </c>
      <c r="C58" s="500"/>
      <c r="D58" s="65">
        <v>0</v>
      </c>
      <c r="E58" s="65"/>
      <c r="F58" s="65">
        <v>0</v>
      </c>
      <c r="G58" s="56"/>
      <c r="H58" s="69" t="s">
        <v>89</v>
      </c>
      <c r="I58" s="497"/>
      <c r="J58" s="65">
        <v>0</v>
      </c>
      <c r="K58" s="65"/>
      <c r="L58" s="65">
        <v>0</v>
      </c>
      <c r="O58" s="33"/>
      <c r="P58" s="33"/>
    </row>
    <row r="59" spans="2:16" ht="18">
      <c r="B59" s="64" t="s">
        <v>171</v>
      </c>
      <c r="C59" s="500"/>
      <c r="D59" s="65">
        <v>0</v>
      </c>
      <c r="E59" s="65"/>
      <c r="F59" s="65">
        <v>0</v>
      </c>
      <c r="G59" s="66"/>
      <c r="H59" s="69" t="s">
        <v>178</v>
      </c>
      <c r="I59" s="497"/>
      <c r="J59" s="65">
        <v>0</v>
      </c>
      <c r="K59" s="65"/>
      <c r="L59" s="65">
        <v>0</v>
      </c>
      <c r="O59" s="33"/>
      <c r="P59" s="33"/>
    </row>
    <row r="60" spans="2:16" ht="18">
      <c r="B60" s="64" t="s">
        <v>198</v>
      </c>
      <c r="C60" s="500"/>
      <c r="D60" s="65">
        <v>0</v>
      </c>
      <c r="E60" s="65"/>
      <c r="F60" s="65">
        <v>0</v>
      </c>
      <c r="G60" s="66"/>
      <c r="H60" s="69" t="s">
        <v>177</v>
      </c>
      <c r="I60" s="497"/>
      <c r="J60" s="65">
        <v>0</v>
      </c>
      <c r="K60" s="65"/>
      <c r="L60" s="65">
        <v>0</v>
      </c>
      <c r="O60" s="33"/>
      <c r="P60" s="33"/>
    </row>
    <row r="61" spans="2:16" ht="18">
      <c r="B61" s="64" t="s">
        <v>76</v>
      </c>
      <c r="C61" s="500"/>
      <c r="D61" s="65"/>
      <c r="E61" s="65"/>
      <c r="F61" s="65"/>
      <c r="G61" s="66"/>
      <c r="H61" s="61" t="s">
        <v>90</v>
      </c>
      <c r="I61" s="494"/>
      <c r="J61" s="63">
        <v>0</v>
      </c>
      <c r="K61" s="63"/>
      <c r="L61" s="65">
        <v>0</v>
      </c>
      <c r="O61" s="33"/>
      <c r="P61" s="33"/>
    </row>
    <row r="62" spans="2:16" ht="18">
      <c r="B62" s="64" t="s">
        <v>172</v>
      </c>
      <c r="C62" s="500"/>
      <c r="D62" s="65">
        <v>0</v>
      </c>
      <c r="E62" s="65"/>
      <c r="F62" s="65">
        <v>0</v>
      </c>
      <c r="G62" s="66"/>
      <c r="H62" s="61" t="s">
        <v>20</v>
      </c>
      <c r="I62" s="494"/>
      <c r="J62" s="63">
        <v>130956623874</v>
      </c>
      <c r="K62" s="63"/>
      <c r="L62" s="63">
        <v>125957677669</v>
      </c>
      <c r="N62" s="47"/>
      <c r="O62" s="46"/>
      <c r="P62" s="33"/>
    </row>
    <row r="63" spans="2:16" ht="18">
      <c r="B63" s="64" t="s">
        <v>77</v>
      </c>
      <c r="C63" s="500"/>
      <c r="D63" s="65">
        <v>0</v>
      </c>
      <c r="E63" s="65"/>
      <c r="F63" s="65">
        <v>0</v>
      </c>
      <c r="G63" s="66"/>
      <c r="H63" s="64"/>
      <c r="I63" s="59"/>
      <c r="J63" s="65"/>
      <c r="K63" s="65"/>
      <c r="L63" s="65"/>
      <c r="O63" s="33"/>
      <c r="P63" s="33"/>
    </row>
    <row r="64" spans="2:16" ht="18">
      <c r="B64" s="64"/>
      <c r="C64" s="500"/>
      <c r="D64" s="65"/>
      <c r="E64" s="65"/>
      <c r="F64" s="65"/>
      <c r="G64" s="66"/>
      <c r="H64" s="61" t="s">
        <v>15</v>
      </c>
      <c r="I64" s="494"/>
      <c r="J64" s="65"/>
      <c r="K64" s="65"/>
      <c r="L64" s="65"/>
      <c r="O64" s="33"/>
      <c r="P64" s="33"/>
    </row>
    <row r="65" spans="2:16" ht="36">
      <c r="B65" s="57" t="s">
        <v>628</v>
      </c>
      <c r="C65" s="499" t="s">
        <v>759</v>
      </c>
      <c r="D65" s="63">
        <v>1238638861</v>
      </c>
      <c r="E65" s="63"/>
      <c r="F65" s="63">
        <v>1196262398</v>
      </c>
      <c r="G65" s="66"/>
      <c r="H65" s="70" t="s">
        <v>21</v>
      </c>
      <c r="I65" s="498" t="s">
        <v>757</v>
      </c>
      <c r="J65" s="63">
        <v>31372864573</v>
      </c>
      <c r="K65" s="63"/>
      <c r="L65" s="63">
        <v>31599416117</v>
      </c>
      <c r="O65" s="33"/>
      <c r="P65" s="33"/>
    </row>
    <row r="66" spans="2:16" ht="18">
      <c r="B66" s="64" t="s">
        <v>629</v>
      </c>
      <c r="C66" s="499"/>
      <c r="D66" s="65">
        <v>-287185784</v>
      </c>
      <c r="E66" s="63"/>
      <c r="F66" s="63">
        <v>-189013292</v>
      </c>
      <c r="G66" s="66"/>
      <c r="H66" s="70"/>
      <c r="I66" s="493"/>
      <c r="J66" s="63"/>
      <c r="K66" s="63"/>
      <c r="L66" s="63"/>
      <c r="O66" s="33"/>
      <c r="P66" s="33"/>
    </row>
    <row r="67" spans="2:16" ht="18">
      <c r="B67" s="59"/>
      <c r="C67" s="500"/>
      <c r="D67" s="59"/>
      <c r="E67" s="59"/>
      <c r="F67" s="59"/>
      <c r="G67" s="66"/>
      <c r="H67" s="64"/>
      <c r="I67" s="491"/>
      <c r="J67" s="65"/>
      <c r="K67" s="65"/>
      <c r="L67" s="65"/>
      <c r="O67" s="33"/>
      <c r="P67" s="33"/>
    </row>
    <row r="68" spans="2:16" ht="18">
      <c r="B68" s="57" t="s">
        <v>477</v>
      </c>
      <c r="C68" s="500" t="s">
        <v>478</v>
      </c>
      <c r="D68" s="63">
        <v>824561900</v>
      </c>
      <c r="E68" s="63"/>
      <c r="F68" s="63">
        <v>833547859</v>
      </c>
      <c r="G68" s="66"/>
      <c r="H68" s="64"/>
      <c r="I68" s="491"/>
      <c r="J68" s="65"/>
      <c r="K68" s="65"/>
      <c r="L68" s="65"/>
      <c r="O68" s="33"/>
      <c r="P68" s="33"/>
    </row>
    <row r="69" spans="2:16" ht="18">
      <c r="B69" s="64" t="s">
        <v>82</v>
      </c>
      <c r="C69" s="499"/>
      <c r="D69" s="65">
        <v>472849220</v>
      </c>
      <c r="E69" s="65"/>
      <c r="F69" s="65">
        <v>476283245</v>
      </c>
      <c r="G69" s="56"/>
      <c r="H69" s="61"/>
      <c r="I69" s="490"/>
      <c r="J69" s="65"/>
      <c r="K69" s="65"/>
      <c r="L69" s="65"/>
      <c r="O69" s="33"/>
      <c r="P69" s="33"/>
    </row>
    <row r="70" spans="2:16" ht="18">
      <c r="B70" s="64" t="s">
        <v>83</v>
      </c>
      <c r="C70" s="499"/>
      <c r="D70" s="65">
        <v>8000000</v>
      </c>
      <c r="E70" s="65"/>
      <c r="F70" s="65">
        <v>8000000</v>
      </c>
      <c r="G70" s="66"/>
      <c r="H70" s="71"/>
      <c r="I70" s="492"/>
      <c r="J70" s="65"/>
      <c r="K70" s="65"/>
      <c r="L70" s="65"/>
      <c r="O70" s="33"/>
      <c r="P70" s="33"/>
    </row>
    <row r="71" spans="2:16" ht="18">
      <c r="B71" s="64" t="s">
        <v>191</v>
      </c>
      <c r="C71" s="499"/>
      <c r="D71" s="65">
        <v>36179280</v>
      </c>
      <c r="E71" s="65"/>
      <c r="F71" s="65">
        <v>57764419</v>
      </c>
      <c r="G71" s="66"/>
      <c r="H71" s="71"/>
      <c r="I71" s="492"/>
      <c r="J71" s="65"/>
      <c r="K71" s="65"/>
      <c r="L71" s="65"/>
      <c r="O71" s="33"/>
      <c r="P71" s="33"/>
    </row>
    <row r="72" spans="2:16" ht="18">
      <c r="B72" s="64" t="s">
        <v>519</v>
      </c>
      <c r="C72" s="499"/>
      <c r="D72" s="65">
        <v>904060656</v>
      </c>
      <c r="E72" s="65"/>
      <c r="F72" s="65">
        <v>847571064</v>
      </c>
      <c r="G72" s="66"/>
      <c r="H72" s="71"/>
      <c r="I72" s="492"/>
      <c r="J72" s="65"/>
      <c r="K72" s="65"/>
      <c r="L72" s="65"/>
      <c r="O72" s="33"/>
      <c r="P72" s="33"/>
    </row>
    <row r="73" spans="2:16" ht="18">
      <c r="B73" s="64" t="s">
        <v>630</v>
      </c>
      <c r="C73" s="499"/>
      <c r="D73" s="65">
        <v>-596527256</v>
      </c>
      <c r="E73" s="65"/>
      <c r="F73" s="65">
        <v>-556070869</v>
      </c>
      <c r="G73" s="66"/>
      <c r="H73" s="71"/>
      <c r="I73" s="492"/>
      <c r="J73" s="65"/>
      <c r="K73" s="65"/>
      <c r="L73" s="65"/>
      <c r="O73" s="33"/>
      <c r="P73" s="33"/>
    </row>
    <row r="74" spans="2:16" ht="18">
      <c r="B74" s="64"/>
      <c r="C74" s="500"/>
      <c r="D74" s="65"/>
      <c r="E74" s="65"/>
      <c r="F74" s="65"/>
      <c r="G74" s="66"/>
      <c r="H74" s="71"/>
      <c r="I74" s="492"/>
      <c r="J74" s="65"/>
      <c r="K74" s="65"/>
      <c r="L74" s="65"/>
      <c r="O74" s="33"/>
      <c r="P74" s="33"/>
    </row>
    <row r="75" spans="2:16" ht="18">
      <c r="B75" s="57" t="s">
        <v>603</v>
      </c>
      <c r="C75" s="499" t="s">
        <v>758</v>
      </c>
      <c r="D75" s="63">
        <v>12374918</v>
      </c>
      <c r="E75" s="63"/>
      <c r="F75" s="63">
        <v>12374918</v>
      </c>
      <c r="G75" s="66"/>
      <c r="H75" s="71"/>
      <c r="I75" s="492"/>
      <c r="J75" s="65"/>
      <c r="K75" s="65"/>
      <c r="L75" s="65"/>
      <c r="O75" s="33"/>
      <c r="P75" s="33"/>
    </row>
    <row r="76" spans="2:16" ht="18">
      <c r="B76" s="64" t="s">
        <v>604</v>
      </c>
      <c r="C76" s="499"/>
      <c r="D76" s="65">
        <v>12374918</v>
      </c>
      <c r="E76" s="65"/>
      <c r="F76" s="65">
        <v>12374918</v>
      </c>
      <c r="G76" s="66"/>
      <c r="H76" s="71"/>
      <c r="I76" s="492"/>
      <c r="J76" s="65"/>
      <c r="K76" s="65"/>
      <c r="L76" s="65"/>
      <c r="O76" s="33"/>
      <c r="P76" s="33"/>
    </row>
    <row r="77" spans="2:16" ht="18">
      <c r="B77" s="64"/>
      <c r="C77" s="500"/>
      <c r="D77" s="65"/>
      <c r="E77" s="65"/>
      <c r="F77" s="65"/>
      <c r="G77" s="66"/>
      <c r="H77" s="71"/>
      <c r="I77" s="492"/>
      <c r="J77" s="65"/>
      <c r="K77" s="65"/>
      <c r="L77" s="65"/>
      <c r="O77" s="33"/>
      <c r="P77" s="33"/>
    </row>
    <row r="78" spans="2:16" ht="18">
      <c r="B78" s="57" t="s">
        <v>16</v>
      </c>
      <c r="C78" s="500"/>
      <c r="D78" s="63">
        <v>12944281319</v>
      </c>
      <c r="E78" s="63"/>
      <c r="F78" s="63">
        <v>12653639938</v>
      </c>
      <c r="G78" s="66"/>
      <c r="H78" s="71"/>
      <c r="I78" s="492"/>
      <c r="J78" s="65"/>
      <c r="K78" s="65"/>
      <c r="L78" s="65"/>
      <c r="O78" s="33"/>
      <c r="P78" s="33"/>
    </row>
    <row r="79" spans="2:16" ht="18">
      <c r="B79" s="57"/>
      <c r="C79" s="58"/>
      <c r="D79" s="63"/>
      <c r="E79" s="63"/>
      <c r="F79" s="63"/>
      <c r="G79" s="56"/>
      <c r="H79" s="59"/>
      <c r="I79" s="491"/>
      <c r="J79" s="65"/>
      <c r="K79" s="65"/>
      <c r="L79" s="65"/>
      <c r="O79" s="33"/>
      <c r="P79" s="33"/>
    </row>
    <row r="80" spans="2:16" ht="18">
      <c r="B80" s="57" t="s">
        <v>17</v>
      </c>
      <c r="C80" s="58"/>
      <c r="D80" s="63">
        <v>162329488449</v>
      </c>
      <c r="E80" s="63"/>
      <c r="F80" s="63">
        <v>157557093788</v>
      </c>
      <c r="G80" s="56"/>
      <c r="H80" s="61" t="s">
        <v>22</v>
      </c>
      <c r="I80" s="490"/>
      <c r="J80" s="63">
        <v>162329488447</v>
      </c>
      <c r="K80" s="63"/>
      <c r="L80" s="63">
        <v>157557093786</v>
      </c>
      <c r="N80" s="48"/>
      <c r="O80" s="48"/>
      <c r="P80" s="33"/>
    </row>
    <row r="81" spans="2:16" ht="18">
      <c r="B81" s="57"/>
      <c r="C81" s="58"/>
      <c r="D81" s="63"/>
      <c r="E81" s="63"/>
      <c r="F81" s="63"/>
      <c r="G81" s="56"/>
      <c r="H81" s="59"/>
      <c r="I81" s="491"/>
      <c r="J81" s="72"/>
      <c r="K81" s="72"/>
      <c r="L81" s="72"/>
      <c r="N81" s="48"/>
      <c r="O81" s="48"/>
      <c r="P81" s="33"/>
    </row>
    <row r="82" spans="2:16" ht="18">
      <c r="B82" s="73"/>
      <c r="C82" s="73"/>
      <c r="D82" s="74"/>
      <c r="E82" s="74"/>
      <c r="F82" s="74"/>
      <c r="G82" s="74"/>
      <c r="H82" s="74"/>
      <c r="I82" s="73"/>
      <c r="J82" s="73"/>
      <c r="K82" s="73"/>
      <c r="L82" s="73"/>
      <c r="N82" s="49"/>
      <c r="O82" s="49"/>
      <c r="P82" s="33"/>
    </row>
    <row r="83" spans="2:16" ht="18">
      <c r="B83" s="75" t="s">
        <v>809</v>
      </c>
      <c r="C83" s="76"/>
      <c r="D83" s="74"/>
      <c r="E83" s="76"/>
      <c r="F83" s="561"/>
      <c r="G83" s="76"/>
      <c r="H83" s="73"/>
      <c r="I83" s="73"/>
      <c r="J83" s="73"/>
      <c r="K83" s="73"/>
      <c r="L83" s="73"/>
      <c r="O83" s="33"/>
      <c r="P83" s="33"/>
    </row>
    <row r="84" spans="2:16" ht="18">
      <c r="B84" s="73"/>
      <c r="C84" s="73"/>
      <c r="D84" s="73"/>
      <c r="E84" s="73"/>
      <c r="F84" s="73"/>
      <c r="G84" s="73"/>
      <c r="H84" s="73"/>
      <c r="I84" s="73"/>
      <c r="J84" s="73"/>
      <c r="K84" s="73"/>
      <c r="L84" s="73"/>
      <c r="O84" s="33"/>
      <c r="P84" s="33"/>
    </row>
    <row r="85" spans="2:16" ht="18">
      <c r="B85" s="77" t="s">
        <v>2</v>
      </c>
      <c r="C85" s="54"/>
      <c r="D85" s="55">
        <v>45016</v>
      </c>
      <c r="E85" s="55"/>
      <c r="F85" s="55">
        <v>44926</v>
      </c>
      <c r="G85" s="78"/>
      <c r="H85" s="77" t="s">
        <v>5</v>
      </c>
      <c r="I85" s="77"/>
      <c r="J85" s="55">
        <v>45016</v>
      </c>
      <c r="K85" s="55"/>
      <c r="L85" s="55">
        <v>44926</v>
      </c>
      <c r="O85" s="33"/>
      <c r="P85" s="33"/>
    </row>
    <row r="86" spans="2:16" ht="18">
      <c r="B86" s="60" t="s">
        <v>91</v>
      </c>
      <c r="C86" s="60"/>
      <c r="D86" s="60">
        <v>1264202537928</v>
      </c>
      <c r="E86" s="60"/>
      <c r="F86" s="79">
        <v>915600268397.68481</v>
      </c>
      <c r="G86" s="78"/>
      <c r="H86" s="60" t="s">
        <v>92</v>
      </c>
      <c r="I86" s="60"/>
      <c r="J86" s="60">
        <v>1264202537928</v>
      </c>
      <c r="K86" s="60"/>
      <c r="L86" s="79">
        <v>915600268397.68506</v>
      </c>
      <c r="O86" s="33"/>
      <c r="P86" s="33"/>
    </row>
    <row r="87" spans="2:16" ht="18">
      <c r="B87" s="73"/>
      <c r="C87" s="73"/>
      <c r="D87" s="73"/>
      <c r="E87" s="73"/>
      <c r="F87" s="73"/>
      <c r="G87" s="78"/>
      <c r="H87" s="73"/>
      <c r="I87" s="73"/>
      <c r="J87" s="74"/>
      <c r="K87" s="74"/>
      <c r="L87" s="73"/>
      <c r="O87" s="33"/>
      <c r="P87" s="33"/>
    </row>
    <row r="88" spans="2:16" ht="18">
      <c r="B88" s="73"/>
      <c r="C88" s="73"/>
      <c r="D88" s="73"/>
      <c r="E88" s="73"/>
      <c r="F88" s="73"/>
      <c r="G88" s="78"/>
      <c r="H88" s="73"/>
      <c r="I88" s="73"/>
      <c r="J88" s="74"/>
      <c r="K88" s="74"/>
      <c r="L88" s="73"/>
      <c r="O88" s="33"/>
      <c r="P88" s="33"/>
    </row>
    <row r="89" spans="2:16" ht="18">
      <c r="B89" s="80" t="s">
        <v>199</v>
      </c>
      <c r="C89" s="80"/>
      <c r="D89" s="73"/>
      <c r="E89" s="73"/>
      <c r="F89" s="73"/>
      <c r="G89" s="73"/>
      <c r="H89" s="73"/>
      <c r="I89" s="73"/>
      <c r="J89" s="81"/>
      <c r="K89" s="81"/>
      <c r="L89" s="73"/>
      <c r="O89" s="33"/>
      <c r="P89" s="33"/>
    </row>
    <row r="90" spans="2:16" ht="18">
      <c r="B90" s="80"/>
      <c r="C90" s="80"/>
      <c r="D90" s="73"/>
      <c r="E90" s="73"/>
      <c r="F90" s="559"/>
      <c r="G90" s="73"/>
      <c r="H90" s="73"/>
      <c r="I90" s="73"/>
      <c r="J90" s="81"/>
      <c r="K90" s="81"/>
      <c r="L90" s="73"/>
      <c r="O90" s="33"/>
      <c r="P90" s="33"/>
    </row>
    <row r="91" spans="2:16" ht="18">
      <c r="B91" s="80"/>
      <c r="C91" s="80"/>
      <c r="D91" s="73"/>
      <c r="E91" s="73"/>
      <c r="F91" s="73"/>
      <c r="G91" s="73"/>
      <c r="H91" s="73"/>
      <c r="I91" s="73"/>
      <c r="J91" s="81"/>
      <c r="K91" s="81"/>
      <c r="L91" s="73"/>
      <c r="O91" s="33"/>
      <c r="P91" s="33"/>
    </row>
    <row r="92" spans="2:16" ht="18">
      <c r="B92" s="82"/>
      <c r="C92" s="83"/>
      <c r="D92" s="82"/>
      <c r="E92" s="82"/>
      <c r="F92" s="82"/>
      <c r="G92" s="82"/>
      <c r="H92" s="82"/>
      <c r="I92" s="82"/>
      <c r="J92" s="82"/>
      <c r="K92" s="82"/>
      <c r="L92" s="82"/>
      <c r="O92" s="33"/>
      <c r="P92" s="33"/>
    </row>
    <row r="93" spans="2:16" s="51" customFormat="1" ht="18">
      <c r="B93" s="457" t="s">
        <v>748</v>
      </c>
      <c r="C93" s="96"/>
      <c r="E93" s="96"/>
      <c r="F93" s="155"/>
      <c r="G93" s="458" t="s">
        <v>194</v>
      </c>
      <c r="H93" s="458"/>
      <c r="J93" s="84"/>
      <c r="K93" s="459" t="s">
        <v>391</v>
      </c>
    </row>
    <row r="94" spans="2:16" s="52" customFormat="1" ht="18">
      <c r="B94" s="403" t="s">
        <v>93</v>
      </c>
      <c r="C94" s="96"/>
      <c r="E94" s="96"/>
      <c r="F94" s="461"/>
      <c r="G94" s="460" t="s">
        <v>193</v>
      </c>
      <c r="H94" s="460"/>
      <c r="J94" s="85"/>
      <c r="K94" s="460" t="s">
        <v>192</v>
      </c>
    </row>
    <row r="95" spans="2:16" ht="4.5" customHeight="1">
      <c r="B95" s="50"/>
      <c r="C95" s="50"/>
      <c r="O95" s="33"/>
      <c r="P95" s="33"/>
    </row>
    <row r="96" spans="2:16">
      <c r="B96" s="50"/>
      <c r="C96" s="50"/>
      <c r="O96" s="33"/>
      <c r="P96" s="33"/>
    </row>
    <row r="97" spans="2:16">
      <c r="B97" s="50"/>
      <c r="C97" s="50"/>
      <c r="O97" s="33"/>
      <c r="P97" s="33"/>
    </row>
    <row r="98" spans="2:16">
      <c r="F98" s="53"/>
      <c r="G98" s="53"/>
      <c r="O98" s="33"/>
      <c r="P98" s="33"/>
    </row>
    <row r="99" spans="2:16">
      <c r="O99" s="33"/>
      <c r="P99" s="33"/>
    </row>
    <row r="100" spans="2:16">
      <c r="O100" s="33"/>
      <c r="P100" s="33"/>
    </row>
    <row r="101" spans="2:16">
      <c r="O101" s="33"/>
      <c r="P101" s="33"/>
    </row>
    <row r="102" spans="2:16">
      <c r="B102" s="511"/>
    </row>
    <row r="103" spans="2:16">
      <c r="B103" s="512"/>
    </row>
    <row r="104" spans="2:16">
      <c r="B104" s="513"/>
    </row>
    <row r="105" spans="2:16">
      <c r="B105" s="514"/>
    </row>
    <row r="106" spans="2:16">
      <c r="B106" s="511"/>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mergeCells count="4">
    <mergeCell ref="B3:L3"/>
    <mergeCell ref="B4:L4"/>
    <mergeCell ref="B5:L5"/>
    <mergeCell ref="B6:L6"/>
  </mergeCells>
  <hyperlinks>
    <hyperlink ref="L10" location="INDICE!A1" display="Índice" xr:uid="{1425BD2F-C851-43E1-A4DA-53FA6017DEB1}"/>
  </hyperlinks>
  <printOptions horizontalCentered="1" verticalCentered="1"/>
  <pageMargins left="0.62992125984251968" right="0.23622047244094491" top="0.74803149606299213" bottom="0.74803149606299213" header="0.31496062992125984" footer="0.31496062992125984"/>
  <pageSetup paperSize="9" scale="40" orientation="portrait" r:id="rId5"/>
  <colBreaks count="1" manualBreakCount="1">
    <brk id="12" max="1048575" man="1"/>
  </colBreaks>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55A1-E1FE-44E0-8AA0-F9D30887CEDF}">
  <sheetPr>
    <tabColor rgb="FF0070C0"/>
    <pageSetUpPr fitToPage="1"/>
  </sheetPr>
  <dimension ref="B1:Q110"/>
  <sheetViews>
    <sheetView showGridLines="0" zoomScale="70" zoomScaleNormal="70" zoomScaleSheetLayoutView="90" workbookViewId="0">
      <pane ySplit="15" topLeftCell="A85" activePane="bottomLeft" state="frozen"/>
      <selection activeCell="I959" sqref="I959"/>
      <selection pane="bottomLeft" activeCell="H90" sqref="H90:I91"/>
    </sheetView>
  </sheetViews>
  <sheetFormatPr baseColWidth="10" defaultColWidth="11.44140625" defaultRowHeight="18"/>
  <cols>
    <col min="1" max="1" width="2.6640625" style="104" customWidth="1"/>
    <col min="2" max="2" width="63.6640625" style="104" customWidth="1"/>
    <col min="3" max="3" width="8.88671875" style="104" customWidth="1"/>
    <col min="4" max="5" width="13.5546875" style="104" customWidth="1"/>
    <col min="6" max="7" width="18.6640625" style="547" customWidth="1"/>
    <col min="8" max="8" width="17.88671875" style="525" bestFit="1" customWidth="1"/>
    <col min="9" max="9" width="17.44140625" style="104" bestFit="1" customWidth="1"/>
    <col min="10" max="10" width="14.5546875" style="104" bestFit="1" customWidth="1"/>
    <col min="11" max="11" width="20.6640625" style="104" bestFit="1" customWidth="1"/>
    <col min="12" max="16384" width="11.44140625" style="104"/>
  </cols>
  <sheetData>
    <row r="1" spans="2:17" ht="10.199999999999999" customHeight="1">
      <c r="F1" s="104"/>
      <c r="G1" s="104"/>
      <c r="H1" s="104"/>
    </row>
    <row r="2" spans="2:17" ht="14.4" customHeight="1">
      <c r="B2" s="462"/>
      <c r="C2" s="462"/>
      <c r="D2" s="462"/>
      <c r="E2" s="462"/>
      <c r="F2" s="462"/>
      <c r="G2" s="462"/>
      <c r="H2" s="462"/>
      <c r="I2" s="462"/>
      <c r="J2" s="462"/>
      <c r="K2" s="462"/>
      <c r="L2" s="462"/>
      <c r="M2" s="462"/>
      <c r="N2" s="462"/>
      <c r="O2" s="462"/>
      <c r="P2" s="462"/>
      <c r="Q2" s="462"/>
    </row>
    <row r="3" spans="2:17">
      <c r="B3" s="606"/>
      <c r="C3" s="606"/>
      <c r="D3" s="606"/>
      <c r="E3" s="606"/>
      <c r="F3" s="606"/>
      <c r="G3" s="606"/>
      <c r="H3" s="606"/>
      <c r="I3" s="606"/>
      <c r="J3" s="28"/>
      <c r="K3" s="28"/>
      <c r="L3" s="28"/>
      <c r="M3" s="28"/>
    </row>
    <row r="4" spans="2:17">
      <c r="B4" s="606"/>
      <c r="C4" s="606"/>
      <c r="D4" s="606"/>
      <c r="E4" s="606"/>
      <c r="F4" s="606"/>
      <c r="G4" s="606"/>
      <c r="H4" s="606"/>
      <c r="I4" s="606"/>
      <c r="J4" s="28"/>
      <c r="K4" s="28"/>
      <c r="L4" s="28"/>
      <c r="M4" s="28"/>
    </row>
    <row r="5" spans="2:17">
      <c r="B5" s="606"/>
      <c r="C5" s="606"/>
      <c r="D5" s="606"/>
      <c r="E5" s="606"/>
      <c r="F5" s="606"/>
      <c r="G5" s="606"/>
      <c r="H5" s="606"/>
      <c r="I5" s="606"/>
      <c r="J5" s="28"/>
      <c r="K5" s="28"/>
      <c r="L5" s="28"/>
      <c r="M5" s="28"/>
    </row>
    <row r="6" spans="2:17" ht="18.600000000000001" customHeight="1">
      <c r="B6" s="606"/>
      <c r="C6" s="606"/>
      <c r="D6" s="606"/>
      <c r="E6" s="606"/>
      <c r="F6" s="606"/>
      <c r="G6" s="606"/>
      <c r="H6" s="606"/>
      <c r="I6" s="606"/>
      <c r="J6" s="28"/>
      <c r="K6" s="28"/>
      <c r="L6" s="28"/>
      <c r="M6" s="28"/>
      <c r="N6" s="28"/>
    </row>
    <row r="7" spans="2:17" ht="20.399999999999999" customHeight="1">
      <c r="B7" s="32"/>
      <c r="C7" s="32"/>
      <c r="D7" s="32"/>
      <c r="E7" s="32"/>
      <c r="F7" s="32"/>
      <c r="G7" s="32"/>
      <c r="H7" s="32"/>
      <c r="I7" s="32"/>
      <c r="J7" s="32"/>
      <c r="K7" s="32"/>
      <c r="L7" s="32"/>
      <c r="M7" s="32"/>
      <c r="N7" s="32"/>
      <c r="O7" s="32"/>
      <c r="P7" s="32"/>
      <c r="Q7" s="32"/>
    </row>
    <row r="8" spans="2:17" ht="18.600000000000001" customHeight="1">
      <c r="B8" s="127"/>
      <c r="C8" s="127"/>
      <c r="D8" s="127"/>
      <c r="E8" s="127"/>
      <c r="F8" s="127"/>
      <c r="G8" s="127"/>
      <c r="H8" s="127"/>
      <c r="I8" s="127"/>
      <c r="J8" s="28"/>
      <c r="K8" s="28"/>
      <c r="L8" s="28"/>
      <c r="M8" s="28"/>
      <c r="N8" s="28"/>
    </row>
    <row r="9" spans="2:17">
      <c r="F9" s="104"/>
      <c r="G9" s="104"/>
      <c r="H9" s="104"/>
      <c r="I9" s="127"/>
    </row>
    <row r="10" spans="2:17" s="520" customFormat="1" ht="16.8">
      <c r="B10" s="515" t="s">
        <v>384</v>
      </c>
      <c r="C10" s="515"/>
      <c r="D10" s="515"/>
      <c r="E10" s="515"/>
      <c r="F10" s="516"/>
      <c r="G10" s="516"/>
      <c r="H10" s="517"/>
      <c r="I10" s="518" t="s">
        <v>588</v>
      </c>
      <c r="J10" s="519"/>
    </row>
    <row r="11" spans="2:17" s="520" customFormat="1" ht="16.8">
      <c r="B11" s="521" t="s">
        <v>390</v>
      </c>
      <c r="C11" s="521"/>
      <c r="D11" s="521"/>
      <c r="E11" s="521"/>
      <c r="F11" s="522"/>
      <c r="G11" s="522"/>
      <c r="H11" s="523"/>
      <c r="I11" s="86"/>
    </row>
    <row r="12" spans="2:17" s="520" customFormat="1" ht="16.8">
      <c r="B12" s="86" t="s">
        <v>807</v>
      </c>
      <c r="C12" s="86"/>
      <c r="D12" s="86"/>
      <c r="E12" s="86"/>
      <c r="F12" s="86"/>
      <c r="G12" s="86"/>
      <c r="H12" s="86"/>
      <c r="I12" s="86"/>
    </row>
    <row r="13" spans="2:17" ht="15" customHeight="1">
      <c r="B13" s="97" t="s">
        <v>389</v>
      </c>
      <c r="C13" s="98"/>
      <c r="D13" s="98"/>
      <c r="E13" s="98"/>
      <c r="F13" s="99"/>
      <c r="G13" s="100"/>
      <c r="H13" s="101"/>
      <c r="I13" s="28"/>
    </row>
    <row r="14" spans="2:17" ht="15" customHeight="1">
      <c r="B14" s="97"/>
      <c r="C14" s="98"/>
      <c r="D14" s="98"/>
      <c r="E14" s="98"/>
      <c r="F14" s="99"/>
      <c r="G14" s="100"/>
      <c r="H14" s="101"/>
      <c r="I14" s="28"/>
    </row>
    <row r="15" spans="2:17">
      <c r="B15" s="524"/>
      <c r="C15" s="524"/>
      <c r="D15" s="524"/>
      <c r="E15" s="524"/>
      <c r="F15" s="102">
        <v>45016</v>
      </c>
      <c r="G15" s="102">
        <v>44651</v>
      </c>
      <c r="I15" s="526"/>
    </row>
    <row r="16" spans="2:17">
      <c r="B16" s="496"/>
      <c r="C16" s="496"/>
      <c r="D16" s="496"/>
      <c r="E16" s="496"/>
      <c r="F16" s="103"/>
      <c r="G16" s="103"/>
      <c r="I16" s="526"/>
    </row>
    <row r="17" spans="2:10" ht="15" customHeight="1">
      <c r="B17" s="494" t="s">
        <v>24</v>
      </c>
      <c r="C17" s="494"/>
      <c r="D17" s="494"/>
      <c r="E17" s="494"/>
      <c r="F17" s="527">
        <v>4505244664</v>
      </c>
      <c r="G17" s="527">
        <v>5278965287</v>
      </c>
      <c r="H17" s="528"/>
      <c r="I17" s="529"/>
    </row>
    <row r="18" spans="2:10">
      <c r="B18" s="494"/>
      <c r="C18" s="494"/>
      <c r="D18" s="494"/>
      <c r="E18" s="494"/>
      <c r="F18" s="527"/>
      <c r="G18" s="527"/>
      <c r="H18" s="528"/>
      <c r="I18" s="529"/>
    </row>
    <row r="19" spans="2:10" ht="15" customHeight="1">
      <c r="B19" s="530" t="s">
        <v>94</v>
      </c>
      <c r="C19" s="530"/>
      <c r="D19" s="494"/>
      <c r="E19" s="494"/>
      <c r="F19" s="527">
        <v>470370340</v>
      </c>
      <c r="G19" s="527">
        <v>163070977</v>
      </c>
      <c r="H19" s="528"/>
      <c r="I19" s="529"/>
      <c r="J19" s="510"/>
    </row>
    <row r="20" spans="2:10" ht="15" customHeight="1">
      <c r="B20" s="531" t="s">
        <v>99</v>
      </c>
      <c r="C20" s="531"/>
      <c r="D20" s="494"/>
      <c r="E20" s="494"/>
      <c r="F20" s="532">
        <v>4605142</v>
      </c>
      <c r="G20" s="532">
        <v>0</v>
      </c>
      <c r="J20" s="510"/>
    </row>
    <row r="21" spans="2:10" ht="15" customHeight="1">
      <c r="B21" s="531" t="s">
        <v>100</v>
      </c>
      <c r="C21" s="531"/>
      <c r="D21" s="494"/>
      <c r="E21" s="494"/>
      <c r="F21" s="532">
        <v>465765198</v>
      </c>
      <c r="G21" s="532">
        <v>163070977</v>
      </c>
      <c r="J21" s="510"/>
    </row>
    <row r="22" spans="2:10" ht="15" customHeight="1">
      <c r="B22" s="494"/>
      <c r="C22" s="494"/>
      <c r="D22" s="494"/>
      <c r="E22" s="494"/>
      <c r="F22" s="527"/>
      <c r="G22" s="527"/>
      <c r="J22" s="510"/>
    </row>
    <row r="23" spans="2:10" ht="15" customHeight="1">
      <c r="B23" s="530" t="s">
        <v>95</v>
      </c>
      <c r="C23" s="530"/>
      <c r="D23" s="494"/>
      <c r="E23" s="494"/>
      <c r="F23" s="532">
        <v>0</v>
      </c>
      <c r="G23" s="532">
        <v>0</v>
      </c>
      <c r="J23" s="510"/>
    </row>
    <row r="24" spans="2:10" ht="15" customHeight="1">
      <c r="B24" s="531" t="s">
        <v>542</v>
      </c>
      <c r="C24" s="531"/>
      <c r="D24" s="494"/>
      <c r="E24" s="494"/>
      <c r="F24" s="532">
        <v>0</v>
      </c>
      <c r="G24" s="532">
        <v>0</v>
      </c>
      <c r="J24" s="510"/>
    </row>
    <row r="25" spans="2:10" ht="15" customHeight="1">
      <c r="B25" s="531" t="s">
        <v>188</v>
      </c>
      <c r="C25" s="531"/>
      <c r="D25" s="494"/>
      <c r="E25" s="494"/>
      <c r="F25" s="532">
        <v>0</v>
      </c>
      <c r="G25" s="532">
        <v>0</v>
      </c>
      <c r="J25" s="510"/>
    </row>
    <row r="26" spans="2:10" ht="15" customHeight="1">
      <c r="B26" s="531"/>
      <c r="C26" s="531"/>
      <c r="D26" s="490"/>
      <c r="E26" s="494"/>
      <c r="F26" s="527"/>
      <c r="G26" s="527"/>
      <c r="J26" s="510"/>
    </row>
    <row r="27" spans="2:10" ht="15" customHeight="1">
      <c r="B27" s="530" t="s">
        <v>98</v>
      </c>
      <c r="C27" s="530"/>
      <c r="D27" s="533"/>
      <c r="E27" s="534"/>
      <c r="F27" s="527">
        <v>438811398</v>
      </c>
      <c r="G27" s="527">
        <v>400000000</v>
      </c>
      <c r="I27" s="510"/>
    </row>
    <row r="28" spans="2:10" ht="15" customHeight="1">
      <c r="B28" s="535" t="s">
        <v>97</v>
      </c>
      <c r="C28" s="535"/>
      <c r="D28" s="536"/>
      <c r="E28" s="537"/>
      <c r="F28" s="532">
        <v>0</v>
      </c>
      <c r="G28" s="532">
        <v>0</v>
      </c>
      <c r="J28" s="510"/>
    </row>
    <row r="29" spans="2:10" ht="15" customHeight="1">
      <c r="B29" s="535" t="s">
        <v>96</v>
      </c>
      <c r="C29" s="535"/>
      <c r="D29" s="537"/>
      <c r="E29" s="537"/>
      <c r="F29" s="532">
        <v>438811398</v>
      </c>
      <c r="G29" s="532">
        <v>400000000</v>
      </c>
      <c r="J29" s="510"/>
    </row>
    <row r="30" spans="2:10" ht="15" customHeight="1">
      <c r="B30" s="537"/>
      <c r="C30" s="537"/>
      <c r="D30" s="537"/>
      <c r="E30" s="537"/>
      <c r="F30" s="532"/>
      <c r="G30" s="527"/>
      <c r="J30" s="510"/>
    </row>
    <row r="31" spans="2:10" ht="15" customHeight="1">
      <c r="B31" s="537" t="s">
        <v>26</v>
      </c>
      <c r="C31" s="537"/>
      <c r="D31" s="537"/>
      <c r="E31" s="537"/>
      <c r="F31" s="532">
        <v>0</v>
      </c>
      <c r="G31" s="532">
        <v>0</v>
      </c>
      <c r="I31" s="510"/>
    </row>
    <row r="32" spans="2:10" ht="15" customHeight="1">
      <c r="B32" s="537" t="s">
        <v>27</v>
      </c>
      <c r="C32" s="537"/>
      <c r="D32" s="537"/>
      <c r="E32" s="537"/>
      <c r="F32" s="532">
        <v>0</v>
      </c>
      <c r="G32" s="532">
        <v>0</v>
      </c>
      <c r="I32" s="510"/>
    </row>
    <row r="33" spans="2:11" ht="15" customHeight="1">
      <c r="B33" s="537" t="s">
        <v>101</v>
      </c>
      <c r="C33" s="537"/>
      <c r="D33" s="537"/>
      <c r="E33" s="537"/>
      <c r="F33" s="532">
        <v>98012295</v>
      </c>
      <c r="G33" s="532">
        <v>93431340</v>
      </c>
      <c r="I33" s="510"/>
    </row>
    <row r="34" spans="2:11" ht="15" customHeight="1">
      <c r="B34" s="537" t="s">
        <v>102</v>
      </c>
      <c r="C34" s="537"/>
      <c r="D34" s="537"/>
      <c r="E34" s="537"/>
      <c r="F34" s="532">
        <v>2158064895</v>
      </c>
      <c r="G34" s="532">
        <v>1932509840</v>
      </c>
      <c r="I34" s="510"/>
      <c r="K34" s="538"/>
    </row>
    <row r="35" spans="2:11" ht="15" customHeight="1">
      <c r="B35" s="537" t="s">
        <v>25</v>
      </c>
      <c r="C35" s="537"/>
      <c r="D35" s="537"/>
      <c r="E35" s="537"/>
      <c r="F35" s="532">
        <v>317271210</v>
      </c>
      <c r="G35" s="532">
        <v>457818759</v>
      </c>
      <c r="I35" s="510"/>
    </row>
    <row r="36" spans="2:11" ht="15" customHeight="1">
      <c r="B36" s="537" t="s">
        <v>103</v>
      </c>
      <c r="C36" s="537"/>
      <c r="D36" s="537" t="s">
        <v>512</v>
      </c>
      <c r="E36" s="537"/>
      <c r="F36" s="532">
        <v>2721002</v>
      </c>
      <c r="G36" s="532">
        <v>46682651</v>
      </c>
      <c r="I36" s="510"/>
    </row>
    <row r="37" spans="2:11" ht="15" customHeight="1">
      <c r="B37" s="537" t="s">
        <v>182</v>
      </c>
      <c r="C37" s="537"/>
      <c r="D37" s="496" t="s">
        <v>512</v>
      </c>
      <c r="E37" s="496"/>
      <c r="F37" s="532">
        <v>151425635</v>
      </c>
      <c r="G37" s="532">
        <v>31469715</v>
      </c>
      <c r="I37" s="510"/>
    </row>
    <row r="38" spans="2:11" ht="15" customHeight="1">
      <c r="B38" s="537" t="s">
        <v>504</v>
      </c>
      <c r="C38" s="537"/>
      <c r="D38" s="537" t="s">
        <v>743</v>
      </c>
      <c r="E38" s="537"/>
      <c r="F38" s="532">
        <v>680308451</v>
      </c>
      <c r="G38" s="532">
        <v>2123986787</v>
      </c>
      <c r="I38" s="510"/>
    </row>
    <row r="39" spans="2:11" ht="15" customHeight="1">
      <c r="B39" s="537" t="s">
        <v>146</v>
      </c>
      <c r="C39" s="537"/>
      <c r="D39" s="537" t="s">
        <v>744</v>
      </c>
      <c r="E39" s="537"/>
      <c r="F39" s="532">
        <v>188259438</v>
      </c>
      <c r="G39" s="532">
        <v>29995218</v>
      </c>
      <c r="I39" s="510"/>
    </row>
    <row r="40" spans="2:11" ht="15" customHeight="1">
      <c r="B40" s="496"/>
      <c r="C40" s="496"/>
      <c r="D40" s="496"/>
      <c r="E40" s="496"/>
      <c r="F40" s="527"/>
      <c r="G40" s="532"/>
    </row>
    <row r="41" spans="2:11" ht="15" customHeight="1">
      <c r="B41" s="494" t="s">
        <v>28</v>
      </c>
      <c r="C41" s="494"/>
      <c r="D41" s="494"/>
      <c r="E41" s="494"/>
      <c r="F41" s="527">
        <v>-2865627232</v>
      </c>
      <c r="G41" s="527">
        <v>-2061179549</v>
      </c>
      <c r="I41" s="510"/>
    </row>
    <row r="42" spans="2:11" ht="15" customHeight="1">
      <c r="B42" s="496" t="s">
        <v>30</v>
      </c>
      <c r="C42" s="496"/>
      <c r="D42" s="496"/>
      <c r="E42" s="496"/>
      <c r="F42" s="532">
        <v>-114924240</v>
      </c>
      <c r="G42" s="532">
        <v>-750000</v>
      </c>
      <c r="I42" s="510"/>
    </row>
    <row r="43" spans="2:11" ht="14.4" customHeight="1">
      <c r="B43" s="496" t="s">
        <v>29</v>
      </c>
      <c r="C43" s="496"/>
      <c r="D43" s="496"/>
      <c r="E43" s="496"/>
      <c r="F43" s="532">
        <v>-85814158</v>
      </c>
      <c r="G43" s="532">
        <v>-28810221</v>
      </c>
      <c r="I43" s="510"/>
    </row>
    <row r="44" spans="2:11" ht="14.4" customHeight="1">
      <c r="B44" s="496" t="s">
        <v>505</v>
      </c>
      <c r="C44" s="496"/>
      <c r="D44" s="496" t="s">
        <v>495</v>
      </c>
      <c r="E44" s="496"/>
      <c r="F44" s="532">
        <v>-2664888834</v>
      </c>
      <c r="G44" s="532">
        <v>-2031619328</v>
      </c>
      <c r="I44" s="510"/>
    </row>
    <row r="45" spans="2:11">
      <c r="B45" s="496"/>
      <c r="C45" s="496"/>
      <c r="D45" s="496"/>
      <c r="E45" s="496"/>
      <c r="F45" s="532"/>
      <c r="G45" s="532"/>
    </row>
    <row r="46" spans="2:11" ht="15" customHeight="1">
      <c r="B46" s="494" t="s">
        <v>31</v>
      </c>
      <c r="C46" s="494"/>
      <c r="D46" s="494"/>
      <c r="E46" s="494"/>
      <c r="F46" s="527">
        <v>1639617432</v>
      </c>
      <c r="G46" s="527">
        <v>3217785738</v>
      </c>
      <c r="I46" s="510"/>
    </row>
    <row r="47" spans="2:11" ht="15" customHeight="1">
      <c r="B47" s="494"/>
      <c r="C47" s="494"/>
      <c r="D47" s="494"/>
      <c r="E47" s="494"/>
      <c r="F47" s="527"/>
      <c r="G47" s="532"/>
    </row>
    <row r="48" spans="2:11" ht="15" customHeight="1">
      <c r="B48" s="494" t="s">
        <v>32</v>
      </c>
      <c r="C48" s="494"/>
      <c r="D48" s="494"/>
      <c r="E48" s="494"/>
      <c r="F48" s="527">
        <v>-78750980</v>
      </c>
      <c r="G48" s="527">
        <v>-370096059</v>
      </c>
      <c r="I48" s="510"/>
    </row>
    <row r="49" spans="2:11" ht="15" customHeight="1">
      <c r="B49" s="496" t="s">
        <v>33</v>
      </c>
      <c r="C49" s="496"/>
      <c r="D49" s="496"/>
      <c r="E49" s="496"/>
      <c r="F49" s="532">
        <v>-43855002</v>
      </c>
      <c r="G49" s="532">
        <v>-194590608</v>
      </c>
      <c r="I49" s="510"/>
      <c r="J49" s="510"/>
      <c r="K49" s="510"/>
    </row>
    <row r="50" spans="2:11" ht="15" customHeight="1">
      <c r="B50" s="496" t="s">
        <v>35</v>
      </c>
      <c r="C50" s="496"/>
      <c r="D50" s="496"/>
      <c r="E50" s="496"/>
      <c r="F50" s="532">
        <v>0</v>
      </c>
      <c r="G50" s="532">
        <v>0</v>
      </c>
      <c r="I50" s="510"/>
    </row>
    <row r="51" spans="2:11" ht="15" customHeight="1">
      <c r="B51" s="496" t="s">
        <v>34</v>
      </c>
      <c r="C51" s="496"/>
      <c r="D51" s="496" t="s">
        <v>495</v>
      </c>
      <c r="E51" s="537"/>
      <c r="F51" s="532">
        <v>-34895978</v>
      </c>
      <c r="G51" s="532">
        <v>-175505451</v>
      </c>
      <c r="I51" s="510"/>
    </row>
    <row r="52" spans="2:11" ht="15" customHeight="1">
      <c r="B52" s="496"/>
      <c r="C52" s="496"/>
      <c r="D52" s="496"/>
      <c r="E52" s="496"/>
      <c r="F52" s="532"/>
      <c r="G52" s="532"/>
    </row>
    <row r="53" spans="2:11" ht="15" customHeight="1">
      <c r="B53" s="494" t="s">
        <v>36</v>
      </c>
      <c r="C53" s="494"/>
      <c r="D53" s="494"/>
      <c r="E53" s="494"/>
      <c r="F53" s="527">
        <v>-2165581244</v>
      </c>
      <c r="G53" s="527">
        <v>-2356782823</v>
      </c>
      <c r="I53" s="510"/>
    </row>
    <row r="54" spans="2:11" ht="15" customHeight="1">
      <c r="B54" s="496" t="s">
        <v>104</v>
      </c>
      <c r="C54" s="496"/>
      <c r="D54" s="494"/>
      <c r="E54" s="494"/>
      <c r="F54" s="532">
        <v>-1452417155</v>
      </c>
      <c r="G54" s="532">
        <v>-1463422564</v>
      </c>
      <c r="I54" s="510"/>
    </row>
    <row r="55" spans="2:11" ht="15" customHeight="1">
      <c r="B55" s="496" t="s">
        <v>105</v>
      </c>
      <c r="C55" s="496"/>
      <c r="D55" s="496"/>
      <c r="E55" s="496"/>
      <c r="F55" s="532">
        <v>-126509560</v>
      </c>
      <c r="G55" s="532">
        <v>-98616162</v>
      </c>
      <c r="I55" s="510"/>
    </row>
    <row r="56" spans="2:11" ht="15" customHeight="1">
      <c r="B56" s="496" t="s">
        <v>40</v>
      </c>
      <c r="C56" s="496"/>
      <c r="D56" s="496"/>
      <c r="E56" s="496"/>
      <c r="F56" s="532">
        <v>-8497092</v>
      </c>
      <c r="G56" s="532">
        <v>-32565539</v>
      </c>
      <c r="K56" s="28"/>
    </row>
    <row r="57" spans="2:11" ht="15" customHeight="1">
      <c r="B57" s="496" t="s">
        <v>38</v>
      </c>
      <c r="C57" s="496"/>
      <c r="D57" s="496"/>
      <c r="E57" s="496"/>
      <c r="F57" s="532">
        <v>-67576556</v>
      </c>
      <c r="G57" s="532">
        <v>-63531534</v>
      </c>
      <c r="I57" s="510"/>
    </row>
    <row r="58" spans="2:11" ht="15" customHeight="1">
      <c r="B58" s="496" t="s">
        <v>41</v>
      </c>
      <c r="C58" s="496"/>
      <c r="D58" s="496"/>
      <c r="E58" s="496"/>
      <c r="F58" s="532">
        <v>-5452727</v>
      </c>
      <c r="G58" s="532">
        <v>-5996553</v>
      </c>
      <c r="I58" s="510"/>
    </row>
    <row r="59" spans="2:11" ht="15" customHeight="1">
      <c r="B59" s="496" t="s">
        <v>39</v>
      </c>
      <c r="C59" s="496"/>
      <c r="D59" s="496"/>
      <c r="E59" s="496"/>
      <c r="F59" s="532">
        <v>-1902722</v>
      </c>
      <c r="G59" s="532">
        <v>-1824051</v>
      </c>
      <c r="I59" s="510"/>
    </row>
    <row r="60" spans="2:11" ht="15" customHeight="1">
      <c r="B60" s="496" t="s">
        <v>106</v>
      </c>
      <c r="C60" s="496"/>
      <c r="D60" s="496"/>
      <c r="E60" s="496"/>
      <c r="F60" s="532">
        <v>-1458936</v>
      </c>
      <c r="G60" s="532">
        <v>-100000</v>
      </c>
      <c r="I60" s="510"/>
    </row>
    <row r="61" spans="2:11" ht="15" customHeight="1">
      <c r="B61" s="496" t="s">
        <v>42</v>
      </c>
      <c r="C61" s="496"/>
      <c r="D61" s="496"/>
      <c r="E61" s="496"/>
      <c r="F61" s="532">
        <v>-16150275</v>
      </c>
      <c r="G61" s="532">
        <v>-39062114</v>
      </c>
      <c r="I61" s="510"/>
    </row>
    <row r="62" spans="2:11" ht="15" customHeight="1">
      <c r="B62" s="496" t="s">
        <v>506</v>
      </c>
      <c r="C62" s="496"/>
      <c r="D62" s="496" t="s">
        <v>495</v>
      </c>
      <c r="E62" s="537"/>
      <c r="F62" s="532">
        <v>-485616221</v>
      </c>
      <c r="G62" s="532">
        <v>-651664306</v>
      </c>
      <c r="H62" s="539"/>
      <c r="I62" s="510"/>
    </row>
    <row r="63" spans="2:11" ht="15" customHeight="1">
      <c r="B63" s="496"/>
      <c r="C63" s="496"/>
      <c r="D63" s="496"/>
      <c r="E63" s="496"/>
      <c r="F63" s="527"/>
      <c r="G63" s="532"/>
    </row>
    <row r="64" spans="2:11" ht="15" customHeight="1">
      <c r="B64" s="494" t="s">
        <v>43</v>
      </c>
      <c r="C64" s="494"/>
      <c r="D64" s="494"/>
      <c r="E64" s="494"/>
      <c r="F64" s="527">
        <v>-604714792</v>
      </c>
      <c r="G64" s="527">
        <v>490906856</v>
      </c>
      <c r="I64" s="510"/>
    </row>
    <row r="65" spans="2:10" ht="15" customHeight="1">
      <c r="B65" s="494"/>
      <c r="C65" s="494"/>
      <c r="D65" s="494"/>
      <c r="E65" s="494"/>
      <c r="F65" s="527"/>
      <c r="G65" s="527"/>
      <c r="I65" s="510"/>
    </row>
    <row r="66" spans="2:10" ht="15" customHeight="1">
      <c r="B66" s="494" t="s">
        <v>507</v>
      </c>
      <c r="C66" s="494"/>
      <c r="D66" s="494"/>
      <c r="E66" s="494"/>
      <c r="F66" s="527">
        <v>401514734</v>
      </c>
      <c r="G66" s="527">
        <v>769523243</v>
      </c>
      <c r="I66" s="510"/>
    </row>
    <row r="67" spans="2:10" ht="15" customHeight="1">
      <c r="B67" s="496" t="s">
        <v>136</v>
      </c>
      <c r="C67" s="496"/>
      <c r="D67" s="537" t="s">
        <v>496</v>
      </c>
      <c r="E67" s="537"/>
      <c r="F67" s="532">
        <v>401524839</v>
      </c>
      <c r="G67" s="532">
        <v>769524691</v>
      </c>
      <c r="I67" s="510"/>
    </row>
    <row r="68" spans="2:10" ht="15" customHeight="1">
      <c r="B68" s="496" t="s">
        <v>149</v>
      </c>
      <c r="C68" s="496"/>
      <c r="D68" s="537" t="s">
        <v>496</v>
      </c>
      <c r="E68" s="537"/>
      <c r="F68" s="532">
        <v>-10105</v>
      </c>
      <c r="G68" s="532">
        <v>-1448</v>
      </c>
      <c r="I68" s="510"/>
    </row>
    <row r="69" spans="2:10" ht="15" customHeight="1">
      <c r="B69" s="496"/>
      <c r="C69" s="496"/>
      <c r="D69" s="496"/>
      <c r="E69" s="496"/>
      <c r="F69" s="527"/>
      <c r="G69" s="532"/>
    </row>
    <row r="70" spans="2:10" ht="15" customHeight="1">
      <c r="B70" s="494" t="s">
        <v>508</v>
      </c>
      <c r="C70" s="494"/>
      <c r="D70" s="494"/>
      <c r="E70" s="494"/>
      <c r="F70" s="527">
        <v>-31701290</v>
      </c>
      <c r="G70" s="527">
        <v>-191799636</v>
      </c>
      <c r="I70" s="510"/>
    </row>
    <row r="71" spans="2:10" ht="15" customHeight="1">
      <c r="B71" s="494" t="s">
        <v>150</v>
      </c>
      <c r="C71" s="496"/>
      <c r="D71" s="537" t="s">
        <v>497</v>
      </c>
      <c r="E71" s="537"/>
      <c r="F71" s="527">
        <v>-1394024483</v>
      </c>
      <c r="G71" s="527">
        <v>-863305418</v>
      </c>
      <c r="I71" s="510"/>
    </row>
    <row r="72" spans="2:10" ht="15" customHeight="1">
      <c r="B72" s="496" t="s">
        <v>107</v>
      </c>
      <c r="C72" s="496"/>
      <c r="D72" s="496"/>
      <c r="E72" s="496"/>
      <c r="F72" s="532">
        <v>455745</v>
      </c>
      <c r="G72" s="532">
        <v>177203</v>
      </c>
      <c r="I72" s="510"/>
    </row>
    <row r="73" spans="2:10" ht="15" customHeight="1">
      <c r="B73" s="496" t="s">
        <v>784</v>
      </c>
      <c r="C73" s="496"/>
      <c r="D73" s="537" t="s">
        <v>453</v>
      </c>
      <c r="E73" s="537"/>
      <c r="F73" s="532">
        <v>-1394480228</v>
      </c>
      <c r="G73" s="532">
        <v>-863482621</v>
      </c>
      <c r="I73" s="510"/>
      <c r="J73" s="510"/>
    </row>
    <row r="74" spans="2:10" ht="15" customHeight="1">
      <c r="B74" s="494" t="s">
        <v>151</v>
      </c>
      <c r="C74" s="496"/>
      <c r="D74" s="537" t="s">
        <v>497</v>
      </c>
      <c r="E74" s="537"/>
      <c r="F74" s="527">
        <v>1362323193</v>
      </c>
      <c r="G74" s="527">
        <v>671505782</v>
      </c>
      <c r="I74" s="510"/>
    </row>
    <row r="75" spans="2:10" ht="15" customHeight="1">
      <c r="B75" s="496" t="s">
        <v>152</v>
      </c>
      <c r="C75" s="496"/>
      <c r="D75" s="496"/>
      <c r="E75" s="496"/>
      <c r="F75" s="532">
        <v>-30793516</v>
      </c>
      <c r="G75" s="532">
        <v>-143498575</v>
      </c>
      <c r="I75" s="510"/>
    </row>
    <row r="76" spans="2:10" ht="15" customHeight="1">
      <c r="B76" s="496" t="s">
        <v>784</v>
      </c>
      <c r="C76" s="496"/>
      <c r="D76" s="537" t="s">
        <v>453</v>
      </c>
      <c r="E76" s="537"/>
      <c r="F76" s="532">
        <v>1393116709</v>
      </c>
      <c r="G76" s="532">
        <v>815004357</v>
      </c>
      <c r="H76" s="540"/>
      <c r="I76" s="510"/>
      <c r="J76" s="510"/>
    </row>
    <row r="77" spans="2:10" ht="15" customHeight="1">
      <c r="B77" s="496"/>
      <c r="C77" s="496"/>
      <c r="D77" s="496"/>
      <c r="E77" s="496"/>
      <c r="F77" s="527"/>
      <c r="G77" s="532"/>
    </row>
    <row r="78" spans="2:10" ht="15" customHeight="1">
      <c r="B78" s="494" t="s">
        <v>154</v>
      </c>
      <c r="C78" s="496"/>
      <c r="D78" s="494"/>
      <c r="E78" s="494"/>
      <c r="F78" s="527">
        <v>76544079</v>
      </c>
      <c r="G78" s="527">
        <v>6367976</v>
      </c>
    </row>
    <row r="79" spans="2:10" ht="15" customHeight="1">
      <c r="B79" s="496" t="s">
        <v>509</v>
      </c>
      <c r="C79" s="496"/>
      <c r="D79" s="537" t="s">
        <v>898</v>
      </c>
      <c r="E79" s="496"/>
      <c r="F79" s="532">
        <v>76544079</v>
      </c>
      <c r="G79" s="532">
        <v>6367976</v>
      </c>
    </row>
    <row r="80" spans="2:10" ht="15" customHeight="1">
      <c r="B80" s="496" t="s">
        <v>155</v>
      </c>
      <c r="C80" s="496"/>
      <c r="D80" s="537"/>
      <c r="E80" s="496"/>
      <c r="F80" s="532">
        <v>0</v>
      </c>
      <c r="G80" s="532">
        <v>0</v>
      </c>
    </row>
    <row r="81" spans="2:10" ht="15" customHeight="1">
      <c r="B81" s="496"/>
      <c r="C81" s="496"/>
      <c r="D81" s="496"/>
      <c r="E81" s="496"/>
      <c r="F81" s="527"/>
      <c r="G81" s="532"/>
    </row>
    <row r="82" spans="2:10" ht="15" customHeight="1">
      <c r="B82" s="494" t="s">
        <v>156</v>
      </c>
      <c r="C82" s="494"/>
      <c r="D82" s="496"/>
      <c r="E82" s="496"/>
      <c r="F82" s="527">
        <v>0</v>
      </c>
      <c r="G82" s="527">
        <v>0</v>
      </c>
    </row>
    <row r="83" spans="2:10" ht="15" customHeight="1">
      <c r="B83" s="496" t="s">
        <v>157</v>
      </c>
      <c r="C83" s="496"/>
      <c r="D83" s="541"/>
      <c r="E83" s="496"/>
      <c r="F83" s="532">
        <v>0</v>
      </c>
      <c r="G83" s="532">
        <v>0</v>
      </c>
    </row>
    <row r="84" spans="2:10" ht="15" customHeight="1">
      <c r="B84" s="496" t="s">
        <v>158</v>
      </c>
      <c r="C84" s="496"/>
      <c r="D84" s="541"/>
      <c r="E84" s="496"/>
      <c r="F84" s="532">
        <v>0</v>
      </c>
      <c r="G84" s="532">
        <v>0</v>
      </c>
    </row>
    <row r="85" spans="2:10" ht="15" customHeight="1">
      <c r="B85" s="496"/>
      <c r="C85" s="496"/>
      <c r="D85" s="541"/>
      <c r="E85" s="496"/>
      <c r="F85" s="527"/>
      <c r="G85" s="532"/>
    </row>
    <row r="86" spans="2:10" ht="15" customHeight="1">
      <c r="B86" s="494" t="s">
        <v>44</v>
      </c>
      <c r="C86" s="494"/>
      <c r="D86" s="490"/>
      <c r="E86" s="494"/>
      <c r="F86" s="527">
        <v>-158357269</v>
      </c>
      <c r="G86" s="527">
        <v>1074998439</v>
      </c>
      <c r="I86" s="510"/>
    </row>
    <row r="87" spans="2:10" ht="15" customHeight="1">
      <c r="B87" s="494"/>
      <c r="C87" s="494"/>
      <c r="D87" s="494"/>
      <c r="E87" s="494"/>
      <c r="F87" s="527"/>
      <c r="G87" s="527"/>
      <c r="I87" s="510"/>
    </row>
    <row r="88" spans="2:10" ht="15" customHeight="1">
      <c r="B88" s="494" t="s">
        <v>510</v>
      </c>
      <c r="C88" s="494"/>
      <c r="D88" s="537"/>
      <c r="E88" s="537"/>
      <c r="F88" s="532">
        <v>-69194275</v>
      </c>
      <c r="G88" s="532">
        <v>-122920151</v>
      </c>
    </row>
    <row r="89" spans="2:10" ht="15" customHeight="1">
      <c r="B89" s="494"/>
      <c r="C89" s="494"/>
      <c r="D89" s="494"/>
      <c r="E89" s="494"/>
      <c r="F89" s="527"/>
      <c r="G89" s="532"/>
    </row>
    <row r="90" spans="2:10" ht="15" customHeight="1" thickBot="1">
      <c r="B90" s="494" t="s">
        <v>9</v>
      </c>
      <c r="C90" s="494"/>
      <c r="D90" s="494"/>
      <c r="E90" s="494"/>
      <c r="F90" s="542">
        <v>-227551544</v>
      </c>
      <c r="G90" s="542">
        <v>952078288</v>
      </c>
      <c r="H90" s="543"/>
      <c r="I90" s="540"/>
      <c r="J90" s="544"/>
    </row>
    <row r="91" spans="2:10" ht="15" customHeight="1" thickTop="1">
      <c r="B91" s="545"/>
      <c r="F91" s="546"/>
    </row>
    <row r="92" spans="2:10" ht="15" customHeight="1">
      <c r="F92" s="546"/>
    </row>
    <row r="93" spans="2:10" ht="15" customHeight="1">
      <c r="B93" s="640" t="s">
        <v>809</v>
      </c>
      <c r="C93" s="640"/>
      <c r="D93" s="640"/>
      <c r="E93" s="640"/>
      <c r="F93" s="640"/>
      <c r="G93" s="640"/>
      <c r="J93" s="510"/>
    </row>
    <row r="94" spans="2:10" ht="15" customHeight="1">
      <c r="H94" s="548"/>
    </row>
    <row r="95" spans="2:10" ht="15" customHeight="1">
      <c r="H95" s="548"/>
    </row>
    <row r="96" spans="2:10" ht="15" customHeight="1">
      <c r="H96" s="548"/>
    </row>
    <row r="97" spans="2:8" ht="15" customHeight="1">
      <c r="H97" s="548"/>
    </row>
    <row r="98" spans="2:8" ht="15" customHeight="1">
      <c r="H98" s="548"/>
    </row>
    <row r="99" spans="2:8" s="107" customFormat="1" ht="16.8">
      <c r="B99" s="201" t="s">
        <v>748</v>
      </c>
      <c r="D99" s="549" t="s">
        <v>194</v>
      </c>
      <c r="F99" s="163"/>
      <c r="G99" s="550" t="s">
        <v>391</v>
      </c>
    </row>
    <row r="100" spans="2:8" s="107" customFormat="1" ht="16.8">
      <c r="B100" s="551" t="s">
        <v>93</v>
      </c>
      <c r="D100" s="552" t="s">
        <v>193</v>
      </c>
      <c r="F100" s="553"/>
      <c r="G100" s="552" t="s">
        <v>192</v>
      </c>
    </row>
    <row r="101" spans="2:8" s="31" customFormat="1" ht="15.6">
      <c r="B101" s="554"/>
    </row>
    <row r="108" spans="2:8">
      <c r="B108" s="555"/>
    </row>
    <row r="109" spans="2:8">
      <c r="B109" s="556"/>
    </row>
    <row r="110" spans="2:8">
      <c r="B110" s="557"/>
    </row>
  </sheetData>
  <mergeCells count="5">
    <mergeCell ref="B93:G93"/>
    <mergeCell ref="B3:I3"/>
    <mergeCell ref="B4:I4"/>
    <mergeCell ref="B5:I5"/>
    <mergeCell ref="B6:I6"/>
  </mergeCells>
  <hyperlinks>
    <hyperlink ref="I10" location="INDICE!A1" display="Índice" xr:uid="{546507BD-ABBE-4E1F-871D-6CF99634EE75}"/>
  </hyperlinks>
  <printOptions horizontalCentered="1"/>
  <pageMargins left="0.48" right="0.39" top="0.74803149606299213" bottom="0.74803149606299213"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Q79"/>
  <sheetViews>
    <sheetView showGridLines="0" topLeftCell="A14" zoomScale="70" zoomScaleNormal="70" zoomScaleSheetLayoutView="80" workbookViewId="0">
      <selection activeCell="N22" sqref="N22:N25"/>
    </sheetView>
  </sheetViews>
  <sheetFormatPr baseColWidth="10" defaultColWidth="11.44140625" defaultRowHeight="15.6"/>
  <cols>
    <col min="1" max="1" width="1.88671875" style="29" customWidth="1"/>
    <col min="2" max="2" width="37.6640625" style="30" customWidth="1"/>
    <col min="3" max="4" width="16.6640625" style="29" customWidth="1"/>
    <col min="5" max="5" width="18.109375" style="29" bestFit="1" customWidth="1"/>
    <col min="6" max="11" width="16.6640625" style="29" customWidth="1"/>
    <col min="12" max="13" width="17.88671875" style="29" bestFit="1" customWidth="1"/>
    <col min="14" max="14" width="18.88671875" style="29" bestFit="1" customWidth="1"/>
    <col min="15" max="15" width="15.109375" style="29" bestFit="1" customWidth="1"/>
    <col min="16" max="16" width="15.44140625" style="29" bestFit="1" customWidth="1"/>
    <col min="17" max="17" width="21.88671875" style="29" bestFit="1" customWidth="1"/>
    <col min="18" max="16384" width="11.44140625" style="29"/>
  </cols>
  <sheetData>
    <row r="1" spans="2:16" s="33" customFormat="1" ht="10.199999999999999" customHeight="1">
      <c r="B1" s="73"/>
      <c r="C1" s="73"/>
      <c r="D1" s="73"/>
      <c r="E1" s="73"/>
      <c r="F1" s="73"/>
      <c r="G1" s="73"/>
      <c r="H1" s="73"/>
      <c r="I1" s="73"/>
      <c r="J1" s="73"/>
      <c r="K1" s="73"/>
      <c r="L1" s="73"/>
      <c r="O1" s="34"/>
      <c r="P1" s="34"/>
    </row>
    <row r="2" spans="2:16" s="33" customFormat="1" ht="18">
      <c r="B2" s="462"/>
      <c r="C2" s="462"/>
      <c r="D2" s="462"/>
      <c r="E2" s="462"/>
      <c r="F2" s="462"/>
      <c r="G2" s="462"/>
      <c r="H2" s="462"/>
      <c r="I2" s="462"/>
      <c r="J2" s="462"/>
      <c r="K2" s="462"/>
      <c r="L2" s="462"/>
      <c r="M2" s="462"/>
      <c r="N2" s="462"/>
      <c r="O2" s="462"/>
      <c r="P2" s="462"/>
    </row>
    <row r="3" spans="2:16" s="33" customFormat="1" ht="18">
      <c r="B3" s="606"/>
      <c r="C3" s="606"/>
      <c r="D3" s="606"/>
      <c r="E3" s="606"/>
      <c r="F3" s="606"/>
      <c r="G3" s="606"/>
      <c r="H3" s="606"/>
      <c r="I3" s="606"/>
      <c r="J3" s="606"/>
      <c r="K3" s="606"/>
      <c r="L3" s="606"/>
      <c r="M3" s="606"/>
      <c r="O3" s="34"/>
      <c r="P3" s="34"/>
    </row>
    <row r="4" spans="2:16" s="33" customFormat="1" ht="18">
      <c r="B4" s="606"/>
      <c r="C4" s="606"/>
      <c r="D4" s="606"/>
      <c r="E4" s="606"/>
      <c r="F4" s="606"/>
      <c r="G4" s="606"/>
      <c r="H4" s="606"/>
      <c r="I4" s="606"/>
      <c r="J4" s="606"/>
      <c r="K4" s="606"/>
      <c r="L4" s="606"/>
      <c r="M4" s="606"/>
      <c r="O4" s="34"/>
      <c r="P4" s="34"/>
    </row>
    <row r="5" spans="2:16" s="33" customFormat="1" ht="18">
      <c r="B5" s="606"/>
      <c r="C5" s="606"/>
      <c r="D5" s="606"/>
      <c r="E5" s="606"/>
      <c r="F5" s="606"/>
      <c r="G5" s="606"/>
      <c r="H5" s="606"/>
      <c r="I5" s="606"/>
      <c r="J5" s="606"/>
      <c r="K5" s="606"/>
      <c r="L5" s="606"/>
      <c r="M5" s="606"/>
      <c r="O5" s="34"/>
      <c r="P5" s="34"/>
    </row>
    <row r="6" spans="2:16" s="33" customFormat="1" ht="18">
      <c r="B6" s="606"/>
      <c r="C6" s="606"/>
      <c r="D6" s="606"/>
      <c r="E6" s="606"/>
      <c r="F6" s="606"/>
      <c r="G6" s="606"/>
      <c r="H6" s="606"/>
      <c r="I6" s="606"/>
      <c r="J6" s="606"/>
      <c r="K6" s="606"/>
      <c r="L6" s="606"/>
      <c r="M6" s="606"/>
      <c r="O6" s="34"/>
      <c r="P6" s="34"/>
    </row>
    <row r="7" spans="2:16" s="33" customFormat="1" ht="20.399999999999999" customHeight="1">
      <c r="B7" s="32"/>
      <c r="C7" s="32"/>
      <c r="D7" s="32"/>
      <c r="E7" s="32"/>
      <c r="F7" s="32"/>
      <c r="G7" s="32"/>
      <c r="H7" s="32"/>
      <c r="I7" s="32"/>
      <c r="J7" s="32"/>
      <c r="K7" s="32"/>
      <c r="L7" s="32"/>
      <c r="M7" s="32"/>
      <c r="N7" s="32"/>
      <c r="O7" s="32"/>
      <c r="P7" s="32"/>
    </row>
    <row r="8" spans="2:16" s="33" customFormat="1" ht="18.600000000000001" customHeight="1">
      <c r="B8" s="27"/>
      <c r="C8" s="27"/>
      <c r="D8" s="27"/>
      <c r="E8" s="27"/>
      <c r="F8" s="27"/>
      <c r="G8" s="27"/>
      <c r="H8" s="27"/>
      <c r="I8" s="27"/>
      <c r="J8" s="27"/>
      <c r="K8" s="27"/>
      <c r="L8" s="27"/>
      <c r="O8" s="34"/>
      <c r="P8" s="34"/>
    </row>
    <row r="9" spans="2:16" s="94" customFormat="1" ht="18">
      <c r="B9" s="644" t="s">
        <v>384</v>
      </c>
      <c r="C9" s="644"/>
      <c r="D9" s="644"/>
      <c r="E9" s="644"/>
      <c r="F9" s="644"/>
      <c r="G9" s="644"/>
      <c r="H9" s="644"/>
      <c r="I9" s="644"/>
      <c r="J9" s="644"/>
      <c r="K9" s="644"/>
      <c r="L9" s="644"/>
      <c r="M9" s="644"/>
      <c r="N9" s="95" t="s">
        <v>588</v>
      </c>
    </row>
    <row r="10" spans="2:16" s="96" customFormat="1" ht="16.8">
      <c r="B10" s="645" t="s">
        <v>392</v>
      </c>
      <c r="C10" s="645"/>
      <c r="D10" s="645"/>
      <c r="E10" s="645"/>
      <c r="F10" s="645"/>
      <c r="G10" s="645"/>
      <c r="H10" s="645"/>
      <c r="I10" s="645"/>
      <c r="J10" s="645"/>
      <c r="K10" s="645"/>
      <c r="L10" s="645"/>
      <c r="M10" s="645"/>
    </row>
    <row r="11" spans="2:16" s="96" customFormat="1" ht="16.8">
      <c r="B11" s="646" t="s">
        <v>807</v>
      </c>
      <c r="C11" s="647"/>
      <c r="D11" s="647"/>
      <c r="E11" s="647"/>
      <c r="F11" s="647"/>
      <c r="G11" s="647"/>
      <c r="H11" s="647"/>
      <c r="I11" s="647"/>
      <c r="J11" s="647"/>
      <c r="K11" s="647"/>
      <c r="L11" s="647"/>
      <c r="M11" s="647"/>
    </row>
    <row r="12" spans="2:16">
      <c r="B12" s="643" t="s">
        <v>389</v>
      </c>
      <c r="C12" s="643"/>
      <c r="D12" s="643"/>
      <c r="E12" s="643"/>
      <c r="F12" s="643"/>
      <c r="G12" s="643"/>
      <c r="H12" s="643"/>
      <c r="I12" s="643"/>
      <c r="J12" s="643"/>
      <c r="K12" s="643"/>
      <c r="L12" s="643"/>
      <c r="M12" s="643"/>
    </row>
    <row r="13" spans="2:16">
      <c r="B13" s="31"/>
      <c r="C13" s="87"/>
      <c r="D13" s="87"/>
      <c r="E13" s="87"/>
      <c r="F13" s="87"/>
      <c r="G13" s="87"/>
      <c r="H13" s="87"/>
      <c r="I13" s="87"/>
      <c r="J13" s="87"/>
      <c r="K13" s="87"/>
      <c r="L13" s="87"/>
      <c r="M13" s="87"/>
    </row>
    <row r="14" spans="2:16" s="31" customFormat="1" ht="31.5" customHeight="1">
      <c r="B14" s="642" t="s">
        <v>46</v>
      </c>
      <c r="C14" s="642" t="s">
        <v>7</v>
      </c>
      <c r="D14" s="642"/>
      <c r="E14" s="642"/>
      <c r="F14" s="642" t="s">
        <v>382</v>
      </c>
      <c r="G14" s="642" t="s">
        <v>8</v>
      </c>
      <c r="H14" s="642"/>
      <c r="I14" s="642"/>
      <c r="J14" s="642" t="s">
        <v>115</v>
      </c>
      <c r="K14" s="642"/>
      <c r="L14" s="648" t="s">
        <v>15</v>
      </c>
      <c r="M14" s="648"/>
      <c r="N14" s="107"/>
    </row>
    <row r="15" spans="2:16" s="31" customFormat="1" ht="30" customHeight="1">
      <c r="B15" s="642"/>
      <c r="C15" s="108" t="s">
        <v>109</v>
      </c>
      <c r="D15" s="108" t="s">
        <v>110</v>
      </c>
      <c r="E15" s="108" t="s">
        <v>111</v>
      </c>
      <c r="F15" s="642"/>
      <c r="G15" s="108" t="s">
        <v>112</v>
      </c>
      <c r="H15" s="108" t="s">
        <v>113</v>
      </c>
      <c r="I15" s="108" t="s">
        <v>114</v>
      </c>
      <c r="J15" s="108" t="s">
        <v>116</v>
      </c>
      <c r="K15" s="108" t="s">
        <v>117</v>
      </c>
      <c r="L15" s="109">
        <v>45016</v>
      </c>
      <c r="M15" s="109">
        <v>44651</v>
      </c>
      <c r="N15" s="107"/>
    </row>
    <row r="16" spans="2:16" ht="30" customHeight="1">
      <c r="B16" s="110" t="s">
        <v>383</v>
      </c>
      <c r="C16" s="111">
        <v>30000000000</v>
      </c>
      <c r="D16" s="111">
        <v>-5000000000</v>
      </c>
      <c r="E16" s="112">
        <v>29932000000</v>
      </c>
      <c r="F16" s="112">
        <v>252000000</v>
      </c>
      <c r="G16" s="112">
        <v>260477749</v>
      </c>
      <c r="H16" s="112">
        <v>907275</v>
      </c>
      <c r="I16" s="112">
        <v>0</v>
      </c>
      <c r="J16" s="112">
        <v>0</v>
      </c>
      <c r="K16" s="112">
        <v>1154031093</v>
      </c>
      <c r="L16" s="113">
        <v>31599416117</v>
      </c>
      <c r="M16" s="113">
        <v>30343385024</v>
      </c>
      <c r="N16" s="114">
        <v>0</v>
      </c>
      <c r="O16" s="88"/>
    </row>
    <row r="17" spans="2:17" ht="30" customHeight="1">
      <c r="B17" s="115" t="s">
        <v>118</v>
      </c>
      <c r="C17" s="111"/>
      <c r="D17" s="111"/>
      <c r="E17" s="111"/>
      <c r="F17" s="111"/>
      <c r="G17" s="111"/>
      <c r="H17" s="111"/>
      <c r="I17" s="111"/>
      <c r="J17" s="111"/>
      <c r="K17" s="111"/>
      <c r="L17" s="113"/>
      <c r="M17" s="113"/>
      <c r="N17" s="116"/>
      <c r="P17" s="89"/>
    </row>
    <row r="18" spans="2:17" ht="30" customHeight="1">
      <c r="B18" s="117" t="s">
        <v>385</v>
      </c>
      <c r="C18" s="111">
        <v>0</v>
      </c>
      <c r="D18" s="111">
        <v>0</v>
      </c>
      <c r="E18" s="111">
        <v>0</v>
      </c>
      <c r="F18" s="111">
        <v>0</v>
      </c>
      <c r="G18" s="111">
        <v>0</v>
      </c>
      <c r="H18" s="111">
        <v>0</v>
      </c>
      <c r="I18" s="111">
        <v>0</v>
      </c>
      <c r="J18" s="111">
        <v>0</v>
      </c>
      <c r="K18" s="111">
        <v>0</v>
      </c>
      <c r="L18" s="113">
        <v>0</v>
      </c>
      <c r="M18" s="113">
        <v>0</v>
      </c>
      <c r="N18" s="118"/>
      <c r="P18" s="90"/>
    </row>
    <row r="19" spans="2:17" ht="30" customHeight="1">
      <c r="B19" s="117" t="s">
        <v>382</v>
      </c>
      <c r="C19" s="111">
        <v>0</v>
      </c>
      <c r="D19" s="111">
        <v>0</v>
      </c>
      <c r="E19" s="111">
        <v>0</v>
      </c>
      <c r="F19" s="111">
        <v>1000000</v>
      </c>
      <c r="G19" s="111">
        <v>0</v>
      </c>
      <c r="H19" s="111">
        <v>0</v>
      </c>
      <c r="I19" s="111">
        <v>0</v>
      </c>
      <c r="J19" s="111">
        <v>0</v>
      </c>
      <c r="K19" s="111">
        <v>0</v>
      </c>
      <c r="L19" s="113">
        <v>1000000</v>
      </c>
      <c r="M19" s="113">
        <v>0</v>
      </c>
      <c r="N19" s="118"/>
      <c r="P19" s="90"/>
    </row>
    <row r="20" spans="2:17" ht="30" customHeight="1">
      <c r="B20" s="117" t="s">
        <v>425</v>
      </c>
      <c r="C20" s="111">
        <v>0</v>
      </c>
      <c r="D20" s="111">
        <v>0</v>
      </c>
      <c r="E20" s="111">
        <v>0</v>
      </c>
      <c r="F20" s="111">
        <v>0</v>
      </c>
      <c r="G20" s="111">
        <v>0</v>
      </c>
      <c r="H20" s="111">
        <v>0</v>
      </c>
      <c r="I20" s="111">
        <v>0</v>
      </c>
      <c r="J20" s="111">
        <v>1154031093</v>
      </c>
      <c r="K20" s="111">
        <v>-1154031093</v>
      </c>
      <c r="L20" s="113">
        <v>0</v>
      </c>
      <c r="M20" s="113">
        <v>0</v>
      </c>
      <c r="N20" s="118"/>
      <c r="P20" s="90"/>
    </row>
    <row r="21" spans="2:17" ht="30" customHeight="1">
      <c r="B21" s="110" t="s">
        <v>47</v>
      </c>
      <c r="C21" s="111">
        <v>0</v>
      </c>
      <c r="D21" s="111"/>
      <c r="E21" s="111">
        <v>0</v>
      </c>
      <c r="F21" s="111">
        <v>0</v>
      </c>
      <c r="G21" s="111">
        <v>0</v>
      </c>
      <c r="H21" s="111">
        <v>0</v>
      </c>
      <c r="I21" s="111">
        <v>0</v>
      </c>
      <c r="J21" s="111">
        <v>0</v>
      </c>
      <c r="K21" s="111">
        <v>-227551544</v>
      </c>
      <c r="L21" s="113">
        <v>-227551544</v>
      </c>
      <c r="M21" s="113">
        <v>952078288</v>
      </c>
      <c r="N21" s="119"/>
      <c r="P21" s="90"/>
    </row>
    <row r="22" spans="2:17" ht="30" customHeight="1">
      <c r="B22" s="115" t="s">
        <v>808</v>
      </c>
      <c r="C22" s="112">
        <v>30000000000</v>
      </c>
      <c r="D22" s="112">
        <v>-5000000000</v>
      </c>
      <c r="E22" s="112">
        <v>29932000000</v>
      </c>
      <c r="F22" s="112">
        <v>253000000</v>
      </c>
      <c r="G22" s="112">
        <v>260477749</v>
      </c>
      <c r="H22" s="112">
        <v>907275</v>
      </c>
      <c r="I22" s="112">
        <v>0</v>
      </c>
      <c r="J22" s="112">
        <v>1154031093</v>
      </c>
      <c r="K22" s="112">
        <v>-227551544</v>
      </c>
      <c r="L22" s="113">
        <v>31372864573</v>
      </c>
      <c r="M22" s="113">
        <v>0</v>
      </c>
      <c r="N22" s="120"/>
      <c r="O22" s="91"/>
    </row>
    <row r="23" spans="2:17" ht="30" customHeight="1">
      <c r="B23" s="115" t="s">
        <v>788</v>
      </c>
      <c r="C23" s="112">
        <v>15000000000</v>
      </c>
      <c r="D23" s="112">
        <v>-5000000000</v>
      </c>
      <c r="E23" s="112">
        <v>10615000000</v>
      </c>
      <c r="F23" s="112">
        <v>150000000</v>
      </c>
      <c r="G23" s="112">
        <v>135603954</v>
      </c>
      <c r="H23" s="112">
        <v>305172</v>
      </c>
      <c r="I23" s="112">
        <v>0</v>
      </c>
      <c r="J23" s="112">
        <v>2497475898</v>
      </c>
      <c r="K23" s="112">
        <v>952078288</v>
      </c>
      <c r="L23" s="113">
        <v>0</v>
      </c>
      <c r="M23" s="113">
        <v>31295463312</v>
      </c>
      <c r="N23" s="114"/>
      <c r="O23" s="89"/>
    </row>
    <row r="24" spans="2:17" ht="16.8">
      <c r="B24" s="121"/>
      <c r="C24" s="96"/>
      <c r="D24" s="96"/>
      <c r="F24" s="114"/>
      <c r="G24" s="122"/>
      <c r="H24" s="122"/>
      <c r="I24" s="122"/>
      <c r="J24" s="96"/>
      <c r="K24" s="96"/>
      <c r="L24" s="96"/>
      <c r="M24" s="96"/>
      <c r="N24" s="96"/>
      <c r="Q24" s="93"/>
    </row>
    <row r="25" spans="2:17" ht="16.8">
      <c r="B25" s="641" t="s">
        <v>809</v>
      </c>
      <c r="C25" s="641"/>
      <c r="D25" s="641"/>
      <c r="E25" s="641"/>
      <c r="F25" s="641"/>
      <c r="G25" s="641"/>
      <c r="H25" s="641"/>
      <c r="I25" s="641"/>
      <c r="J25" s="641"/>
      <c r="K25" s="641"/>
      <c r="L25" s="641"/>
      <c r="M25" s="641"/>
      <c r="N25" s="96"/>
      <c r="Q25" s="93"/>
    </row>
    <row r="26" spans="2:17" ht="16.8">
      <c r="B26" s="121"/>
      <c r="C26" s="96"/>
      <c r="D26" s="96"/>
      <c r="E26" s="96"/>
      <c r="F26" s="96"/>
      <c r="G26" s="96"/>
      <c r="H26" s="96"/>
      <c r="I26" s="96"/>
      <c r="J26" s="96"/>
      <c r="K26" s="96"/>
      <c r="L26" s="96"/>
      <c r="M26" s="96"/>
      <c r="N26" s="96"/>
      <c r="Q26" s="93"/>
    </row>
    <row r="27" spans="2:17">
      <c r="Q27" s="93"/>
    </row>
    <row r="28" spans="2:17">
      <c r="Q28" s="93"/>
    </row>
    <row r="29" spans="2:17">
      <c r="Q29" s="93"/>
    </row>
    <row r="30" spans="2:17">
      <c r="Q30" s="93"/>
    </row>
    <row r="31" spans="2:17">
      <c r="Q31" s="93"/>
    </row>
    <row r="32" spans="2:17">
      <c r="L32" s="92"/>
      <c r="Q32" s="93"/>
    </row>
    <row r="33" spans="2:17">
      <c r="Q33" s="93"/>
    </row>
    <row r="34" spans="2:17" s="96" customFormat="1" ht="16.8">
      <c r="B34" s="457" t="s">
        <v>748</v>
      </c>
      <c r="D34" s="458"/>
      <c r="F34" s="155"/>
      <c r="H34" s="458" t="s">
        <v>194</v>
      </c>
      <c r="I34" s="458"/>
      <c r="J34" s="107"/>
      <c r="M34" s="459" t="s">
        <v>391</v>
      </c>
    </row>
    <row r="35" spans="2:17" s="96" customFormat="1" ht="16.8">
      <c r="B35" s="403" t="s">
        <v>93</v>
      </c>
      <c r="D35" s="460"/>
      <c r="F35" s="461"/>
      <c r="H35" s="460" t="s">
        <v>193</v>
      </c>
      <c r="I35" s="460"/>
      <c r="J35" s="107"/>
      <c r="M35" s="460" t="s">
        <v>192</v>
      </c>
    </row>
    <row r="44" spans="2:17">
      <c r="B44" s="512"/>
    </row>
    <row r="45" spans="2:17">
      <c r="B45" s="513"/>
    </row>
    <row r="46" spans="2:17">
      <c r="B46" s="514"/>
    </row>
    <row r="79" spans="4:4">
      <c r="D79" s="29">
        <v>0</v>
      </c>
    </row>
  </sheetData>
  <customSheetViews>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1"/>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2"/>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3"/>
      <headerFooter alignWithMargins="0"/>
    </customSheetView>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4"/>
      <headerFooter alignWithMargins="0"/>
    </customSheetView>
  </customSheetViews>
  <mergeCells count="16">
    <mergeCell ref="B3:M3"/>
    <mergeCell ref="B4:M4"/>
    <mergeCell ref="B5:M5"/>
    <mergeCell ref="B6:M6"/>
    <mergeCell ref="B25:M25"/>
    <mergeCell ref="F14:F15"/>
    <mergeCell ref="B12:G12"/>
    <mergeCell ref="H12:M12"/>
    <mergeCell ref="B9:M9"/>
    <mergeCell ref="B10:M10"/>
    <mergeCell ref="B11:M11"/>
    <mergeCell ref="C14:E14"/>
    <mergeCell ref="G14:I14"/>
    <mergeCell ref="J14:K14"/>
    <mergeCell ref="L14:M14"/>
    <mergeCell ref="B14:B15"/>
  </mergeCells>
  <hyperlinks>
    <hyperlink ref="N9" location="INDICE!A1" display="Índice" xr:uid="{83A0A79E-FAA2-4E1D-B7DB-DEF502477F8B}"/>
  </hyperlinks>
  <pageMargins left="0.25" right="0.25" top="0.75" bottom="0.75" header="0.3" footer="0.3"/>
  <pageSetup scale="47" orientation="portrait"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V71"/>
  <sheetViews>
    <sheetView showGridLines="0" zoomScale="70" zoomScaleNormal="70" zoomScaleSheetLayoutView="90" workbookViewId="0">
      <pane ySplit="15" topLeftCell="A41" activePane="bottomLeft" state="frozen"/>
      <selection activeCell="I959" sqref="I959"/>
      <selection pane="bottomLeft" activeCell="L49" sqref="L49:N52"/>
    </sheetView>
  </sheetViews>
  <sheetFormatPr baseColWidth="10" defaultColWidth="11.44140625" defaultRowHeight="18"/>
  <cols>
    <col min="1" max="1" width="1.88671875" style="94" customWidth="1"/>
    <col min="2" max="2" width="52.5546875" style="128" customWidth="1"/>
    <col min="3" max="3" width="17" style="128" bestFit="1" customWidth="1"/>
    <col min="4" max="4" width="10.44140625" style="128" customWidth="1"/>
    <col min="5" max="5" width="23.109375" style="128" bestFit="1" customWidth="1"/>
    <col min="6" max="6" width="2.5546875" style="128" customWidth="1"/>
    <col min="7" max="7" width="19" style="147" customWidth="1"/>
    <col min="8" max="8" width="4.109375" style="94" customWidth="1"/>
    <col min="9" max="9" width="3" style="94" customWidth="1"/>
    <col min="10" max="10" width="19.44140625" style="94" customWidth="1"/>
    <col min="11" max="11" width="5.109375" style="94" customWidth="1"/>
    <col min="12" max="12" width="25.109375" style="94" customWidth="1"/>
    <col min="13" max="16384" width="11.44140625" style="94"/>
  </cols>
  <sheetData>
    <row r="1" spans="2:22" s="73" customFormat="1" ht="10.199999999999999" customHeight="1"/>
    <row r="2" spans="2:22" s="33" customFormat="1">
      <c r="B2" s="462"/>
      <c r="C2" s="462"/>
      <c r="D2" s="462"/>
      <c r="E2" s="462"/>
      <c r="F2" s="462"/>
      <c r="G2" s="462"/>
      <c r="H2" s="462"/>
      <c r="I2" s="462"/>
      <c r="J2" s="462"/>
      <c r="K2" s="462"/>
      <c r="L2" s="462"/>
      <c r="M2" s="462"/>
      <c r="N2" s="462"/>
      <c r="O2" s="462"/>
      <c r="P2" s="462"/>
      <c r="Q2" s="462"/>
      <c r="R2" s="462"/>
      <c r="S2" s="462"/>
      <c r="T2" s="462"/>
      <c r="U2" s="462"/>
      <c r="V2" s="462"/>
    </row>
    <row r="3" spans="2:22" s="73" customFormat="1">
      <c r="B3" s="606"/>
      <c r="C3" s="606"/>
      <c r="D3" s="606"/>
      <c r="E3" s="606"/>
      <c r="F3" s="606"/>
      <c r="G3" s="606"/>
      <c r="H3" s="606"/>
      <c r="I3" s="606"/>
      <c r="J3" s="606"/>
      <c r="K3" s="606"/>
    </row>
    <row r="4" spans="2:22" s="73" customFormat="1">
      <c r="B4" s="606"/>
      <c r="C4" s="606"/>
      <c r="D4" s="606"/>
      <c r="E4" s="606"/>
      <c r="F4" s="606"/>
      <c r="G4" s="606"/>
      <c r="H4" s="606"/>
      <c r="I4" s="606"/>
      <c r="J4" s="606"/>
      <c r="K4" s="606"/>
      <c r="L4" s="28"/>
    </row>
    <row r="5" spans="2:22" s="73" customFormat="1">
      <c r="B5" s="606"/>
      <c r="C5" s="606"/>
      <c r="D5" s="606"/>
      <c r="E5" s="606"/>
      <c r="F5" s="606"/>
      <c r="G5" s="606"/>
      <c r="H5" s="606"/>
      <c r="I5" s="606"/>
      <c r="J5" s="606"/>
      <c r="K5" s="606"/>
      <c r="L5" s="28"/>
    </row>
    <row r="6" spans="2:22" s="73" customFormat="1">
      <c r="B6" s="606"/>
      <c r="C6" s="606"/>
      <c r="D6" s="606"/>
      <c r="E6" s="606"/>
      <c r="F6" s="606"/>
      <c r="G6" s="606"/>
      <c r="H6" s="606"/>
      <c r="I6" s="606"/>
      <c r="J6" s="606"/>
      <c r="K6" s="606"/>
      <c r="L6" s="28"/>
    </row>
    <row r="7" spans="2:22" s="73" customFormat="1" ht="20.399999999999999" customHeight="1">
      <c r="B7" s="32"/>
      <c r="C7" s="32"/>
      <c r="D7" s="32"/>
      <c r="E7" s="32"/>
      <c r="F7" s="32"/>
      <c r="G7" s="32"/>
      <c r="H7" s="32"/>
      <c r="I7" s="32"/>
      <c r="J7" s="32"/>
      <c r="K7" s="32"/>
      <c r="L7" s="32"/>
      <c r="M7" s="32"/>
      <c r="N7" s="32"/>
      <c r="O7" s="32"/>
      <c r="P7" s="32"/>
      <c r="Q7" s="32"/>
      <c r="R7" s="32"/>
      <c r="S7" s="32"/>
      <c r="T7" s="32"/>
      <c r="U7" s="32"/>
      <c r="V7" s="32"/>
    </row>
    <row r="8" spans="2:22" s="73" customFormat="1">
      <c r="H8" s="94"/>
    </row>
    <row r="9" spans="2:22">
      <c r="B9" s="94"/>
      <c r="C9" s="94"/>
      <c r="D9" s="94"/>
      <c r="E9" s="94"/>
      <c r="F9" s="94"/>
      <c r="G9" s="94"/>
      <c r="J9" s="95" t="s">
        <v>588</v>
      </c>
    </row>
    <row r="10" spans="2:22">
      <c r="B10" s="649" t="s">
        <v>384</v>
      </c>
      <c r="C10" s="649"/>
      <c r="D10" s="649"/>
      <c r="E10" s="649"/>
      <c r="F10" s="649"/>
      <c r="G10" s="649"/>
      <c r="H10" s="649"/>
      <c r="I10" s="123"/>
      <c r="J10" s="123"/>
      <c r="K10" s="123"/>
    </row>
    <row r="11" spans="2:22">
      <c r="B11" s="649" t="s">
        <v>190</v>
      </c>
      <c r="C11" s="649"/>
      <c r="D11" s="649"/>
      <c r="E11" s="649"/>
      <c r="F11" s="649"/>
      <c r="G11" s="649"/>
      <c r="H11" s="649"/>
      <c r="I11" s="124"/>
      <c r="J11" s="124"/>
      <c r="K11" s="124"/>
    </row>
    <row r="12" spans="2:22">
      <c r="B12" s="125" t="s">
        <v>807</v>
      </c>
      <c r="C12" s="125"/>
      <c r="D12" s="125"/>
      <c r="E12" s="125"/>
      <c r="F12" s="125"/>
      <c r="G12" s="125"/>
      <c r="H12" s="125"/>
      <c r="I12" s="124"/>
      <c r="J12" s="124"/>
      <c r="K12" s="124"/>
    </row>
    <row r="13" spans="2:22">
      <c r="B13" s="650" t="s">
        <v>389</v>
      </c>
      <c r="C13" s="650"/>
      <c r="D13" s="650"/>
      <c r="E13" s="650"/>
      <c r="F13" s="650"/>
      <c r="G13" s="650"/>
      <c r="H13" s="650"/>
      <c r="I13" s="124"/>
      <c r="J13" s="124"/>
      <c r="K13" s="124"/>
    </row>
    <row r="14" spans="2:22">
      <c r="B14" s="126"/>
      <c r="C14" s="126"/>
      <c r="D14" s="126"/>
      <c r="E14" s="126"/>
      <c r="F14" s="126"/>
      <c r="G14" s="127"/>
      <c r="H14" s="128"/>
    </row>
    <row r="15" spans="2:22">
      <c r="B15" s="129"/>
      <c r="C15" s="129"/>
      <c r="D15" s="129"/>
      <c r="E15" s="55"/>
      <c r="F15" s="55"/>
      <c r="G15" s="55">
        <v>45016</v>
      </c>
      <c r="H15" s="55"/>
      <c r="I15" s="55"/>
      <c r="J15" s="55">
        <v>44651</v>
      </c>
    </row>
    <row r="16" spans="2:22" ht="31.5" customHeight="1">
      <c r="B16" s="652" t="s">
        <v>48</v>
      </c>
      <c r="C16" s="652"/>
      <c r="D16" s="652"/>
      <c r="E16" s="130"/>
      <c r="F16" s="130"/>
      <c r="G16" s="130"/>
      <c r="H16" s="130"/>
      <c r="I16" s="130"/>
      <c r="J16" s="131"/>
    </row>
    <row r="17" spans="2:11" s="127" customFormat="1">
      <c r="B17" s="132" t="s">
        <v>905</v>
      </c>
      <c r="C17" s="132"/>
      <c r="D17" s="132"/>
      <c r="E17" s="133"/>
      <c r="F17" s="133"/>
      <c r="G17" s="133">
        <v>747820995</v>
      </c>
      <c r="H17" s="133"/>
      <c r="I17" s="133"/>
      <c r="J17" s="133">
        <v>2683918593</v>
      </c>
    </row>
    <row r="18" spans="2:11" s="127" customFormat="1">
      <c r="B18" s="132" t="s">
        <v>49</v>
      </c>
      <c r="C18" s="132"/>
      <c r="D18" s="132"/>
      <c r="E18" s="133"/>
      <c r="F18" s="133"/>
      <c r="G18" s="133">
        <v>-1098469939</v>
      </c>
      <c r="H18" s="133"/>
      <c r="I18" s="133"/>
      <c r="J18" s="133">
        <v>-1166020115</v>
      </c>
    </row>
    <row r="19" spans="2:11" s="127" customFormat="1" ht="31.5" customHeight="1">
      <c r="B19" s="651" t="s">
        <v>50</v>
      </c>
      <c r="C19" s="651"/>
      <c r="D19" s="651"/>
      <c r="E19" s="134"/>
      <c r="F19" s="134"/>
      <c r="G19" s="134">
        <v>-350648944</v>
      </c>
      <c r="H19" s="134"/>
      <c r="I19" s="134"/>
      <c r="J19" s="134">
        <v>1517898478</v>
      </c>
    </row>
    <row r="20" spans="2:11" s="127" customFormat="1" ht="36">
      <c r="B20" s="135" t="s">
        <v>119</v>
      </c>
      <c r="C20" s="135"/>
      <c r="D20" s="135"/>
      <c r="E20" s="134"/>
      <c r="F20" s="134"/>
      <c r="G20" s="134">
        <v>0</v>
      </c>
      <c r="H20" s="134"/>
      <c r="I20" s="134"/>
      <c r="J20" s="134">
        <v>0</v>
      </c>
    </row>
    <row r="21" spans="2:11" s="127" customFormat="1">
      <c r="B21" s="132" t="s">
        <v>120</v>
      </c>
      <c r="C21" s="132"/>
      <c r="D21" s="135"/>
      <c r="E21" s="134"/>
      <c r="F21" s="134"/>
      <c r="G21" s="134">
        <v>0</v>
      </c>
      <c r="H21" s="134"/>
      <c r="I21" s="134"/>
      <c r="J21" s="134">
        <v>0</v>
      </c>
    </row>
    <row r="22" spans="2:11" s="127" customFormat="1">
      <c r="B22" s="135" t="s">
        <v>121</v>
      </c>
      <c r="C22" s="135"/>
      <c r="D22" s="135"/>
      <c r="E22" s="134"/>
      <c r="F22" s="134"/>
      <c r="G22" s="134">
        <v>-2532923421</v>
      </c>
      <c r="H22" s="134"/>
      <c r="I22" s="134"/>
      <c r="J22" s="134">
        <v>-1269309644</v>
      </c>
    </row>
    <row r="23" spans="2:11" s="127" customFormat="1">
      <c r="B23" s="132" t="s">
        <v>51</v>
      </c>
      <c r="C23" s="132"/>
      <c r="D23" s="135"/>
      <c r="E23" s="133"/>
      <c r="F23" s="133"/>
      <c r="G23" s="133">
        <v>-2532923421</v>
      </c>
      <c r="H23" s="133"/>
      <c r="I23" s="133"/>
      <c r="J23" s="133">
        <v>-1269309644</v>
      </c>
      <c r="K23" s="148"/>
    </row>
    <row r="24" spans="2:11" s="127" customFormat="1">
      <c r="B24" s="651" t="s">
        <v>122</v>
      </c>
      <c r="C24" s="651"/>
      <c r="D24" s="651"/>
      <c r="E24" s="134"/>
      <c r="F24" s="134"/>
      <c r="G24" s="134">
        <v>-2883572365</v>
      </c>
      <c r="H24" s="134"/>
      <c r="I24" s="134"/>
      <c r="J24" s="134">
        <v>248588834</v>
      </c>
      <c r="K24" s="148"/>
    </row>
    <row r="25" spans="2:11" s="127" customFormat="1">
      <c r="B25" s="132" t="s">
        <v>66</v>
      </c>
      <c r="C25" s="132"/>
      <c r="D25" s="135"/>
      <c r="E25" s="133"/>
      <c r="F25" s="133"/>
      <c r="G25" s="133">
        <v>-6348270</v>
      </c>
      <c r="H25" s="133"/>
      <c r="I25" s="133"/>
      <c r="J25" s="133">
        <v>0</v>
      </c>
      <c r="K25" s="148"/>
    </row>
    <row r="26" spans="2:11" s="127" customFormat="1">
      <c r="B26" s="135" t="s">
        <v>52</v>
      </c>
      <c r="C26" s="135"/>
      <c r="D26" s="135"/>
      <c r="E26" s="134"/>
      <c r="F26" s="134"/>
      <c r="G26" s="134">
        <v>-2889920635</v>
      </c>
      <c r="H26" s="134"/>
      <c r="I26" s="134"/>
      <c r="J26" s="134">
        <v>248588834</v>
      </c>
      <c r="K26" s="148"/>
    </row>
    <row r="27" spans="2:11" s="127" customFormat="1">
      <c r="B27" s="135"/>
      <c r="C27" s="135"/>
      <c r="D27" s="135"/>
      <c r="E27" s="134"/>
      <c r="F27" s="134"/>
      <c r="G27" s="134"/>
      <c r="H27" s="134"/>
      <c r="I27" s="134"/>
      <c r="J27" s="134"/>
      <c r="K27" s="148"/>
    </row>
    <row r="28" spans="2:11" s="127" customFormat="1" ht="31.5" customHeight="1">
      <c r="B28" s="652" t="s">
        <v>53</v>
      </c>
      <c r="C28" s="652"/>
      <c r="D28" s="652"/>
      <c r="E28" s="136"/>
      <c r="F28" s="136"/>
      <c r="G28" s="136"/>
      <c r="H28" s="136"/>
      <c r="I28" s="136"/>
      <c r="J28" s="136"/>
      <c r="K28" s="148"/>
    </row>
    <row r="29" spans="2:11" s="127" customFormat="1">
      <c r="B29" s="137" t="s">
        <v>123</v>
      </c>
      <c r="C29" s="137"/>
      <c r="D29" s="135"/>
      <c r="E29" s="133"/>
      <c r="F29" s="133"/>
      <c r="G29" s="133">
        <v>0</v>
      </c>
      <c r="H29" s="133"/>
      <c r="I29" s="133"/>
      <c r="J29" s="133">
        <v>0</v>
      </c>
      <c r="K29" s="148"/>
    </row>
    <row r="30" spans="2:11" s="127" customFormat="1">
      <c r="B30" s="137" t="s">
        <v>124</v>
      </c>
      <c r="C30" s="137"/>
      <c r="D30" s="135"/>
      <c r="E30" s="133"/>
      <c r="F30" s="133"/>
      <c r="G30" s="133">
        <v>2064428064</v>
      </c>
      <c r="H30" s="133"/>
      <c r="I30" s="133"/>
      <c r="J30" s="133">
        <v>0</v>
      </c>
      <c r="K30" s="148"/>
    </row>
    <row r="31" spans="2:11" s="127" customFormat="1">
      <c r="B31" s="137" t="s">
        <v>125</v>
      </c>
      <c r="C31" s="137"/>
      <c r="D31" s="135"/>
      <c r="E31" s="133"/>
      <c r="F31" s="133"/>
      <c r="G31" s="133">
        <v>0</v>
      </c>
      <c r="H31" s="133"/>
      <c r="I31" s="133"/>
      <c r="J31" s="133">
        <v>0</v>
      </c>
      <c r="K31" s="148"/>
    </row>
    <row r="32" spans="2:11" s="127" customFormat="1">
      <c r="B32" s="132" t="s">
        <v>545</v>
      </c>
      <c r="C32" s="132"/>
      <c r="D32" s="132"/>
      <c r="E32" s="133"/>
      <c r="F32" s="133"/>
      <c r="G32" s="133">
        <v>-42376463</v>
      </c>
      <c r="H32" s="133"/>
      <c r="I32" s="133"/>
      <c r="J32" s="133">
        <v>-46762680</v>
      </c>
      <c r="K32" s="148"/>
    </row>
    <row r="33" spans="2:14" s="127" customFormat="1">
      <c r="B33" s="654" t="s">
        <v>800</v>
      </c>
      <c r="C33" s="654"/>
      <c r="D33" s="654"/>
      <c r="E33" s="133"/>
      <c r="F33" s="133"/>
      <c r="G33" s="133">
        <v>-3713977714</v>
      </c>
      <c r="H33" s="133"/>
      <c r="I33" s="133"/>
      <c r="J33" s="133">
        <v>2495671304</v>
      </c>
      <c r="K33" s="148"/>
    </row>
    <row r="34" spans="2:14" s="127" customFormat="1">
      <c r="B34" s="132" t="s">
        <v>126</v>
      </c>
      <c r="C34" s="132"/>
      <c r="D34" s="132"/>
      <c r="E34" s="133"/>
      <c r="F34" s="133"/>
      <c r="G34" s="133">
        <v>1762254327</v>
      </c>
      <c r="H34" s="133"/>
      <c r="I34" s="133"/>
      <c r="J34" s="133">
        <v>980725295</v>
      </c>
    </row>
    <row r="35" spans="2:14" s="127" customFormat="1" ht="15.6" customHeight="1">
      <c r="B35" s="132" t="s">
        <v>54</v>
      </c>
      <c r="C35" s="132"/>
      <c r="D35" s="132"/>
      <c r="E35" s="133"/>
      <c r="F35" s="133"/>
      <c r="G35" s="133">
        <v>0</v>
      </c>
      <c r="H35" s="133"/>
      <c r="I35" s="133"/>
      <c r="J35" s="133">
        <v>0</v>
      </c>
    </row>
    <row r="36" spans="2:14" s="127" customFormat="1">
      <c r="B36" s="132" t="s">
        <v>127</v>
      </c>
      <c r="C36" s="132"/>
      <c r="D36" s="132"/>
      <c r="E36" s="133"/>
      <c r="F36" s="133"/>
      <c r="G36" s="133">
        <v>0</v>
      </c>
      <c r="H36" s="133"/>
      <c r="I36" s="133"/>
      <c r="J36" s="133">
        <v>0</v>
      </c>
    </row>
    <row r="37" spans="2:14" s="127" customFormat="1">
      <c r="B37" s="138" t="s">
        <v>128</v>
      </c>
      <c r="C37" s="135"/>
      <c r="D37" s="135"/>
      <c r="E37" s="134"/>
      <c r="F37" s="134"/>
      <c r="G37" s="134">
        <v>70328214</v>
      </c>
      <c r="H37" s="134"/>
      <c r="I37" s="134"/>
      <c r="J37" s="134">
        <v>3429633919</v>
      </c>
    </row>
    <row r="38" spans="2:14" s="127" customFormat="1" ht="7.5" customHeight="1">
      <c r="B38" s="135"/>
      <c r="C38" s="135"/>
      <c r="D38" s="135"/>
      <c r="E38" s="133"/>
      <c r="F38" s="133"/>
      <c r="G38" s="133"/>
      <c r="H38" s="133"/>
      <c r="I38" s="133"/>
      <c r="J38" s="133"/>
    </row>
    <row r="39" spans="2:14" s="127" customFormat="1" ht="31.5" customHeight="1">
      <c r="B39" s="652" t="s">
        <v>55</v>
      </c>
      <c r="C39" s="652"/>
      <c r="D39" s="652"/>
      <c r="E39" s="133"/>
      <c r="F39" s="133"/>
      <c r="G39" s="133"/>
      <c r="H39" s="133"/>
      <c r="I39" s="133"/>
      <c r="J39" s="133"/>
    </row>
    <row r="40" spans="2:14" s="127" customFormat="1">
      <c r="B40" s="132" t="s">
        <v>129</v>
      </c>
      <c r="C40" s="132"/>
      <c r="D40" s="132"/>
      <c r="E40" s="133"/>
      <c r="F40" s="133"/>
      <c r="G40" s="133">
        <v>0</v>
      </c>
      <c r="H40" s="133"/>
      <c r="I40" s="133"/>
      <c r="J40" s="133">
        <v>0</v>
      </c>
    </row>
    <row r="41" spans="2:14" s="127" customFormat="1">
      <c r="B41" s="132" t="s">
        <v>56</v>
      </c>
      <c r="C41" s="132"/>
      <c r="D41" s="132"/>
      <c r="E41" s="133"/>
      <c r="F41" s="133"/>
      <c r="G41" s="133">
        <v>3567010308</v>
      </c>
      <c r="H41" s="133"/>
      <c r="I41" s="133"/>
      <c r="J41" s="133">
        <v>-1851565136</v>
      </c>
    </row>
    <row r="42" spans="2:14" s="127" customFormat="1">
      <c r="B42" s="132" t="s">
        <v>130</v>
      </c>
      <c r="C42" s="132"/>
      <c r="D42" s="132"/>
      <c r="E42" s="133"/>
      <c r="F42" s="133"/>
      <c r="G42" s="133">
        <v>0</v>
      </c>
      <c r="H42" s="133"/>
      <c r="I42" s="133"/>
      <c r="J42" s="133">
        <v>0</v>
      </c>
      <c r="K42" s="149"/>
    </row>
    <row r="43" spans="2:14" s="127" customFormat="1">
      <c r="B43" s="132" t="s">
        <v>65</v>
      </c>
      <c r="C43" s="132"/>
      <c r="D43" s="132"/>
      <c r="E43" s="133"/>
      <c r="F43" s="133"/>
      <c r="G43" s="133">
        <v>-30793516</v>
      </c>
      <c r="H43" s="133"/>
      <c r="I43" s="133"/>
      <c r="J43" s="133">
        <v>-143498575</v>
      </c>
      <c r="K43" s="150"/>
    </row>
    <row r="44" spans="2:14" s="127" customFormat="1">
      <c r="B44" s="135" t="s">
        <v>57</v>
      </c>
      <c r="C44" s="135"/>
      <c r="D44" s="135"/>
      <c r="E44" s="134"/>
      <c r="F44" s="134"/>
      <c r="G44" s="134">
        <v>3536216792</v>
      </c>
      <c r="H44" s="134"/>
      <c r="I44" s="134"/>
      <c r="J44" s="134">
        <v>-1995063711</v>
      </c>
      <c r="K44" s="150"/>
      <c r="L44" s="139"/>
      <c r="M44" s="139"/>
      <c r="N44" s="139"/>
    </row>
    <row r="45" spans="2:14" s="127" customFormat="1" ht="9.6" customHeight="1">
      <c r="B45" s="135"/>
      <c r="C45" s="135"/>
      <c r="D45" s="135"/>
      <c r="E45" s="134"/>
      <c r="F45" s="134"/>
      <c r="G45" s="134"/>
      <c r="H45" s="134"/>
      <c r="I45" s="134"/>
      <c r="J45" s="136"/>
      <c r="K45" s="150"/>
      <c r="L45" s="139"/>
      <c r="M45" s="139"/>
      <c r="N45" s="139"/>
    </row>
    <row r="46" spans="2:14" s="127" customFormat="1">
      <c r="B46" s="132" t="s">
        <v>202</v>
      </c>
      <c r="C46" s="132"/>
      <c r="D46" s="132"/>
      <c r="E46" s="133"/>
      <c r="F46" s="133"/>
      <c r="G46" s="133">
        <v>-1363519</v>
      </c>
      <c r="H46" s="133"/>
      <c r="I46" s="133"/>
      <c r="J46" s="133">
        <v>-48478264</v>
      </c>
      <c r="K46" s="150"/>
      <c r="L46" s="104"/>
    </row>
    <row r="47" spans="2:14" s="127" customFormat="1" ht="9" customHeight="1">
      <c r="B47" s="132"/>
      <c r="C47" s="132"/>
      <c r="D47" s="132"/>
      <c r="E47" s="133"/>
      <c r="F47" s="133"/>
      <c r="G47" s="133"/>
      <c r="H47" s="133"/>
      <c r="I47" s="133"/>
      <c r="J47" s="133"/>
      <c r="K47" s="150"/>
      <c r="L47" s="104"/>
    </row>
    <row r="48" spans="2:14" s="127" customFormat="1">
      <c r="B48" s="651" t="s">
        <v>58</v>
      </c>
      <c r="C48" s="651"/>
      <c r="D48" s="651"/>
      <c r="E48" s="134"/>
      <c r="F48" s="134"/>
      <c r="G48" s="134">
        <v>715260852</v>
      </c>
      <c r="H48" s="134"/>
      <c r="I48" s="134"/>
      <c r="J48" s="134">
        <v>1634680778</v>
      </c>
      <c r="L48" s="104"/>
      <c r="M48" s="139"/>
      <c r="N48" s="139"/>
    </row>
    <row r="49" spans="2:14" s="127" customFormat="1">
      <c r="B49" s="135" t="s">
        <v>59</v>
      </c>
      <c r="C49" s="135"/>
      <c r="D49" s="135"/>
      <c r="E49" s="133"/>
      <c r="F49" s="133"/>
      <c r="G49" s="133">
        <v>1350436607</v>
      </c>
      <c r="H49" s="133"/>
      <c r="I49" s="133"/>
      <c r="J49" s="133">
        <v>2889773997</v>
      </c>
      <c r="L49" s="592"/>
      <c r="M49" s="139"/>
      <c r="N49" s="139"/>
    </row>
    <row r="50" spans="2:14" s="127" customFormat="1">
      <c r="B50" s="135" t="s">
        <v>498</v>
      </c>
      <c r="C50" s="135"/>
      <c r="D50" s="135"/>
      <c r="E50" s="134"/>
      <c r="F50" s="134"/>
      <c r="G50" s="134">
        <v>2065697459</v>
      </c>
      <c r="H50" s="134"/>
      <c r="I50" s="134"/>
      <c r="J50" s="134">
        <v>4524454775</v>
      </c>
      <c r="L50" s="510"/>
      <c r="M50" s="510"/>
      <c r="N50" s="139"/>
    </row>
    <row r="51" spans="2:14" s="127" customFormat="1">
      <c r="B51" s="135"/>
      <c r="C51" s="135"/>
      <c r="D51" s="135"/>
      <c r="E51" s="140"/>
      <c r="F51" s="140"/>
      <c r="G51" s="140"/>
      <c r="H51" s="140"/>
      <c r="I51" s="140"/>
      <c r="J51" s="140"/>
      <c r="L51" s="141"/>
      <c r="N51" s="139"/>
    </row>
    <row r="52" spans="2:14" s="127" customFormat="1">
      <c r="B52" s="142"/>
      <c r="J52" s="141"/>
      <c r="L52" s="139"/>
    </row>
    <row r="53" spans="2:14" s="127" customFormat="1" ht="9" customHeight="1">
      <c r="B53" s="142"/>
      <c r="J53" s="141"/>
      <c r="L53" s="139"/>
    </row>
    <row r="54" spans="2:14" s="127" customFormat="1">
      <c r="B54" s="653" t="s">
        <v>809</v>
      </c>
      <c r="C54" s="653"/>
      <c r="D54" s="653"/>
      <c r="E54" s="653"/>
      <c r="F54" s="653"/>
      <c r="G54" s="653"/>
      <c r="J54" s="143"/>
      <c r="K54" s="143"/>
      <c r="L54" s="139"/>
    </row>
    <row r="55" spans="2:14" s="127" customFormat="1">
      <c r="B55" s="144"/>
      <c r="C55" s="144"/>
      <c r="D55" s="144"/>
      <c r="E55" s="144"/>
      <c r="F55" s="144"/>
      <c r="G55" s="144"/>
      <c r="J55" s="143"/>
      <c r="K55" s="143"/>
      <c r="L55" s="139"/>
    </row>
    <row r="56" spans="2:14" s="127" customFormat="1">
      <c r="B56" s="144"/>
      <c r="C56" s="144"/>
      <c r="D56" s="144"/>
      <c r="E56" s="144"/>
      <c r="F56" s="144"/>
      <c r="G56" s="144"/>
      <c r="J56" s="143"/>
      <c r="K56" s="143"/>
      <c r="L56" s="139"/>
    </row>
    <row r="57" spans="2:14">
      <c r="E57" s="94"/>
      <c r="F57" s="94"/>
      <c r="G57" s="94"/>
      <c r="J57" s="145"/>
      <c r="K57" s="145"/>
      <c r="L57" s="145"/>
    </row>
    <row r="58" spans="2:14">
      <c r="E58" s="146"/>
      <c r="F58" s="146"/>
      <c r="G58" s="94"/>
      <c r="H58" s="128"/>
      <c r="J58" s="127"/>
    </row>
    <row r="59" spans="2:14">
      <c r="E59" s="94"/>
      <c r="F59" s="94"/>
      <c r="G59" s="94"/>
      <c r="H59" s="128"/>
      <c r="J59" s="127"/>
    </row>
    <row r="60" spans="2:14" s="96" customFormat="1" ht="16.8">
      <c r="B60" s="457" t="s">
        <v>748</v>
      </c>
      <c r="D60" s="458" t="s">
        <v>194</v>
      </c>
      <c r="E60" s="458"/>
      <c r="F60" s="155"/>
      <c r="H60" s="459" t="s">
        <v>391</v>
      </c>
      <c r="J60" s="107"/>
    </row>
    <row r="61" spans="2:14" s="96" customFormat="1" ht="16.8">
      <c r="B61" s="403" t="s">
        <v>93</v>
      </c>
      <c r="D61" s="460" t="s">
        <v>193</v>
      </c>
      <c r="E61" s="460"/>
      <c r="F61" s="461"/>
      <c r="H61" s="460" t="s">
        <v>192</v>
      </c>
      <c r="J61" s="107"/>
    </row>
    <row r="69" spans="2:2">
      <c r="B69" s="512"/>
    </row>
    <row r="70" spans="2:2">
      <c r="B70" s="513"/>
    </row>
    <row r="71" spans="2:2">
      <c r="B71" s="514"/>
    </row>
  </sheetData>
  <customSheetViews>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1"/>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2"/>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3"/>
    </customSheetView>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5">
    <mergeCell ref="B13:H13"/>
    <mergeCell ref="B11:H11"/>
    <mergeCell ref="B48:D48"/>
    <mergeCell ref="B16:D16"/>
    <mergeCell ref="B54:G54"/>
    <mergeCell ref="B19:D19"/>
    <mergeCell ref="B24:D24"/>
    <mergeCell ref="B33:D33"/>
    <mergeCell ref="B39:D39"/>
    <mergeCell ref="B28:D28"/>
    <mergeCell ref="B3:K3"/>
    <mergeCell ref="B4:K4"/>
    <mergeCell ref="B5:K5"/>
    <mergeCell ref="B6:K6"/>
    <mergeCell ref="B10:H10"/>
  </mergeCells>
  <hyperlinks>
    <hyperlink ref="J9" location="INDICE!A1" display="Índice" xr:uid="{2923E5CC-2033-4C69-824A-361139E57F5F}"/>
  </hyperlinks>
  <pageMargins left="0.7" right="0.7" top="0.75" bottom="0.75" header="0.3" footer="0.3"/>
  <pageSetup paperSize="9" scale="30" fitToHeight="0"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T333"/>
  <sheetViews>
    <sheetView showGridLines="0" topLeftCell="A99" zoomScale="80" zoomScaleNormal="80" zoomScaleSheetLayoutView="90" workbookViewId="0">
      <selection sqref="A1:XFD1048576"/>
    </sheetView>
  </sheetViews>
  <sheetFormatPr baseColWidth="10" defaultColWidth="11.44140625" defaultRowHeight="18"/>
  <cols>
    <col min="1" max="1" width="3.5546875" style="94" customWidth="1"/>
    <col min="2" max="3" width="11.44140625" style="94"/>
    <col min="4" max="4" width="13.5546875" style="94" bestFit="1" customWidth="1"/>
    <col min="5" max="5" width="15" style="94" customWidth="1"/>
    <col min="6" max="6" width="19.6640625" style="94" customWidth="1"/>
    <col min="7" max="7" width="18" style="94" customWidth="1"/>
    <col min="8" max="8" width="13.109375" style="94" customWidth="1"/>
    <col min="9" max="10" width="11.44140625" style="94"/>
    <col min="11" max="11" width="12.5546875" style="94" customWidth="1"/>
    <col min="12" max="12" width="4.44140625" style="94" customWidth="1"/>
    <col min="13" max="15" width="11.44140625" style="94"/>
    <col min="16" max="16" width="29.5546875" style="152" customWidth="1"/>
    <col min="17" max="16384" width="11.44140625" style="94"/>
  </cols>
  <sheetData>
    <row r="1" spans="2:20" s="73" customFormat="1" ht="10.199999999999999" customHeight="1"/>
    <row r="2" spans="2:20" s="73" customFormat="1">
      <c r="B2" s="462"/>
      <c r="C2" s="462"/>
      <c r="D2" s="462"/>
      <c r="E2" s="462"/>
      <c r="F2" s="462"/>
      <c r="G2" s="462"/>
      <c r="H2" s="462"/>
      <c r="I2" s="462"/>
      <c r="J2" s="462"/>
      <c r="K2" s="462"/>
      <c r="L2" s="462"/>
      <c r="M2" s="462"/>
      <c r="N2" s="462"/>
      <c r="O2" s="462"/>
      <c r="P2" s="462"/>
      <c r="Q2" s="462"/>
      <c r="R2" s="462"/>
      <c r="S2" s="462"/>
      <c r="T2" s="462"/>
    </row>
    <row r="3" spans="2:20" s="73" customFormat="1">
      <c r="B3" s="659"/>
      <c r="C3" s="659"/>
      <c r="D3" s="659"/>
      <c r="E3" s="659"/>
      <c r="F3" s="659"/>
      <c r="G3" s="659"/>
      <c r="H3" s="659"/>
      <c r="I3" s="659"/>
      <c r="J3" s="659"/>
      <c r="K3" s="659"/>
      <c r="L3" s="659"/>
      <c r="M3" s="659"/>
      <c r="N3" s="659"/>
      <c r="O3" s="659"/>
      <c r="P3" s="659"/>
      <c r="Q3" s="659"/>
      <c r="R3" s="659"/>
      <c r="S3" s="659"/>
      <c r="T3" s="659"/>
    </row>
    <row r="4" spans="2:20" s="73" customFormat="1">
      <c r="B4" s="659"/>
      <c r="C4" s="659"/>
      <c r="D4" s="659"/>
      <c r="E4" s="659"/>
      <c r="F4" s="659"/>
      <c r="G4" s="659"/>
      <c r="H4" s="659"/>
      <c r="I4" s="659"/>
      <c r="J4" s="659"/>
      <c r="K4" s="659"/>
      <c r="L4" s="659"/>
      <c r="M4" s="659"/>
    </row>
    <row r="5" spans="2:20" s="73" customFormat="1">
      <c r="B5" s="659"/>
      <c r="C5" s="659"/>
      <c r="D5" s="659"/>
      <c r="E5" s="659"/>
      <c r="F5" s="659"/>
      <c r="G5" s="659"/>
      <c r="H5" s="659"/>
      <c r="I5" s="659"/>
      <c r="J5" s="659"/>
      <c r="K5" s="659"/>
      <c r="L5" s="659"/>
      <c r="M5" s="659"/>
    </row>
    <row r="6" spans="2:20" s="73" customFormat="1">
      <c r="B6" s="659"/>
      <c r="C6" s="659"/>
      <c r="D6" s="659"/>
      <c r="E6" s="659"/>
      <c r="F6" s="659"/>
      <c r="G6" s="659"/>
      <c r="H6" s="659"/>
      <c r="I6" s="659"/>
      <c r="J6" s="659"/>
      <c r="K6" s="659"/>
      <c r="L6" s="659"/>
      <c r="M6" s="659"/>
    </row>
    <row r="7" spans="2:20" s="73" customFormat="1" ht="20.399999999999999" customHeight="1">
      <c r="B7" s="32"/>
      <c r="C7" s="32"/>
      <c r="D7" s="32"/>
      <c r="E7" s="32"/>
      <c r="F7" s="32"/>
      <c r="G7" s="32"/>
      <c r="H7" s="32"/>
      <c r="I7" s="32"/>
      <c r="J7" s="32"/>
      <c r="K7" s="32"/>
      <c r="L7" s="32"/>
      <c r="M7" s="32"/>
      <c r="N7" s="32"/>
      <c r="O7" s="32"/>
      <c r="P7" s="32"/>
      <c r="Q7" s="32"/>
      <c r="R7" s="32"/>
      <c r="S7" s="32"/>
      <c r="T7" s="32"/>
    </row>
    <row r="9" spans="2:20">
      <c r="M9" s="95" t="s">
        <v>588</v>
      </c>
    </row>
    <row r="10" spans="2:20">
      <c r="B10" s="661" t="s">
        <v>384</v>
      </c>
      <c r="C10" s="661"/>
      <c r="D10" s="661"/>
      <c r="E10" s="661"/>
      <c r="F10" s="661"/>
      <c r="G10" s="661"/>
      <c r="H10" s="661"/>
      <c r="I10" s="661"/>
      <c r="J10" s="661"/>
      <c r="K10" s="661"/>
      <c r="L10" s="661"/>
      <c r="M10" s="661"/>
    </row>
    <row r="11" spans="2:20">
      <c r="B11" s="661" t="s">
        <v>810</v>
      </c>
      <c r="C11" s="661"/>
      <c r="D11" s="661"/>
      <c r="E11" s="661"/>
      <c r="F11" s="661"/>
      <c r="G11" s="661"/>
      <c r="H11" s="661"/>
      <c r="I11" s="661"/>
      <c r="J11" s="661"/>
      <c r="K11" s="661"/>
      <c r="L11" s="661"/>
      <c r="M11" s="661"/>
    </row>
    <row r="12" spans="2:20">
      <c r="B12" s="662" t="s">
        <v>389</v>
      </c>
      <c r="C12" s="662"/>
      <c r="D12" s="662"/>
      <c r="E12" s="662"/>
      <c r="F12" s="662"/>
      <c r="G12" s="662"/>
      <c r="H12" s="662"/>
      <c r="I12" s="662"/>
      <c r="J12" s="662"/>
      <c r="K12" s="662"/>
      <c r="L12" s="662"/>
      <c r="M12" s="662"/>
    </row>
    <row r="14" spans="2:20">
      <c r="B14" s="155" t="s">
        <v>402</v>
      </c>
      <c r="C14" s="96"/>
      <c r="D14" s="96"/>
      <c r="E14" s="96"/>
      <c r="F14" s="96"/>
      <c r="G14" s="96"/>
      <c r="H14" s="96"/>
      <c r="I14" s="96"/>
      <c r="J14" s="96"/>
      <c r="K14" s="96"/>
      <c r="L14" s="96"/>
      <c r="M14" s="96"/>
      <c r="N14" s="96"/>
      <c r="O14" s="96"/>
    </row>
    <row r="15" spans="2:20" s="153" customFormat="1" ht="59.4" customHeight="1">
      <c r="B15" s="655" t="s">
        <v>899</v>
      </c>
      <c r="C15" s="655"/>
      <c r="D15" s="655"/>
      <c r="E15" s="655"/>
      <c r="F15" s="655"/>
      <c r="G15" s="655"/>
      <c r="H15" s="655"/>
      <c r="I15" s="655"/>
      <c r="J15" s="655"/>
      <c r="K15" s="655"/>
      <c r="L15" s="655"/>
      <c r="M15" s="655"/>
      <c r="N15" s="156"/>
      <c r="O15" s="156"/>
      <c r="P15" s="597"/>
    </row>
    <row r="16" spans="2:20" s="153" customFormat="1" ht="43.2" customHeight="1">
      <c r="B16" s="655" t="s">
        <v>900</v>
      </c>
      <c r="C16" s="655"/>
      <c r="D16" s="655"/>
      <c r="E16" s="655"/>
      <c r="F16" s="655"/>
      <c r="G16" s="655"/>
      <c r="H16" s="655"/>
      <c r="I16" s="655"/>
      <c r="J16" s="655"/>
      <c r="K16" s="655"/>
      <c r="L16" s="655"/>
      <c r="M16" s="655"/>
      <c r="N16" s="156"/>
      <c r="O16" s="156"/>
      <c r="P16" s="597"/>
    </row>
    <row r="17" spans="2:16">
      <c r="B17" s="157"/>
      <c r="C17" s="157"/>
      <c r="D17" s="157"/>
      <c r="E17" s="157"/>
      <c r="F17" s="157"/>
      <c r="G17" s="157"/>
      <c r="H17" s="157"/>
      <c r="I17" s="157"/>
      <c r="J17" s="157"/>
      <c r="K17" s="157"/>
      <c r="L17" s="96"/>
      <c r="M17" s="96"/>
      <c r="N17" s="96"/>
      <c r="O17" s="96"/>
    </row>
    <row r="18" spans="2:16">
      <c r="B18" s="155" t="s">
        <v>403</v>
      </c>
      <c r="C18" s="96"/>
      <c r="D18" s="96"/>
      <c r="E18" s="96"/>
      <c r="F18" s="96"/>
      <c r="G18" s="96"/>
      <c r="H18" s="96"/>
      <c r="I18" s="96"/>
      <c r="J18" s="96"/>
      <c r="K18" s="96"/>
      <c r="L18" s="96"/>
      <c r="M18" s="96"/>
      <c r="N18" s="96"/>
      <c r="O18" s="96"/>
    </row>
    <row r="19" spans="2:16">
      <c r="B19" s="96"/>
      <c r="C19" s="96"/>
      <c r="D19" s="96"/>
      <c r="E19" s="96"/>
      <c r="F19" s="96"/>
      <c r="G19" s="96"/>
      <c r="H19" s="96"/>
      <c r="I19" s="96"/>
      <c r="J19" s="96"/>
      <c r="K19" s="96"/>
      <c r="L19" s="96"/>
      <c r="M19" s="96"/>
      <c r="N19" s="96"/>
      <c r="O19" s="96"/>
    </row>
    <row r="20" spans="2:16">
      <c r="B20" s="155" t="s">
        <v>200</v>
      </c>
      <c r="C20" s="96"/>
      <c r="D20" s="96"/>
      <c r="E20" s="96"/>
      <c r="F20" s="96"/>
      <c r="G20" s="96"/>
      <c r="H20" s="96"/>
      <c r="I20" s="96"/>
      <c r="J20" s="96"/>
      <c r="K20" s="96"/>
      <c r="L20" s="96"/>
      <c r="M20" s="96"/>
      <c r="N20" s="96"/>
      <c r="O20" s="96"/>
    </row>
    <row r="21" spans="2:16">
      <c r="B21" s="96"/>
      <c r="C21" s="96"/>
      <c r="D21" s="96"/>
      <c r="E21" s="96"/>
      <c r="F21" s="96"/>
      <c r="G21" s="96"/>
      <c r="H21" s="96"/>
      <c r="I21" s="96"/>
      <c r="J21" s="96"/>
      <c r="K21" s="96"/>
      <c r="L21" s="96"/>
      <c r="M21" s="96"/>
      <c r="N21" s="96"/>
      <c r="O21" s="96"/>
    </row>
    <row r="22" spans="2:16" s="153" customFormat="1" ht="75" customHeight="1">
      <c r="B22" s="655" t="s">
        <v>216</v>
      </c>
      <c r="C22" s="655"/>
      <c r="D22" s="655"/>
      <c r="E22" s="655"/>
      <c r="F22" s="655"/>
      <c r="G22" s="655"/>
      <c r="H22" s="655"/>
      <c r="I22" s="655"/>
      <c r="J22" s="655"/>
      <c r="K22" s="655"/>
      <c r="L22" s="655"/>
      <c r="M22" s="655"/>
      <c r="N22" s="156"/>
      <c r="O22" s="156"/>
      <c r="P22" s="154"/>
    </row>
    <row r="23" spans="2:16" s="153" customFormat="1" ht="53.4" customHeight="1">
      <c r="B23" s="655" t="s">
        <v>217</v>
      </c>
      <c r="C23" s="655"/>
      <c r="D23" s="655"/>
      <c r="E23" s="655"/>
      <c r="F23" s="655"/>
      <c r="G23" s="655"/>
      <c r="H23" s="655"/>
      <c r="I23" s="655"/>
      <c r="J23" s="655"/>
      <c r="K23" s="655"/>
      <c r="L23" s="655"/>
      <c r="M23" s="655"/>
      <c r="N23" s="156"/>
      <c r="O23" s="156"/>
      <c r="P23" s="154"/>
    </row>
    <row r="24" spans="2:16" ht="11.4" customHeight="1">
      <c r="B24" s="96"/>
      <c r="C24" s="96"/>
      <c r="D24" s="96"/>
      <c r="E24" s="96"/>
      <c r="F24" s="96"/>
      <c r="G24" s="96"/>
      <c r="H24" s="96"/>
      <c r="I24" s="96"/>
      <c r="J24" s="96"/>
      <c r="K24" s="96"/>
      <c r="L24" s="96"/>
      <c r="M24" s="96"/>
      <c r="N24" s="96"/>
      <c r="O24" s="96"/>
    </row>
    <row r="25" spans="2:16">
      <c r="B25" s="96" t="s">
        <v>218</v>
      </c>
      <c r="C25" s="96"/>
      <c r="D25" s="96"/>
      <c r="E25" s="96"/>
      <c r="F25" s="96"/>
      <c r="G25" s="96"/>
      <c r="H25" s="96"/>
      <c r="I25" s="96"/>
      <c r="J25" s="96"/>
      <c r="K25" s="96"/>
      <c r="L25" s="96"/>
      <c r="M25" s="96"/>
      <c r="N25" s="96"/>
      <c r="O25" s="96"/>
    </row>
    <row r="26" spans="2:16">
      <c r="B26" s="96" t="s">
        <v>174</v>
      </c>
      <c r="C26" s="96"/>
      <c r="D26" s="96"/>
      <c r="E26" s="96"/>
      <c r="F26" s="96"/>
      <c r="G26" s="96"/>
      <c r="H26" s="96"/>
      <c r="I26" s="96"/>
      <c r="J26" s="96"/>
      <c r="K26" s="96"/>
      <c r="L26" s="96"/>
      <c r="M26" s="96"/>
      <c r="N26" s="96"/>
      <c r="O26" s="96"/>
    </row>
    <row r="27" spans="2:16">
      <c r="B27" s="660" t="s">
        <v>219</v>
      </c>
      <c r="C27" s="660"/>
      <c r="D27" s="660"/>
      <c r="E27" s="660"/>
      <c r="F27" s="660"/>
      <c r="G27" s="660"/>
      <c r="H27" s="660"/>
      <c r="I27" s="660"/>
      <c r="J27" s="660"/>
      <c r="K27" s="660"/>
      <c r="L27" s="96"/>
      <c r="M27" s="96"/>
      <c r="N27" s="96"/>
      <c r="O27" s="96"/>
    </row>
    <row r="28" spans="2:16">
      <c r="B28" s="96" t="s">
        <v>220</v>
      </c>
      <c r="C28" s="96"/>
      <c r="D28" s="96"/>
      <c r="E28" s="96"/>
      <c r="F28" s="96"/>
      <c r="G28" s="96"/>
      <c r="H28" s="96"/>
      <c r="I28" s="96"/>
      <c r="J28" s="96"/>
      <c r="K28" s="96"/>
      <c r="L28" s="96"/>
      <c r="M28" s="96"/>
      <c r="N28" s="96"/>
      <c r="O28" s="96"/>
    </row>
    <row r="29" spans="2:16">
      <c r="B29" s="96" t="s">
        <v>221</v>
      </c>
      <c r="C29" s="96"/>
      <c r="D29" s="96"/>
      <c r="E29" s="96"/>
      <c r="F29" s="96"/>
      <c r="G29" s="96"/>
      <c r="H29" s="96"/>
      <c r="I29" s="96"/>
      <c r="J29" s="96"/>
      <c r="K29" s="96"/>
      <c r="L29" s="96"/>
      <c r="M29" s="96"/>
      <c r="N29" s="96"/>
      <c r="O29" s="96"/>
    </row>
    <row r="30" spans="2:16">
      <c r="B30" s="96" t="s">
        <v>175</v>
      </c>
      <c r="C30" s="96"/>
      <c r="D30" s="96"/>
      <c r="E30" s="96"/>
      <c r="F30" s="96"/>
      <c r="G30" s="96"/>
      <c r="H30" s="96"/>
      <c r="I30" s="96"/>
      <c r="J30" s="96"/>
      <c r="K30" s="96"/>
      <c r="L30" s="96"/>
      <c r="M30" s="96"/>
      <c r="N30" s="96"/>
      <c r="O30" s="96"/>
    </row>
    <row r="31" spans="2:16">
      <c r="B31" s="96" t="s">
        <v>222</v>
      </c>
      <c r="C31" s="96"/>
      <c r="D31" s="96"/>
      <c r="E31" s="96"/>
      <c r="F31" s="96"/>
      <c r="G31" s="96"/>
      <c r="H31" s="96"/>
      <c r="I31" s="96"/>
      <c r="J31" s="96"/>
      <c r="K31" s="96"/>
      <c r="L31" s="96"/>
      <c r="M31" s="96"/>
      <c r="N31" s="96"/>
      <c r="O31" s="96"/>
    </row>
    <row r="32" spans="2:16" s="153" customFormat="1" ht="40.950000000000003" customHeight="1">
      <c r="B32" s="655" t="s">
        <v>223</v>
      </c>
      <c r="C32" s="655"/>
      <c r="D32" s="655"/>
      <c r="E32" s="655"/>
      <c r="F32" s="655"/>
      <c r="G32" s="655"/>
      <c r="H32" s="655"/>
      <c r="I32" s="655"/>
      <c r="J32" s="655"/>
      <c r="K32" s="655"/>
      <c r="L32" s="655"/>
      <c r="M32" s="655"/>
      <c r="N32" s="156"/>
      <c r="O32" s="156"/>
      <c r="P32" s="154"/>
    </row>
    <row r="33" spans="2:16" s="153" customFormat="1" ht="37.950000000000003" customHeight="1">
      <c r="B33" s="655" t="s">
        <v>224</v>
      </c>
      <c r="C33" s="655"/>
      <c r="D33" s="655"/>
      <c r="E33" s="655"/>
      <c r="F33" s="655"/>
      <c r="G33" s="655"/>
      <c r="H33" s="655"/>
      <c r="I33" s="655"/>
      <c r="J33" s="655"/>
      <c r="K33" s="655"/>
      <c r="L33" s="655"/>
      <c r="M33" s="655"/>
      <c r="N33" s="156"/>
      <c r="O33" s="156"/>
      <c r="P33" s="154"/>
    </row>
    <row r="34" spans="2:16">
      <c r="B34" s="96" t="s">
        <v>225</v>
      </c>
      <c r="C34" s="96"/>
      <c r="D34" s="96"/>
      <c r="E34" s="96"/>
      <c r="F34" s="96"/>
      <c r="G34" s="96"/>
      <c r="H34" s="96"/>
      <c r="I34" s="96"/>
      <c r="J34" s="96"/>
      <c r="K34" s="96"/>
      <c r="L34" s="96"/>
      <c r="M34" s="96"/>
      <c r="N34" s="96"/>
      <c r="O34" s="96"/>
    </row>
    <row r="35" spans="2:16" s="153" customFormat="1" ht="58.95" customHeight="1">
      <c r="B35" s="655" t="s">
        <v>226</v>
      </c>
      <c r="C35" s="655"/>
      <c r="D35" s="655"/>
      <c r="E35" s="655"/>
      <c r="F35" s="655"/>
      <c r="G35" s="655"/>
      <c r="H35" s="655"/>
      <c r="I35" s="655"/>
      <c r="J35" s="655"/>
      <c r="K35" s="655"/>
      <c r="L35" s="655"/>
      <c r="M35" s="655"/>
      <c r="N35" s="156"/>
      <c r="O35" s="156"/>
      <c r="P35" s="154"/>
    </row>
    <row r="36" spans="2:16" ht="12.75" customHeight="1">
      <c r="B36" s="96"/>
      <c r="C36" s="96"/>
      <c r="D36" s="96"/>
      <c r="E36" s="96"/>
      <c r="F36" s="96"/>
      <c r="G36" s="96"/>
      <c r="H36" s="96"/>
      <c r="I36" s="96"/>
      <c r="J36" s="96"/>
      <c r="K36" s="96"/>
      <c r="L36" s="96"/>
      <c r="M36" s="96"/>
      <c r="N36" s="96"/>
      <c r="O36" s="96"/>
    </row>
    <row r="37" spans="2:16">
      <c r="B37" s="158" t="s">
        <v>227</v>
      </c>
      <c r="C37" s="96"/>
      <c r="D37" s="96"/>
      <c r="E37" s="96"/>
      <c r="F37" s="96"/>
      <c r="G37" s="96"/>
      <c r="H37" s="96"/>
      <c r="I37" s="96"/>
      <c r="J37" s="96"/>
      <c r="K37" s="96"/>
      <c r="L37" s="96"/>
      <c r="M37" s="96"/>
      <c r="N37" s="96"/>
      <c r="O37" s="96"/>
    </row>
    <row r="38" spans="2:16" s="153" customFormat="1" ht="53.4" customHeight="1">
      <c r="B38" s="655" t="s">
        <v>632</v>
      </c>
      <c r="C38" s="655"/>
      <c r="D38" s="655"/>
      <c r="E38" s="655"/>
      <c r="F38" s="655"/>
      <c r="G38" s="655"/>
      <c r="H38" s="655"/>
      <c r="I38" s="655"/>
      <c r="J38" s="655"/>
      <c r="K38" s="655"/>
      <c r="L38" s="655"/>
      <c r="M38" s="655"/>
      <c r="N38" s="156"/>
      <c r="O38" s="156"/>
      <c r="P38" s="154"/>
    </row>
    <row r="39" spans="2:16" s="153" customFormat="1" ht="33.6" customHeight="1">
      <c r="B39" s="655" t="s">
        <v>400</v>
      </c>
      <c r="C39" s="655"/>
      <c r="D39" s="655"/>
      <c r="E39" s="655"/>
      <c r="F39" s="655"/>
      <c r="G39" s="655"/>
      <c r="H39" s="655"/>
      <c r="I39" s="655"/>
      <c r="J39" s="655"/>
      <c r="K39" s="655"/>
      <c r="L39" s="655"/>
      <c r="M39" s="655"/>
      <c r="N39" s="156"/>
      <c r="O39" s="156"/>
      <c r="P39" s="154"/>
    </row>
    <row r="40" spans="2:16" s="153" customFormat="1" ht="72.599999999999994" customHeight="1">
      <c r="B40" s="657" t="s">
        <v>393</v>
      </c>
      <c r="C40" s="657"/>
      <c r="D40" s="657"/>
      <c r="E40" s="159" t="s">
        <v>394</v>
      </c>
      <c r="F40" s="159" t="s">
        <v>395</v>
      </c>
      <c r="G40" s="159" t="s">
        <v>396</v>
      </c>
      <c r="H40" s="159" t="s">
        <v>397</v>
      </c>
      <c r="I40" s="156"/>
      <c r="J40" s="156"/>
      <c r="K40" s="156"/>
      <c r="L40" s="156"/>
      <c r="M40" s="156"/>
      <c r="N40" s="156"/>
      <c r="O40" s="156"/>
      <c r="P40" s="154"/>
    </row>
    <row r="41" spans="2:16" s="153" customFormat="1" ht="36" customHeight="1">
      <c r="B41" s="658" t="s">
        <v>399</v>
      </c>
      <c r="C41" s="658"/>
      <c r="D41" s="658"/>
      <c r="E41" s="160">
        <v>4999000000</v>
      </c>
      <c r="F41" s="161">
        <v>0.99980000000000002</v>
      </c>
      <c r="G41" s="161">
        <v>0.19996</v>
      </c>
      <c r="H41" s="162" t="s">
        <v>398</v>
      </c>
      <c r="I41" s="156"/>
      <c r="J41" s="156"/>
      <c r="K41" s="156"/>
      <c r="L41" s="156"/>
      <c r="M41" s="156"/>
      <c r="N41" s="156"/>
      <c r="O41" s="156"/>
      <c r="P41" s="154"/>
    </row>
    <row r="42" spans="2:16" s="153" customFormat="1">
      <c r="B42" s="156"/>
      <c r="C42" s="156"/>
      <c r="D42" s="156"/>
      <c r="E42" s="156"/>
      <c r="F42" s="156"/>
      <c r="G42" s="156"/>
      <c r="H42" s="156"/>
      <c r="I42" s="156"/>
      <c r="J42" s="156"/>
      <c r="K42" s="156"/>
      <c r="L42" s="156"/>
      <c r="M42" s="156"/>
      <c r="N42" s="156"/>
      <c r="O42" s="156"/>
      <c r="P42" s="154"/>
    </row>
    <row r="43" spans="2:16" s="153" customFormat="1">
      <c r="B43" s="156"/>
      <c r="C43" s="156"/>
      <c r="D43" s="156"/>
      <c r="E43" s="156"/>
      <c r="F43" s="156"/>
      <c r="G43" s="156"/>
      <c r="H43" s="156"/>
      <c r="I43" s="156"/>
      <c r="J43" s="156"/>
      <c r="K43" s="156"/>
      <c r="L43" s="156"/>
      <c r="M43" s="156"/>
      <c r="N43" s="156"/>
      <c r="O43" s="156"/>
      <c r="P43" s="154"/>
    </row>
    <row r="44" spans="2:16">
      <c r="B44" s="155" t="s">
        <v>404</v>
      </c>
      <c r="C44" s="96"/>
      <c r="D44" s="96"/>
      <c r="E44" s="96"/>
      <c r="F44" s="96"/>
      <c r="G44" s="96"/>
      <c r="H44" s="96"/>
      <c r="I44" s="96"/>
      <c r="J44" s="96"/>
      <c r="K44" s="96"/>
      <c r="L44" s="96"/>
      <c r="M44" s="96"/>
      <c r="N44" s="96"/>
      <c r="O44" s="96"/>
    </row>
    <row r="45" spans="2:16">
      <c r="B45" s="96"/>
      <c r="C45" s="96"/>
      <c r="D45" s="96"/>
      <c r="E45" s="96"/>
      <c r="F45" s="96"/>
      <c r="G45" s="96"/>
      <c r="H45" s="96"/>
      <c r="I45" s="96"/>
      <c r="J45" s="96"/>
      <c r="K45" s="96"/>
      <c r="L45" s="96"/>
      <c r="M45" s="96"/>
      <c r="N45" s="96"/>
      <c r="O45" s="96"/>
    </row>
    <row r="46" spans="2:16">
      <c r="B46" s="155" t="s">
        <v>228</v>
      </c>
      <c r="C46" s="96"/>
      <c r="D46" s="96"/>
      <c r="E46" s="96"/>
      <c r="F46" s="96"/>
      <c r="G46" s="96"/>
      <c r="H46" s="96"/>
      <c r="I46" s="96"/>
      <c r="J46" s="96"/>
      <c r="K46" s="96"/>
      <c r="L46" s="96"/>
      <c r="M46" s="96"/>
      <c r="N46" s="96"/>
      <c r="O46" s="96"/>
    </row>
    <row r="47" spans="2:16" s="153" customFormat="1" ht="53.4" customHeight="1">
      <c r="B47" s="655" t="s">
        <v>439</v>
      </c>
      <c r="C47" s="655"/>
      <c r="D47" s="655"/>
      <c r="E47" s="655"/>
      <c r="F47" s="655"/>
      <c r="G47" s="655"/>
      <c r="H47" s="655"/>
      <c r="I47" s="655"/>
      <c r="J47" s="655"/>
      <c r="K47" s="655"/>
      <c r="L47" s="655"/>
      <c r="M47" s="655"/>
      <c r="N47" s="156"/>
      <c r="O47" s="156"/>
      <c r="P47" s="154"/>
    </row>
    <row r="48" spans="2:16" s="153" customFormat="1" ht="24" customHeight="1">
      <c r="B48" s="656" t="s">
        <v>229</v>
      </c>
      <c r="C48" s="656"/>
      <c r="D48" s="656"/>
      <c r="E48" s="656"/>
      <c r="F48" s="656"/>
      <c r="G48" s="656"/>
      <c r="H48" s="656"/>
      <c r="I48" s="656"/>
      <c r="J48" s="656"/>
      <c r="K48" s="656"/>
      <c r="L48" s="656"/>
      <c r="M48" s="656"/>
      <c r="N48" s="156"/>
      <c r="O48" s="156"/>
      <c r="P48" s="154"/>
    </row>
    <row r="49" spans="2:16" ht="12" customHeight="1">
      <c r="B49" s="96"/>
      <c r="C49" s="96"/>
      <c r="D49" s="96"/>
      <c r="E49" s="96"/>
      <c r="F49" s="96"/>
      <c r="G49" s="96"/>
      <c r="H49" s="96"/>
      <c r="I49" s="96"/>
      <c r="J49" s="96"/>
      <c r="K49" s="96"/>
      <c r="L49" s="96"/>
      <c r="M49" s="96"/>
      <c r="N49" s="96"/>
      <c r="O49" s="96"/>
    </row>
    <row r="50" spans="2:16">
      <c r="B50" s="155" t="s">
        <v>230</v>
      </c>
      <c r="C50" s="96"/>
      <c r="D50" s="96"/>
      <c r="E50" s="96"/>
      <c r="F50" s="96"/>
      <c r="G50" s="96"/>
      <c r="H50" s="96"/>
      <c r="I50" s="96"/>
      <c r="J50" s="96"/>
      <c r="K50" s="96"/>
      <c r="L50" s="96"/>
      <c r="M50" s="96"/>
      <c r="N50" s="96"/>
      <c r="O50" s="96"/>
    </row>
    <row r="51" spans="2:16" s="153" customFormat="1" ht="83.4" customHeight="1">
      <c r="B51" s="655" t="s">
        <v>440</v>
      </c>
      <c r="C51" s="655"/>
      <c r="D51" s="655"/>
      <c r="E51" s="655"/>
      <c r="F51" s="655"/>
      <c r="G51" s="655"/>
      <c r="H51" s="655"/>
      <c r="I51" s="655"/>
      <c r="J51" s="655"/>
      <c r="K51" s="655"/>
      <c r="L51" s="655"/>
      <c r="M51" s="655"/>
      <c r="N51" s="156"/>
      <c r="O51" s="156"/>
      <c r="P51" s="154"/>
    </row>
    <row r="52" spans="2:16" s="153" customFormat="1" ht="53.4" customHeight="1">
      <c r="B52" s="655" t="s">
        <v>887</v>
      </c>
      <c r="C52" s="655"/>
      <c r="D52" s="655"/>
      <c r="E52" s="655"/>
      <c r="F52" s="655"/>
      <c r="G52" s="655"/>
      <c r="H52" s="655"/>
      <c r="I52" s="655"/>
      <c r="J52" s="655"/>
      <c r="K52" s="655"/>
      <c r="L52" s="655"/>
      <c r="M52" s="655"/>
      <c r="N52" s="156"/>
      <c r="O52" s="156"/>
      <c r="P52" s="154"/>
    </row>
    <row r="53" spans="2:16">
      <c r="B53" s="157"/>
      <c r="C53" s="157"/>
      <c r="D53" s="157"/>
      <c r="E53" s="157"/>
      <c r="F53" s="157"/>
      <c r="G53" s="157"/>
      <c r="H53" s="157"/>
      <c r="I53" s="157"/>
      <c r="J53" s="157"/>
      <c r="K53" s="157"/>
      <c r="L53" s="96"/>
      <c r="M53" s="96"/>
      <c r="N53" s="96"/>
      <c r="O53" s="96"/>
    </row>
    <row r="54" spans="2:16">
      <c r="B54" s="163" t="s">
        <v>231</v>
      </c>
      <c r="C54" s="157"/>
      <c r="D54" s="157"/>
      <c r="E54" s="157"/>
      <c r="F54" s="157"/>
      <c r="G54" s="157"/>
      <c r="H54" s="157"/>
      <c r="I54" s="157"/>
      <c r="J54" s="157"/>
      <c r="K54" s="157"/>
      <c r="L54" s="96"/>
      <c r="M54" s="96"/>
      <c r="N54" s="96"/>
      <c r="O54" s="96"/>
    </row>
    <row r="55" spans="2:16" s="153" customFormat="1" ht="56.4" customHeight="1">
      <c r="B55" s="655" t="s">
        <v>811</v>
      </c>
      <c r="C55" s="655"/>
      <c r="D55" s="655"/>
      <c r="E55" s="655"/>
      <c r="F55" s="655"/>
      <c r="G55" s="655"/>
      <c r="H55" s="655"/>
      <c r="I55" s="655"/>
      <c r="J55" s="655"/>
      <c r="K55" s="655"/>
      <c r="L55" s="655"/>
      <c r="M55" s="655"/>
      <c r="N55" s="156"/>
      <c r="O55" s="156"/>
      <c r="P55" s="154"/>
    </row>
    <row r="56" spans="2:16" s="153" customFormat="1" ht="42" customHeight="1">
      <c r="B56" s="655" t="s">
        <v>888</v>
      </c>
      <c r="C56" s="655"/>
      <c r="D56" s="655"/>
      <c r="E56" s="655"/>
      <c r="F56" s="655"/>
      <c r="G56" s="655"/>
      <c r="H56" s="655"/>
      <c r="I56" s="655"/>
      <c r="J56" s="655"/>
      <c r="K56" s="655"/>
      <c r="L56" s="655"/>
      <c r="M56" s="655"/>
      <c r="N56" s="156"/>
      <c r="O56" s="156"/>
      <c r="P56" s="154"/>
    </row>
    <row r="57" spans="2:16">
      <c r="B57" s="163"/>
      <c r="C57" s="157"/>
      <c r="D57" s="157"/>
      <c r="E57" s="157"/>
      <c r="F57" s="157"/>
      <c r="G57" s="157"/>
      <c r="H57" s="157"/>
      <c r="I57" s="157"/>
      <c r="J57" s="157"/>
      <c r="K57" s="157"/>
      <c r="L57" s="96"/>
      <c r="M57" s="96"/>
      <c r="N57" s="96"/>
      <c r="O57" s="96"/>
    </row>
    <row r="58" spans="2:16">
      <c r="B58" s="163" t="s">
        <v>232</v>
      </c>
      <c r="C58" s="157"/>
      <c r="D58" s="157"/>
      <c r="E58" s="157"/>
      <c r="F58" s="157"/>
      <c r="G58" s="157"/>
      <c r="H58" s="157"/>
      <c r="I58" s="157"/>
      <c r="J58" s="157"/>
      <c r="K58" s="157"/>
      <c r="L58" s="96"/>
      <c r="M58" s="96"/>
      <c r="N58" s="96"/>
      <c r="O58" s="96"/>
    </row>
    <row r="59" spans="2:16" s="153" customFormat="1" ht="53.4" customHeight="1">
      <c r="B59" s="655" t="s">
        <v>441</v>
      </c>
      <c r="C59" s="655"/>
      <c r="D59" s="655"/>
      <c r="E59" s="655"/>
      <c r="F59" s="655"/>
      <c r="G59" s="655"/>
      <c r="H59" s="655"/>
      <c r="I59" s="655"/>
      <c r="J59" s="655"/>
      <c r="K59" s="655"/>
      <c r="L59" s="655"/>
      <c r="M59" s="655"/>
      <c r="N59" s="156"/>
      <c r="O59" s="156"/>
      <c r="P59" s="154"/>
    </row>
    <row r="60" spans="2:16">
      <c r="B60" s="157"/>
      <c r="C60" s="157"/>
      <c r="D60" s="157"/>
      <c r="E60" s="157"/>
      <c r="F60" s="157"/>
      <c r="G60" s="157"/>
      <c r="H60" s="157"/>
      <c r="I60" s="157"/>
      <c r="J60" s="157"/>
      <c r="K60" s="157"/>
      <c r="L60" s="96"/>
      <c r="M60" s="96"/>
      <c r="N60" s="96"/>
      <c r="O60" s="96"/>
    </row>
    <row r="61" spans="2:16">
      <c r="B61" s="163" t="s">
        <v>233</v>
      </c>
      <c r="C61" s="157"/>
      <c r="D61" s="157"/>
      <c r="E61" s="157"/>
      <c r="F61" s="157"/>
      <c r="G61" s="157"/>
      <c r="H61" s="157"/>
      <c r="I61" s="157"/>
      <c r="J61" s="157"/>
      <c r="K61" s="157"/>
      <c r="L61" s="96"/>
      <c r="M61" s="96"/>
      <c r="N61" s="96"/>
      <c r="O61" s="96"/>
    </row>
    <row r="62" spans="2:16" ht="14.4" customHeight="1">
      <c r="B62" s="163"/>
      <c r="C62" s="157"/>
      <c r="D62" s="157"/>
      <c r="E62" s="157"/>
      <c r="F62" s="157"/>
      <c r="G62" s="157"/>
      <c r="H62" s="157"/>
      <c r="I62" s="157"/>
      <c r="J62" s="157"/>
      <c r="K62" s="157"/>
      <c r="L62" s="96"/>
      <c r="M62" s="96"/>
      <c r="N62" s="96"/>
      <c r="O62" s="96"/>
    </row>
    <row r="63" spans="2:16">
      <c r="B63" s="163" t="s">
        <v>446</v>
      </c>
      <c r="C63" s="157"/>
      <c r="D63" s="157"/>
      <c r="E63" s="157"/>
      <c r="F63" s="157"/>
      <c r="G63" s="157"/>
      <c r="H63" s="157"/>
      <c r="I63" s="157"/>
      <c r="J63" s="157"/>
      <c r="K63" s="157"/>
      <c r="L63" s="96"/>
      <c r="M63" s="96"/>
      <c r="N63" s="96"/>
      <c r="O63" s="96"/>
    </row>
    <row r="64" spans="2:16">
      <c r="B64" s="655" t="s">
        <v>778</v>
      </c>
      <c r="C64" s="655"/>
      <c r="D64" s="655"/>
      <c r="E64" s="655"/>
      <c r="F64" s="655"/>
      <c r="G64" s="655"/>
      <c r="H64" s="655"/>
      <c r="I64" s="655"/>
      <c r="J64" s="655"/>
      <c r="K64" s="655"/>
      <c r="L64" s="96"/>
      <c r="M64" s="96"/>
      <c r="N64" s="96"/>
      <c r="O64" s="96"/>
    </row>
    <row r="65" spans="2:16">
      <c r="B65" s="157"/>
      <c r="C65" s="157"/>
      <c r="D65" s="157"/>
      <c r="E65" s="157"/>
      <c r="F65" s="157"/>
      <c r="G65" s="157"/>
      <c r="H65" s="157"/>
      <c r="I65" s="157"/>
      <c r="J65" s="157"/>
      <c r="K65" s="157"/>
      <c r="L65" s="96"/>
      <c r="M65" s="96"/>
      <c r="N65" s="96"/>
      <c r="O65" s="96"/>
    </row>
    <row r="66" spans="2:16">
      <c r="B66" s="646" t="s">
        <v>567</v>
      </c>
      <c r="C66" s="646"/>
      <c r="D66" s="646"/>
      <c r="E66" s="646"/>
      <c r="F66" s="646"/>
      <c r="G66" s="646"/>
      <c r="H66" s="646"/>
      <c r="I66" s="646"/>
      <c r="J66" s="646"/>
      <c r="K66" s="646"/>
      <c r="L66" s="96"/>
      <c r="M66" s="96"/>
      <c r="N66" s="96"/>
      <c r="O66" s="96"/>
    </row>
    <row r="67" spans="2:16">
      <c r="B67" s="164" t="s">
        <v>447</v>
      </c>
      <c r="C67" s="165"/>
      <c r="D67" s="165"/>
      <c r="E67" s="165"/>
      <c r="F67" s="165"/>
      <c r="G67" s="165"/>
      <c r="H67" s="165"/>
      <c r="I67" s="165"/>
      <c r="J67" s="165"/>
      <c r="K67" s="165"/>
      <c r="L67" s="96"/>
      <c r="M67" s="96"/>
      <c r="N67" s="96"/>
      <c r="O67" s="96"/>
    </row>
    <row r="68" spans="2:16" s="153" customFormat="1" ht="53.4" customHeight="1">
      <c r="B68" s="655" t="s">
        <v>448</v>
      </c>
      <c r="C68" s="655"/>
      <c r="D68" s="655"/>
      <c r="E68" s="655"/>
      <c r="F68" s="655"/>
      <c r="G68" s="655"/>
      <c r="H68" s="655"/>
      <c r="I68" s="655"/>
      <c r="J68" s="655"/>
      <c r="K68" s="655"/>
      <c r="L68" s="655"/>
      <c r="M68" s="655"/>
      <c r="N68" s="156"/>
      <c r="O68" s="156"/>
      <c r="P68" s="154"/>
    </row>
    <row r="69" spans="2:16" ht="24.6" customHeight="1">
      <c r="B69" s="164" t="s">
        <v>449</v>
      </c>
      <c r="C69" s="166"/>
      <c r="D69" s="166"/>
      <c r="E69" s="166"/>
      <c r="F69" s="166"/>
      <c r="G69" s="166"/>
      <c r="H69" s="166"/>
      <c r="I69" s="166"/>
      <c r="J69" s="166"/>
      <c r="K69" s="166"/>
      <c r="L69" s="96"/>
      <c r="M69" s="96"/>
      <c r="N69" s="96"/>
      <c r="O69" s="96"/>
    </row>
    <row r="70" spans="2:16" s="153" customFormat="1" ht="33" customHeight="1">
      <c r="B70" s="655" t="s">
        <v>450</v>
      </c>
      <c r="C70" s="655"/>
      <c r="D70" s="655"/>
      <c r="E70" s="655"/>
      <c r="F70" s="655"/>
      <c r="G70" s="655"/>
      <c r="H70" s="655"/>
      <c r="I70" s="655"/>
      <c r="J70" s="655"/>
      <c r="K70" s="655"/>
      <c r="L70" s="655"/>
      <c r="M70" s="655"/>
      <c r="N70" s="156"/>
      <c r="O70" s="156"/>
      <c r="P70" s="154"/>
    </row>
    <row r="71" spans="2:16" ht="30.6" customHeight="1">
      <c r="B71" s="164" t="s">
        <v>451</v>
      </c>
      <c r="C71" s="166"/>
      <c r="D71" s="166"/>
      <c r="E71" s="166"/>
      <c r="F71" s="166"/>
      <c r="G71" s="166"/>
      <c r="H71" s="166"/>
      <c r="I71" s="166"/>
      <c r="J71" s="166"/>
      <c r="K71" s="166"/>
      <c r="L71" s="96"/>
      <c r="M71" s="96"/>
      <c r="N71" s="96"/>
      <c r="O71" s="96"/>
    </row>
    <row r="72" spans="2:16" s="153" customFormat="1" ht="37.950000000000003" customHeight="1">
      <c r="B72" s="655" t="s">
        <v>812</v>
      </c>
      <c r="C72" s="655"/>
      <c r="D72" s="655"/>
      <c r="E72" s="655"/>
      <c r="F72" s="655"/>
      <c r="G72" s="655"/>
      <c r="H72" s="655"/>
      <c r="I72" s="655"/>
      <c r="J72" s="655"/>
      <c r="K72" s="655"/>
      <c r="L72" s="655"/>
      <c r="M72" s="655"/>
      <c r="N72" s="156"/>
      <c r="O72" s="156"/>
      <c r="P72" s="154"/>
    </row>
    <row r="73" spans="2:16">
      <c r="B73" s="156"/>
      <c r="C73" s="156"/>
      <c r="D73" s="156"/>
      <c r="E73" s="156"/>
      <c r="F73" s="156"/>
      <c r="G73" s="156"/>
      <c r="H73" s="156"/>
      <c r="I73" s="156"/>
      <c r="J73" s="156"/>
      <c r="K73" s="156"/>
      <c r="L73" s="96"/>
      <c r="M73" s="96"/>
      <c r="N73" s="96"/>
      <c r="O73" s="96"/>
    </row>
    <row r="74" spans="2:16" ht="16.5" customHeight="1">
      <c r="B74" s="167" t="s">
        <v>633</v>
      </c>
      <c r="C74" s="157"/>
      <c r="D74" s="157"/>
      <c r="E74" s="157"/>
      <c r="F74" s="157"/>
      <c r="G74" s="157"/>
      <c r="H74" s="157"/>
      <c r="I74" s="157"/>
      <c r="J74" s="157"/>
      <c r="K74" s="157"/>
      <c r="L74" s="96"/>
      <c r="M74" s="96"/>
      <c r="N74" s="96"/>
      <c r="O74" s="96"/>
    </row>
    <row r="75" spans="2:16" s="153" customFormat="1" ht="40.950000000000003" customHeight="1">
      <c r="B75" s="655" t="s">
        <v>442</v>
      </c>
      <c r="C75" s="655"/>
      <c r="D75" s="655"/>
      <c r="E75" s="655"/>
      <c r="F75" s="655"/>
      <c r="G75" s="655"/>
      <c r="H75" s="655"/>
      <c r="I75" s="655"/>
      <c r="J75" s="655"/>
      <c r="K75" s="655"/>
      <c r="L75" s="655"/>
      <c r="M75" s="655"/>
      <c r="N75" s="156"/>
      <c r="O75" s="156"/>
      <c r="P75" s="154"/>
    </row>
    <row r="76" spans="2:16" s="153" customFormat="1" ht="39.6" customHeight="1">
      <c r="B76" s="655" t="s">
        <v>401</v>
      </c>
      <c r="C76" s="655"/>
      <c r="D76" s="655"/>
      <c r="E76" s="655"/>
      <c r="F76" s="655"/>
      <c r="G76" s="655"/>
      <c r="H76" s="655"/>
      <c r="I76" s="655"/>
      <c r="J76" s="655"/>
      <c r="K76" s="655"/>
      <c r="L76" s="655"/>
      <c r="M76" s="655"/>
      <c r="N76" s="156"/>
      <c r="O76" s="156"/>
      <c r="P76" s="154"/>
    </row>
    <row r="77" spans="2:16" ht="6" customHeight="1">
      <c r="B77" s="655"/>
      <c r="C77" s="655"/>
      <c r="D77" s="655"/>
      <c r="E77" s="655"/>
      <c r="F77" s="655"/>
      <c r="G77" s="655"/>
      <c r="H77" s="655"/>
      <c r="I77" s="655"/>
      <c r="J77" s="655"/>
      <c r="K77" s="655"/>
      <c r="L77" s="96"/>
      <c r="M77" s="105"/>
      <c r="N77" s="96"/>
      <c r="O77" s="96"/>
      <c r="P77" s="94"/>
    </row>
    <row r="78" spans="2:16" s="153" customFormat="1" ht="39" customHeight="1">
      <c r="B78" s="655" t="s">
        <v>777</v>
      </c>
      <c r="C78" s="655"/>
      <c r="D78" s="655"/>
      <c r="E78" s="655"/>
      <c r="F78" s="655"/>
      <c r="G78" s="655"/>
      <c r="H78" s="655"/>
      <c r="I78" s="655"/>
      <c r="J78" s="655"/>
      <c r="K78" s="655"/>
      <c r="L78" s="655"/>
      <c r="M78" s="655"/>
      <c r="N78" s="156"/>
      <c r="O78" s="156"/>
      <c r="P78" s="154"/>
    </row>
    <row r="79" spans="2:16">
      <c r="B79" s="157"/>
      <c r="C79" s="157"/>
      <c r="D79" s="157"/>
      <c r="E79" s="157"/>
      <c r="F79" s="157"/>
      <c r="G79" s="157"/>
      <c r="H79" s="157"/>
      <c r="I79" s="157"/>
      <c r="J79" s="157"/>
      <c r="K79" s="157"/>
      <c r="L79" s="96"/>
      <c r="M79" s="105"/>
      <c r="N79" s="96"/>
      <c r="O79" s="96"/>
      <c r="P79" s="94"/>
    </row>
    <row r="80" spans="2:16" ht="20.7" customHeight="1">
      <c r="B80" s="646" t="s">
        <v>634</v>
      </c>
      <c r="C80" s="646"/>
      <c r="D80" s="646"/>
      <c r="E80" s="646"/>
      <c r="F80" s="646"/>
      <c r="G80" s="646"/>
      <c r="H80" s="646"/>
      <c r="I80" s="646"/>
      <c r="J80" s="646"/>
      <c r="K80" s="646"/>
      <c r="L80" s="96"/>
      <c r="M80" s="96"/>
      <c r="N80" s="96"/>
      <c r="O80" s="96"/>
    </row>
    <row r="81" spans="2:16" s="153" customFormat="1" ht="53.4" customHeight="1">
      <c r="B81" s="655" t="s">
        <v>779</v>
      </c>
      <c r="C81" s="655"/>
      <c r="D81" s="655"/>
      <c r="E81" s="655"/>
      <c r="F81" s="655"/>
      <c r="G81" s="655"/>
      <c r="H81" s="655"/>
      <c r="I81" s="655"/>
      <c r="J81" s="655"/>
      <c r="K81" s="655"/>
      <c r="L81" s="655"/>
      <c r="M81" s="655"/>
      <c r="N81" s="156"/>
      <c r="O81" s="156"/>
      <c r="P81" s="154"/>
    </row>
    <row r="82" spans="2:16" ht="10.5" customHeight="1">
      <c r="B82" s="157"/>
      <c r="C82" s="157"/>
      <c r="D82" s="157"/>
      <c r="E82" s="157"/>
      <c r="F82" s="157"/>
      <c r="G82" s="157"/>
      <c r="H82" s="157"/>
      <c r="I82" s="157"/>
      <c r="J82" s="157"/>
      <c r="K82" s="157"/>
      <c r="L82" s="96"/>
      <c r="M82" s="96"/>
      <c r="N82" s="96"/>
      <c r="O82" s="96"/>
    </row>
    <row r="83" spans="2:16">
      <c r="B83" s="155" t="s">
        <v>234</v>
      </c>
      <c r="C83" s="96"/>
      <c r="D83" s="96"/>
      <c r="E83" s="96"/>
      <c r="F83" s="96"/>
      <c r="G83" s="96"/>
      <c r="H83" s="96"/>
      <c r="I83" s="96"/>
      <c r="J83" s="96"/>
      <c r="K83" s="96"/>
      <c r="L83" s="96"/>
      <c r="M83" s="96"/>
      <c r="N83" s="96"/>
      <c r="O83" s="96"/>
    </row>
    <row r="84" spans="2:16" s="153" customFormat="1" ht="37.200000000000003" customHeight="1">
      <c r="B84" s="655" t="s">
        <v>235</v>
      </c>
      <c r="C84" s="655"/>
      <c r="D84" s="655"/>
      <c r="E84" s="655"/>
      <c r="F84" s="655"/>
      <c r="G84" s="655"/>
      <c r="H84" s="655"/>
      <c r="I84" s="655"/>
      <c r="J84" s="655"/>
      <c r="K84" s="655"/>
      <c r="L84" s="655"/>
      <c r="M84" s="655"/>
      <c r="N84" s="156"/>
      <c r="O84" s="156"/>
      <c r="P84" s="154"/>
    </row>
    <row r="85" spans="2:16">
      <c r="B85" s="96" t="s">
        <v>199</v>
      </c>
      <c r="C85" s="96"/>
      <c r="D85" s="96"/>
      <c r="E85" s="96"/>
      <c r="F85" s="96"/>
      <c r="G85" s="96"/>
      <c r="H85" s="96"/>
      <c r="I85" s="96"/>
      <c r="J85" s="96"/>
      <c r="K85" s="96"/>
      <c r="L85" s="96"/>
      <c r="M85" s="96"/>
      <c r="N85" s="96"/>
      <c r="O85" s="96"/>
    </row>
    <row r="86" spans="2:16">
      <c r="B86" s="155" t="s">
        <v>236</v>
      </c>
      <c r="C86" s="96"/>
      <c r="D86" s="96"/>
      <c r="E86" s="96"/>
      <c r="F86" s="96"/>
      <c r="G86" s="96"/>
      <c r="H86" s="96"/>
      <c r="I86" s="96"/>
      <c r="J86" s="96"/>
      <c r="K86" s="96"/>
      <c r="L86" s="96"/>
      <c r="M86" s="96"/>
      <c r="N86" s="96"/>
      <c r="O86" s="96"/>
    </row>
    <row r="87" spans="2:16" s="153" customFormat="1" ht="53.4" customHeight="1">
      <c r="B87" s="655" t="s">
        <v>443</v>
      </c>
      <c r="C87" s="655"/>
      <c r="D87" s="655"/>
      <c r="E87" s="655"/>
      <c r="F87" s="655"/>
      <c r="G87" s="655"/>
      <c r="H87" s="655"/>
      <c r="I87" s="655"/>
      <c r="J87" s="655"/>
      <c r="K87" s="655"/>
      <c r="L87" s="655"/>
      <c r="M87" s="655"/>
      <c r="N87" s="156"/>
      <c r="O87" s="156"/>
      <c r="P87" s="154"/>
    </row>
    <row r="88" spans="2:16" s="153" customFormat="1" ht="53.4" customHeight="1">
      <c r="B88" s="655" t="s">
        <v>444</v>
      </c>
      <c r="C88" s="655"/>
      <c r="D88" s="655"/>
      <c r="E88" s="655"/>
      <c r="F88" s="655"/>
      <c r="G88" s="655"/>
      <c r="H88" s="655"/>
      <c r="I88" s="655"/>
      <c r="J88" s="655"/>
      <c r="K88" s="655"/>
      <c r="L88" s="655"/>
      <c r="M88" s="655"/>
      <c r="N88" s="156"/>
      <c r="O88" s="156"/>
      <c r="P88" s="154"/>
    </row>
    <row r="89" spans="2:16">
      <c r="B89" s="96"/>
      <c r="C89" s="96"/>
      <c r="D89" s="96"/>
      <c r="E89" s="96"/>
      <c r="F89" s="96"/>
      <c r="G89" s="96"/>
      <c r="H89" s="96"/>
      <c r="I89" s="96"/>
      <c r="J89" s="96"/>
      <c r="K89" s="96"/>
      <c r="L89" s="96"/>
      <c r="M89" s="96"/>
      <c r="N89" s="96"/>
      <c r="O89" s="96"/>
    </row>
    <row r="90" spans="2:16">
      <c r="B90" s="155" t="s">
        <v>237</v>
      </c>
      <c r="C90" s="96"/>
      <c r="D90" s="96"/>
      <c r="E90" s="96"/>
      <c r="F90" s="96"/>
      <c r="G90" s="96"/>
      <c r="H90" s="96"/>
      <c r="I90" s="96"/>
      <c r="J90" s="96"/>
      <c r="K90" s="96"/>
      <c r="L90" s="96"/>
      <c r="M90" s="96"/>
      <c r="N90" s="96"/>
      <c r="O90" s="96"/>
    </row>
    <row r="91" spans="2:16" s="153" customFormat="1" ht="36" customHeight="1">
      <c r="B91" s="655" t="s">
        <v>635</v>
      </c>
      <c r="C91" s="655"/>
      <c r="D91" s="655"/>
      <c r="E91" s="655"/>
      <c r="F91" s="655"/>
      <c r="G91" s="655"/>
      <c r="H91" s="655"/>
      <c r="I91" s="655"/>
      <c r="J91" s="655"/>
      <c r="K91" s="655"/>
      <c r="L91" s="655"/>
      <c r="M91" s="655"/>
      <c r="N91" s="156"/>
      <c r="O91" s="156"/>
      <c r="P91" s="154"/>
    </row>
    <row r="92" spans="2:16" s="153" customFormat="1" ht="27.6" customHeight="1">
      <c r="B92" s="655" t="s">
        <v>238</v>
      </c>
      <c r="C92" s="655"/>
      <c r="D92" s="655"/>
      <c r="E92" s="655"/>
      <c r="F92" s="655"/>
      <c r="G92" s="655"/>
      <c r="H92" s="655"/>
      <c r="I92" s="655"/>
      <c r="J92" s="655"/>
      <c r="K92" s="655"/>
      <c r="L92" s="655"/>
      <c r="M92" s="655"/>
      <c r="N92" s="156"/>
      <c r="O92" s="156"/>
      <c r="P92" s="154"/>
    </row>
    <row r="93" spans="2:16" ht="13.5" customHeight="1">
      <c r="B93" s="157"/>
      <c r="C93" s="157"/>
      <c r="D93" s="157"/>
      <c r="E93" s="157"/>
      <c r="F93" s="157"/>
      <c r="G93" s="157"/>
      <c r="H93" s="157"/>
      <c r="I93" s="157"/>
      <c r="J93" s="157"/>
      <c r="K93" s="157"/>
      <c r="L93" s="96"/>
      <c r="M93" s="96"/>
      <c r="N93" s="96"/>
      <c r="O93" s="96"/>
    </row>
    <row r="94" spans="2:16">
      <c r="B94" s="155" t="s">
        <v>239</v>
      </c>
      <c r="C94" s="96"/>
      <c r="D94" s="96"/>
      <c r="E94" s="96"/>
      <c r="F94" s="96"/>
      <c r="G94" s="96"/>
      <c r="H94" s="96"/>
      <c r="I94" s="96"/>
      <c r="J94" s="96"/>
      <c r="K94" s="96"/>
      <c r="L94" s="96"/>
      <c r="M94" s="96"/>
      <c r="N94" s="96"/>
      <c r="O94" s="96"/>
    </row>
    <row r="95" spans="2:16" s="153" customFormat="1" ht="50.4" customHeight="1">
      <c r="B95" s="655" t="s">
        <v>240</v>
      </c>
      <c r="C95" s="655"/>
      <c r="D95" s="655"/>
      <c r="E95" s="655"/>
      <c r="F95" s="655"/>
      <c r="G95" s="655"/>
      <c r="H95" s="655"/>
      <c r="I95" s="655"/>
      <c r="J95" s="655"/>
      <c r="K95" s="655"/>
      <c r="L95" s="655"/>
      <c r="M95" s="655"/>
      <c r="N95" s="156"/>
      <c r="O95" s="156"/>
      <c r="P95" s="154"/>
    </row>
    <row r="96" spans="2:16" s="153" customFormat="1" ht="42" customHeight="1">
      <c r="B96" s="655" t="s">
        <v>241</v>
      </c>
      <c r="C96" s="655"/>
      <c r="D96" s="655"/>
      <c r="E96" s="655"/>
      <c r="F96" s="655"/>
      <c r="G96" s="655"/>
      <c r="H96" s="655"/>
      <c r="I96" s="655"/>
      <c r="J96" s="655"/>
      <c r="K96" s="655"/>
      <c r="L96" s="655"/>
      <c r="M96" s="655"/>
      <c r="N96" s="156"/>
      <c r="O96" s="156"/>
      <c r="P96" s="154"/>
    </row>
    <row r="97" spans="2:16">
      <c r="B97" s="156"/>
      <c r="C97" s="156"/>
      <c r="D97" s="156"/>
      <c r="E97" s="156"/>
      <c r="F97" s="156"/>
      <c r="G97" s="156"/>
      <c r="H97" s="156"/>
      <c r="I97" s="156"/>
      <c r="J97" s="156"/>
      <c r="K97" s="156"/>
      <c r="L97" s="96"/>
      <c r="M97" s="96"/>
      <c r="N97" s="96"/>
      <c r="O97" s="96"/>
    </row>
    <row r="98" spans="2:16">
      <c r="B98" s="155" t="s">
        <v>242</v>
      </c>
      <c r="C98" s="156"/>
      <c r="D98" s="156"/>
      <c r="E98" s="156"/>
      <c r="F98" s="156"/>
      <c r="G98" s="156"/>
      <c r="H98" s="156"/>
      <c r="I98" s="156"/>
      <c r="J98" s="156"/>
      <c r="K98" s="156"/>
      <c r="L98" s="96"/>
      <c r="M98" s="96"/>
      <c r="N98" s="96"/>
      <c r="O98" s="96"/>
    </row>
    <row r="99" spans="2:16" s="153" customFormat="1" ht="37.950000000000003" customHeight="1">
      <c r="B99" s="655" t="s">
        <v>243</v>
      </c>
      <c r="C99" s="655"/>
      <c r="D99" s="655"/>
      <c r="E99" s="655"/>
      <c r="F99" s="655"/>
      <c r="G99" s="655"/>
      <c r="H99" s="655"/>
      <c r="I99" s="655"/>
      <c r="J99" s="655"/>
      <c r="K99" s="655"/>
      <c r="L99" s="655"/>
      <c r="M99" s="655"/>
      <c r="N99" s="156"/>
      <c r="O99" s="156"/>
      <c r="P99" s="154"/>
    </row>
    <row r="100" spans="2:16" s="153" customFormat="1" ht="37.950000000000003" customHeight="1">
      <c r="B100" s="155" t="s">
        <v>785</v>
      </c>
      <c r="C100" s="156"/>
      <c r="D100" s="156"/>
      <c r="E100" s="156"/>
      <c r="F100" s="156"/>
      <c r="G100" s="156"/>
      <c r="H100" s="156"/>
      <c r="I100" s="156"/>
      <c r="J100" s="156"/>
      <c r="K100" s="156"/>
      <c r="L100" s="96"/>
      <c r="M100" s="96"/>
      <c r="N100" s="156"/>
      <c r="O100" s="156"/>
      <c r="P100" s="154"/>
    </row>
    <row r="101" spans="2:16" s="153" customFormat="1" ht="45.45" customHeight="1">
      <c r="B101" s="655" t="s">
        <v>786</v>
      </c>
      <c r="C101" s="655"/>
      <c r="D101" s="655"/>
      <c r="E101" s="655"/>
      <c r="F101" s="655"/>
      <c r="G101" s="655"/>
      <c r="H101" s="655"/>
      <c r="I101" s="655"/>
      <c r="J101" s="655"/>
      <c r="K101" s="655"/>
      <c r="L101" s="655"/>
      <c r="M101" s="655"/>
      <c r="N101" s="156"/>
      <c r="O101" s="156"/>
      <c r="P101" s="154"/>
    </row>
    <row r="102" spans="2:16" s="153" customFormat="1" ht="18" customHeight="1">
      <c r="B102" s="157"/>
      <c r="C102" s="157"/>
      <c r="D102" s="157"/>
      <c r="E102" s="157"/>
      <c r="F102" s="157"/>
      <c r="G102" s="157"/>
      <c r="H102" s="157"/>
      <c r="I102" s="157"/>
      <c r="J102" s="157"/>
      <c r="K102" s="157"/>
      <c r="L102" s="157"/>
      <c r="M102" s="157"/>
      <c r="N102" s="156"/>
      <c r="O102" s="156"/>
      <c r="P102" s="154"/>
    </row>
    <row r="103" spans="2:16">
      <c r="B103" s="96"/>
      <c r="C103" s="96"/>
      <c r="D103" s="96"/>
      <c r="E103" s="96"/>
      <c r="F103" s="96"/>
      <c r="G103" s="96"/>
      <c r="H103" s="96"/>
      <c r="I103" s="96"/>
      <c r="J103" s="96"/>
      <c r="K103" s="96"/>
      <c r="L103" s="96"/>
      <c r="M103" s="96"/>
      <c r="N103" s="96"/>
      <c r="O103" s="96"/>
    </row>
    <row r="104" spans="2:16">
      <c r="B104" s="155" t="s">
        <v>405</v>
      </c>
      <c r="C104" s="96"/>
      <c r="D104" s="96"/>
      <c r="E104" s="96"/>
      <c r="F104" s="96"/>
      <c r="G104" s="96"/>
      <c r="H104" s="96"/>
      <c r="I104" s="96"/>
      <c r="J104" s="96"/>
      <c r="K104" s="96"/>
      <c r="L104" s="96"/>
      <c r="M104" s="96"/>
      <c r="N104" s="96"/>
      <c r="O104" s="96"/>
    </row>
    <row r="105" spans="2:16" s="153" customFormat="1" ht="36.6" customHeight="1">
      <c r="B105" s="655" t="s">
        <v>566</v>
      </c>
      <c r="C105" s="655"/>
      <c r="D105" s="655"/>
      <c r="E105" s="655"/>
      <c r="F105" s="655"/>
      <c r="G105" s="655"/>
      <c r="H105" s="655"/>
      <c r="I105" s="655"/>
      <c r="J105" s="655"/>
      <c r="K105" s="655"/>
      <c r="L105" s="655"/>
      <c r="M105" s="655"/>
      <c r="N105" s="156"/>
      <c r="O105" s="156"/>
      <c r="P105" s="154"/>
    </row>
    <row r="106" spans="2:16" ht="34.950000000000003" customHeight="1">
      <c r="B106" s="96"/>
      <c r="C106" s="96"/>
      <c r="D106" s="96"/>
      <c r="E106" s="96"/>
      <c r="F106" s="96"/>
      <c r="G106" s="96"/>
      <c r="H106" s="96"/>
      <c r="I106" s="96"/>
      <c r="J106" s="96"/>
      <c r="K106" s="96"/>
      <c r="L106" s="96"/>
      <c r="M106" s="96"/>
      <c r="N106" s="96"/>
      <c r="O106" s="96"/>
    </row>
    <row r="107" spans="2:16">
      <c r="B107" s="96"/>
      <c r="C107" s="96"/>
      <c r="D107" s="96"/>
      <c r="E107" s="96"/>
      <c r="F107" s="96"/>
      <c r="G107" s="96"/>
      <c r="H107" s="96"/>
      <c r="I107" s="96"/>
      <c r="J107" s="96"/>
      <c r="K107" s="96"/>
      <c r="L107" s="96"/>
      <c r="M107" s="96"/>
      <c r="N107" s="96"/>
      <c r="O107" s="96"/>
    </row>
    <row r="108" spans="2:16">
      <c r="B108" s="96"/>
      <c r="C108" s="96"/>
      <c r="D108" s="96"/>
      <c r="E108" s="96"/>
      <c r="F108" s="96"/>
      <c r="G108" s="96"/>
      <c r="H108" s="96"/>
      <c r="I108" s="96"/>
      <c r="J108" s="96"/>
      <c r="K108" s="96"/>
      <c r="L108" s="96"/>
      <c r="M108" s="96"/>
      <c r="N108" s="96"/>
      <c r="O108" s="96"/>
    </row>
    <row r="109" spans="2:16">
      <c r="B109" s="96"/>
      <c r="C109" s="96"/>
      <c r="D109" s="96"/>
      <c r="E109" s="96"/>
      <c r="F109" s="96"/>
      <c r="G109" s="96"/>
      <c r="H109" s="96"/>
      <c r="I109" s="96"/>
      <c r="J109" s="96"/>
      <c r="K109" s="96"/>
      <c r="L109" s="96"/>
      <c r="M109" s="96"/>
      <c r="N109" s="96"/>
      <c r="O109" s="96"/>
    </row>
    <row r="110" spans="2:16">
      <c r="B110" s="96"/>
      <c r="C110" s="96"/>
      <c r="D110" s="96"/>
      <c r="E110" s="96"/>
      <c r="F110" s="96"/>
      <c r="G110" s="96"/>
      <c r="H110" s="96"/>
      <c r="I110" s="96"/>
      <c r="J110" s="96"/>
      <c r="K110" s="96"/>
      <c r="L110" s="96"/>
      <c r="M110" s="96"/>
      <c r="N110" s="96"/>
      <c r="O110" s="96"/>
    </row>
    <row r="111" spans="2:16">
      <c r="B111" s="96"/>
      <c r="C111" s="96"/>
      <c r="D111" s="96"/>
      <c r="E111" s="96"/>
      <c r="F111" s="96"/>
      <c r="G111" s="96"/>
      <c r="H111" s="96"/>
      <c r="I111" s="96"/>
      <c r="J111" s="96"/>
      <c r="K111" s="96"/>
      <c r="L111" s="96"/>
      <c r="M111" s="96"/>
      <c r="N111" s="96"/>
      <c r="O111" s="96"/>
    </row>
    <row r="112" spans="2:16">
      <c r="B112" s="96"/>
      <c r="C112" s="96"/>
      <c r="D112" s="96"/>
      <c r="E112" s="96"/>
      <c r="F112" s="96"/>
      <c r="G112" s="96"/>
      <c r="H112" s="96"/>
      <c r="I112" s="96"/>
      <c r="J112" s="96"/>
      <c r="K112" s="96"/>
      <c r="L112" s="96"/>
      <c r="M112" s="96"/>
      <c r="N112" s="96"/>
      <c r="O112" s="96"/>
    </row>
    <row r="113" spans="2:15">
      <c r="B113" s="96"/>
      <c r="C113" s="96"/>
      <c r="D113" s="96"/>
      <c r="E113" s="96"/>
      <c r="F113" s="96"/>
      <c r="G113" s="96"/>
      <c r="H113" s="96"/>
      <c r="I113" s="96"/>
      <c r="J113" s="96"/>
      <c r="K113" s="96"/>
      <c r="L113" s="96"/>
      <c r="M113" s="96"/>
      <c r="N113" s="96"/>
      <c r="O113" s="96"/>
    </row>
    <row r="114" spans="2:15">
      <c r="B114" s="96"/>
      <c r="C114" s="96"/>
      <c r="D114" s="96"/>
      <c r="E114" s="96"/>
      <c r="F114" s="96"/>
      <c r="G114" s="96"/>
      <c r="H114" s="96"/>
      <c r="I114" s="96"/>
      <c r="J114" s="96"/>
      <c r="K114" s="96"/>
      <c r="L114" s="96"/>
      <c r="M114" s="96"/>
      <c r="N114" s="96"/>
      <c r="O114" s="96"/>
    </row>
    <row r="115" spans="2:15">
      <c r="B115" s="96"/>
      <c r="C115" s="96"/>
      <c r="D115" s="96"/>
      <c r="E115" s="96"/>
      <c r="F115" s="96"/>
      <c r="G115" s="96"/>
      <c r="H115" s="96"/>
      <c r="I115" s="96"/>
      <c r="J115" s="96"/>
      <c r="K115" s="96"/>
      <c r="L115" s="96"/>
      <c r="M115" s="96"/>
      <c r="N115" s="96"/>
      <c r="O115" s="96"/>
    </row>
    <row r="116" spans="2:15">
      <c r="B116" s="96"/>
      <c r="C116" s="96"/>
      <c r="D116" s="96"/>
      <c r="E116" s="96"/>
      <c r="F116" s="96"/>
      <c r="G116" s="96"/>
      <c r="H116" s="96"/>
      <c r="I116" s="96"/>
      <c r="J116" s="96"/>
      <c r="K116" s="96"/>
      <c r="L116" s="96"/>
      <c r="M116" s="96"/>
      <c r="N116" s="96"/>
      <c r="O116" s="96"/>
    </row>
    <row r="117" spans="2:15">
      <c r="B117" s="96"/>
      <c r="C117" s="96"/>
      <c r="D117" s="96"/>
      <c r="E117" s="96"/>
      <c r="F117" s="96"/>
      <c r="G117" s="96"/>
      <c r="H117" s="96"/>
      <c r="I117" s="96"/>
      <c r="J117" s="96"/>
      <c r="K117" s="96"/>
      <c r="L117" s="96"/>
      <c r="M117" s="96"/>
      <c r="N117" s="96"/>
      <c r="O117" s="96"/>
    </row>
    <row r="118" spans="2:15">
      <c r="B118" s="96"/>
      <c r="C118" s="96"/>
      <c r="D118" s="96"/>
      <c r="E118" s="96"/>
      <c r="F118" s="96"/>
      <c r="G118" s="96"/>
      <c r="H118" s="96"/>
      <c r="I118" s="96"/>
      <c r="J118" s="96"/>
      <c r="K118" s="96"/>
      <c r="L118" s="96"/>
      <c r="M118" s="96"/>
      <c r="N118" s="96"/>
      <c r="O118" s="96"/>
    </row>
    <row r="119" spans="2:15">
      <c r="B119" s="96"/>
      <c r="C119" s="96"/>
      <c r="D119" s="96"/>
      <c r="E119" s="96"/>
      <c r="F119" s="96"/>
      <c r="G119" s="96"/>
      <c r="H119" s="96"/>
      <c r="I119" s="96"/>
      <c r="J119" s="96"/>
      <c r="K119" s="96"/>
      <c r="L119" s="96"/>
      <c r="M119" s="96"/>
      <c r="N119" s="96"/>
      <c r="O119" s="96"/>
    </row>
    <row r="120" spans="2:15">
      <c r="B120" s="96"/>
      <c r="C120" s="96"/>
      <c r="D120" s="96"/>
      <c r="E120" s="96"/>
      <c r="F120" s="96"/>
      <c r="G120" s="96"/>
      <c r="H120" s="96"/>
      <c r="I120" s="96"/>
      <c r="J120" s="96"/>
      <c r="K120" s="96"/>
      <c r="L120" s="96"/>
      <c r="M120" s="96"/>
      <c r="N120" s="96"/>
      <c r="O120" s="96"/>
    </row>
    <row r="121" spans="2:15">
      <c r="B121" s="96"/>
      <c r="C121" s="96"/>
      <c r="D121" s="96"/>
      <c r="E121" s="96"/>
      <c r="F121" s="96"/>
      <c r="G121" s="96"/>
      <c r="H121" s="96"/>
      <c r="I121" s="96"/>
      <c r="J121" s="96"/>
      <c r="K121" s="96"/>
      <c r="L121" s="96"/>
      <c r="M121" s="96"/>
      <c r="N121" s="96"/>
      <c r="O121" s="96"/>
    </row>
    <row r="122" spans="2:15">
      <c r="B122" s="96"/>
      <c r="C122" s="96"/>
      <c r="D122" s="96"/>
      <c r="E122" s="96"/>
      <c r="F122" s="96"/>
      <c r="G122" s="96"/>
      <c r="H122" s="96"/>
      <c r="I122" s="96"/>
      <c r="J122" s="96"/>
      <c r="K122" s="96"/>
      <c r="L122" s="96"/>
      <c r="M122" s="96"/>
      <c r="N122" s="96"/>
      <c r="O122" s="96"/>
    </row>
    <row r="123" spans="2:15">
      <c r="B123" s="96"/>
      <c r="C123" s="96"/>
      <c r="D123" s="96"/>
      <c r="E123" s="96"/>
      <c r="F123" s="96"/>
      <c r="G123" s="96"/>
      <c r="H123" s="96"/>
      <c r="I123" s="96"/>
      <c r="J123" s="96"/>
      <c r="K123" s="96"/>
      <c r="L123" s="96"/>
      <c r="M123" s="96"/>
      <c r="N123" s="96"/>
      <c r="O123" s="96"/>
    </row>
    <row r="124" spans="2:15">
      <c r="B124" s="96"/>
      <c r="C124" s="96"/>
      <c r="D124" s="96"/>
      <c r="E124" s="96"/>
      <c r="F124" s="96"/>
      <c r="G124" s="96"/>
      <c r="H124" s="96"/>
      <c r="I124" s="96"/>
      <c r="J124" s="96"/>
      <c r="K124" s="96"/>
      <c r="L124" s="96"/>
      <c r="M124" s="96"/>
      <c r="N124" s="96"/>
      <c r="O124" s="96"/>
    </row>
    <row r="125" spans="2:15">
      <c r="B125" s="96"/>
      <c r="C125" s="96"/>
      <c r="D125" s="96"/>
      <c r="E125" s="96"/>
      <c r="F125" s="96"/>
      <c r="G125" s="96"/>
      <c r="H125" s="96"/>
      <c r="I125" s="96"/>
      <c r="J125" s="96"/>
      <c r="K125" s="96"/>
      <c r="L125" s="96"/>
      <c r="M125" s="96"/>
      <c r="N125" s="96"/>
      <c r="O125" s="96"/>
    </row>
    <row r="126" spans="2:15">
      <c r="B126" s="96"/>
      <c r="C126" s="96"/>
      <c r="D126" s="96"/>
      <c r="E126" s="96"/>
      <c r="F126" s="96"/>
      <c r="G126" s="96"/>
      <c r="H126" s="96"/>
      <c r="I126" s="96"/>
      <c r="J126" s="96"/>
      <c r="K126" s="96"/>
      <c r="L126" s="96"/>
      <c r="M126" s="96"/>
      <c r="N126" s="96"/>
      <c r="O126" s="96"/>
    </row>
    <row r="127" spans="2:15">
      <c r="B127" s="96"/>
      <c r="C127" s="96"/>
      <c r="D127" s="96"/>
      <c r="E127" s="96"/>
      <c r="F127" s="96"/>
      <c r="G127" s="96"/>
      <c r="H127" s="96"/>
      <c r="I127" s="96"/>
      <c r="J127" s="96"/>
      <c r="K127" s="96"/>
      <c r="L127" s="96"/>
      <c r="M127" s="96"/>
      <c r="N127" s="96"/>
      <c r="O127" s="96"/>
    </row>
    <row r="128" spans="2:15">
      <c r="B128" s="96"/>
      <c r="C128" s="96"/>
      <c r="D128" s="96"/>
      <c r="E128" s="96"/>
      <c r="F128" s="96"/>
      <c r="G128" s="96"/>
      <c r="H128" s="96"/>
      <c r="I128" s="96"/>
      <c r="J128" s="96"/>
      <c r="K128" s="96"/>
      <c r="L128" s="96"/>
      <c r="M128" s="96"/>
      <c r="N128" s="96"/>
      <c r="O128" s="96"/>
    </row>
    <row r="129" spans="2:15">
      <c r="B129" s="96"/>
      <c r="C129" s="96"/>
      <c r="D129" s="96"/>
      <c r="E129" s="96"/>
      <c r="F129" s="96"/>
      <c r="G129" s="96"/>
      <c r="H129" s="96"/>
      <c r="I129" s="96"/>
      <c r="J129" s="96"/>
      <c r="K129" s="96"/>
      <c r="L129" s="96"/>
      <c r="M129" s="96"/>
      <c r="N129" s="96"/>
      <c r="O129" s="96"/>
    </row>
    <row r="130" spans="2:15">
      <c r="B130" s="96"/>
      <c r="C130" s="96"/>
      <c r="D130" s="96"/>
      <c r="E130" s="96"/>
      <c r="F130" s="96"/>
      <c r="G130" s="96"/>
      <c r="H130" s="96"/>
      <c r="I130" s="96"/>
      <c r="J130" s="96"/>
      <c r="K130" s="96"/>
      <c r="L130" s="96"/>
      <c r="M130" s="96"/>
      <c r="N130" s="96"/>
      <c r="O130" s="96"/>
    </row>
    <row r="131" spans="2:15">
      <c r="B131" s="96"/>
      <c r="C131" s="96"/>
      <c r="D131" s="96"/>
      <c r="E131" s="96"/>
      <c r="F131" s="96"/>
      <c r="G131" s="96"/>
      <c r="H131" s="96"/>
      <c r="I131" s="96"/>
      <c r="J131" s="96"/>
      <c r="K131" s="96"/>
      <c r="L131" s="96"/>
      <c r="M131" s="96"/>
      <c r="N131" s="96"/>
      <c r="O131" s="96"/>
    </row>
    <row r="132" spans="2:15">
      <c r="B132" s="96"/>
      <c r="C132" s="96"/>
      <c r="D132" s="96"/>
      <c r="E132" s="96"/>
      <c r="F132" s="96"/>
      <c r="G132" s="96"/>
      <c r="H132" s="96"/>
      <c r="I132" s="96"/>
      <c r="J132" s="96"/>
      <c r="K132" s="96"/>
      <c r="L132" s="96"/>
      <c r="M132" s="96"/>
      <c r="N132" s="96"/>
      <c r="O132" s="96"/>
    </row>
    <row r="133" spans="2:15">
      <c r="B133" s="96"/>
      <c r="C133" s="96"/>
      <c r="D133" s="96"/>
      <c r="E133" s="96"/>
      <c r="F133" s="96"/>
      <c r="G133" s="96"/>
      <c r="H133" s="96"/>
      <c r="I133" s="96"/>
      <c r="J133" s="96"/>
      <c r="K133" s="96"/>
      <c r="L133" s="96"/>
      <c r="M133" s="96"/>
      <c r="N133" s="96"/>
      <c r="O133" s="96"/>
    </row>
    <row r="134" spans="2:15">
      <c r="B134" s="96"/>
      <c r="C134" s="96"/>
      <c r="D134" s="96"/>
      <c r="E134" s="96"/>
      <c r="F134" s="96"/>
      <c r="G134" s="96"/>
      <c r="H134" s="96"/>
      <c r="I134" s="96"/>
      <c r="J134" s="96"/>
      <c r="K134" s="96"/>
      <c r="L134" s="96"/>
      <c r="M134" s="96"/>
      <c r="N134" s="96"/>
      <c r="O134" s="96"/>
    </row>
    <row r="135" spans="2:15">
      <c r="B135" s="96"/>
      <c r="C135" s="96"/>
      <c r="D135" s="96"/>
      <c r="E135" s="96"/>
      <c r="F135" s="96"/>
      <c r="G135" s="96"/>
      <c r="H135" s="96"/>
      <c r="I135" s="96"/>
      <c r="J135" s="96"/>
      <c r="K135" s="96"/>
      <c r="L135" s="96"/>
      <c r="M135" s="96"/>
      <c r="N135" s="96"/>
      <c r="O135" s="96"/>
    </row>
    <row r="136" spans="2:15">
      <c r="B136" s="96"/>
      <c r="C136" s="96"/>
      <c r="D136" s="96"/>
      <c r="E136" s="96"/>
      <c r="F136" s="96"/>
      <c r="G136" s="96"/>
      <c r="H136" s="96"/>
      <c r="I136" s="96"/>
      <c r="J136" s="96"/>
      <c r="K136" s="96"/>
      <c r="L136" s="96"/>
      <c r="M136" s="96"/>
      <c r="N136" s="96"/>
      <c r="O136" s="96"/>
    </row>
    <row r="137" spans="2:15">
      <c r="B137" s="96"/>
      <c r="C137" s="96"/>
      <c r="D137" s="96"/>
      <c r="E137" s="96"/>
      <c r="F137" s="96"/>
      <c r="G137" s="96"/>
      <c r="H137" s="96"/>
      <c r="I137" s="96"/>
      <c r="J137" s="96"/>
      <c r="K137" s="96"/>
      <c r="L137" s="96"/>
      <c r="M137" s="96"/>
      <c r="N137" s="96"/>
      <c r="O137" s="96"/>
    </row>
    <row r="138" spans="2:15">
      <c r="B138" s="96"/>
      <c r="C138" s="96"/>
      <c r="D138" s="96"/>
      <c r="E138" s="96"/>
      <c r="F138" s="96"/>
      <c r="G138" s="96"/>
      <c r="H138" s="96"/>
      <c r="I138" s="96"/>
      <c r="J138" s="96"/>
      <c r="K138" s="96"/>
      <c r="L138" s="96"/>
      <c r="M138" s="96"/>
      <c r="N138" s="96"/>
      <c r="O138" s="96"/>
    </row>
    <row r="139" spans="2:15">
      <c r="B139" s="96"/>
      <c r="C139" s="96"/>
      <c r="D139" s="96"/>
      <c r="E139" s="96"/>
      <c r="F139" s="96"/>
      <c r="G139" s="96"/>
      <c r="H139" s="96"/>
      <c r="I139" s="96"/>
      <c r="J139" s="96"/>
      <c r="K139" s="96"/>
      <c r="L139" s="96"/>
      <c r="M139" s="96"/>
      <c r="N139" s="96"/>
      <c r="O139" s="96"/>
    </row>
    <row r="140" spans="2:15">
      <c r="B140" s="96"/>
      <c r="C140" s="96"/>
      <c r="D140" s="96"/>
      <c r="E140" s="96"/>
      <c r="F140" s="96"/>
      <c r="G140" s="96"/>
      <c r="H140" s="96"/>
      <c r="I140" s="96"/>
      <c r="J140" s="96"/>
      <c r="K140" s="96"/>
      <c r="L140" s="96"/>
      <c r="M140" s="96"/>
      <c r="N140" s="96"/>
      <c r="O140" s="96"/>
    </row>
    <row r="141" spans="2:15">
      <c r="B141" s="96"/>
      <c r="C141" s="96"/>
      <c r="D141" s="96"/>
      <c r="E141" s="96"/>
      <c r="F141" s="96"/>
      <c r="G141" s="96"/>
      <c r="H141" s="96"/>
      <c r="I141" s="96"/>
      <c r="J141" s="96"/>
      <c r="K141" s="96"/>
      <c r="L141" s="96"/>
      <c r="M141" s="96"/>
      <c r="N141" s="96"/>
      <c r="O141" s="96"/>
    </row>
    <row r="142" spans="2:15">
      <c r="B142" s="96"/>
      <c r="C142" s="96"/>
      <c r="D142" s="96"/>
      <c r="E142" s="96"/>
      <c r="F142" s="96"/>
      <c r="G142" s="96"/>
      <c r="H142" s="96"/>
      <c r="I142" s="96"/>
      <c r="J142" s="96"/>
      <c r="K142" s="96"/>
      <c r="L142" s="96"/>
      <c r="M142" s="96"/>
      <c r="N142" s="96"/>
      <c r="O142" s="96"/>
    </row>
    <row r="143" spans="2:15">
      <c r="B143" s="96"/>
      <c r="C143" s="96"/>
      <c r="D143" s="96"/>
      <c r="E143" s="96"/>
      <c r="F143" s="96"/>
      <c r="G143" s="96"/>
      <c r="H143" s="96"/>
      <c r="I143" s="96"/>
      <c r="J143" s="96"/>
      <c r="K143" s="96"/>
      <c r="L143" s="96"/>
      <c r="M143" s="96"/>
      <c r="N143" s="96"/>
      <c r="O143" s="96"/>
    </row>
    <row r="144" spans="2:15">
      <c r="B144" s="96"/>
      <c r="C144" s="96"/>
      <c r="D144" s="96"/>
      <c r="E144" s="96"/>
      <c r="F144" s="96"/>
      <c r="G144" s="96"/>
      <c r="H144" s="96"/>
      <c r="I144" s="96"/>
      <c r="J144" s="96"/>
      <c r="K144" s="96"/>
      <c r="L144" s="96"/>
      <c r="M144" s="96"/>
      <c r="N144" s="96"/>
      <c r="O144" s="96"/>
    </row>
    <row r="145" spans="2:15">
      <c r="B145" s="96"/>
      <c r="C145" s="96"/>
      <c r="D145" s="96"/>
      <c r="E145" s="96"/>
      <c r="F145" s="96"/>
      <c r="G145" s="96"/>
      <c r="H145" s="96"/>
      <c r="I145" s="96"/>
      <c r="J145" s="96"/>
      <c r="K145" s="96"/>
      <c r="L145" s="96"/>
      <c r="M145" s="96"/>
      <c r="N145" s="96"/>
      <c r="O145" s="96"/>
    </row>
    <row r="146" spans="2:15">
      <c r="B146" s="96"/>
      <c r="C146" s="96"/>
      <c r="D146" s="96"/>
      <c r="E146" s="96"/>
      <c r="F146" s="96"/>
      <c r="G146" s="96"/>
      <c r="H146" s="96"/>
      <c r="I146" s="96"/>
      <c r="J146" s="96"/>
      <c r="K146" s="96"/>
      <c r="L146" s="96"/>
      <c r="M146" s="96"/>
      <c r="N146" s="96"/>
      <c r="O146" s="96"/>
    </row>
    <row r="147" spans="2:15">
      <c r="B147" s="96"/>
      <c r="C147" s="96"/>
      <c r="D147" s="96"/>
      <c r="E147" s="96"/>
      <c r="F147" s="96"/>
      <c r="G147" s="96"/>
      <c r="H147" s="96"/>
      <c r="I147" s="96"/>
      <c r="J147" s="96"/>
      <c r="K147" s="96"/>
      <c r="L147" s="96"/>
      <c r="M147" s="96"/>
      <c r="N147" s="96"/>
      <c r="O147" s="96"/>
    </row>
    <row r="148" spans="2:15">
      <c r="B148" s="96"/>
      <c r="C148" s="96"/>
      <c r="D148" s="96"/>
      <c r="E148" s="96"/>
      <c r="F148" s="96"/>
      <c r="G148" s="96"/>
      <c r="H148" s="96"/>
      <c r="I148" s="96"/>
      <c r="J148" s="96"/>
      <c r="K148" s="96"/>
      <c r="L148" s="96"/>
      <c r="M148" s="96"/>
      <c r="N148" s="96"/>
      <c r="O148" s="96"/>
    </row>
    <row r="149" spans="2:15">
      <c r="B149" s="96"/>
      <c r="C149" s="96"/>
      <c r="D149" s="96"/>
      <c r="E149" s="96"/>
      <c r="F149" s="96"/>
      <c r="G149" s="96"/>
      <c r="H149" s="96"/>
      <c r="I149" s="96"/>
      <c r="J149" s="96"/>
      <c r="K149" s="96"/>
      <c r="L149" s="96"/>
      <c r="M149" s="96"/>
      <c r="N149" s="96"/>
      <c r="O149" s="96"/>
    </row>
    <row r="150" spans="2:15">
      <c r="B150" s="96"/>
      <c r="C150" s="96"/>
      <c r="D150" s="96"/>
      <c r="E150" s="96"/>
      <c r="F150" s="96"/>
      <c r="G150" s="96"/>
      <c r="H150" s="96"/>
      <c r="I150" s="96"/>
      <c r="J150" s="96"/>
      <c r="K150" s="96"/>
      <c r="L150" s="96"/>
      <c r="M150" s="96"/>
      <c r="N150" s="96"/>
      <c r="O150" s="96"/>
    </row>
    <row r="151" spans="2:15">
      <c r="B151" s="96"/>
      <c r="C151" s="96"/>
      <c r="D151" s="96"/>
      <c r="E151" s="96"/>
      <c r="F151" s="96"/>
      <c r="G151" s="96"/>
      <c r="H151" s="96"/>
      <c r="I151" s="96"/>
      <c r="J151" s="96"/>
      <c r="K151" s="96"/>
      <c r="L151" s="96"/>
      <c r="M151" s="96"/>
      <c r="N151" s="96"/>
      <c r="O151" s="96"/>
    </row>
    <row r="152" spans="2:15">
      <c r="B152" s="96"/>
      <c r="C152" s="96"/>
      <c r="D152" s="96"/>
      <c r="E152" s="96"/>
      <c r="F152" s="96"/>
      <c r="G152" s="96"/>
      <c r="H152" s="96"/>
      <c r="I152" s="96"/>
      <c r="J152" s="96"/>
      <c r="K152" s="96"/>
      <c r="L152" s="96"/>
      <c r="M152" s="96"/>
      <c r="N152" s="96"/>
      <c r="O152" s="96"/>
    </row>
    <row r="153" spans="2:15">
      <c r="B153" s="96"/>
      <c r="C153" s="96"/>
      <c r="D153" s="96"/>
      <c r="E153" s="96"/>
      <c r="F153" s="96"/>
      <c r="G153" s="96"/>
      <c r="H153" s="96"/>
      <c r="I153" s="96"/>
      <c r="J153" s="96"/>
      <c r="K153" s="96"/>
      <c r="L153" s="96"/>
      <c r="M153" s="96"/>
      <c r="N153" s="96"/>
      <c r="O153" s="96"/>
    </row>
    <row r="154" spans="2:15">
      <c r="B154" s="96"/>
      <c r="C154" s="96"/>
      <c r="D154" s="96"/>
      <c r="E154" s="96"/>
      <c r="F154" s="96"/>
      <c r="G154" s="96"/>
      <c r="H154" s="96"/>
      <c r="I154" s="96"/>
      <c r="J154" s="96"/>
      <c r="K154" s="96"/>
      <c r="L154" s="96"/>
      <c r="M154" s="96"/>
      <c r="N154" s="96"/>
      <c r="O154" s="96"/>
    </row>
    <row r="155" spans="2:15">
      <c r="B155" s="96"/>
      <c r="C155" s="96"/>
      <c r="D155" s="96"/>
      <c r="E155" s="96"/>
      <c r="F155" s="96"/>
      <c r="G155" s="96"/>
      <c r="H155" s="96"/>
      <c r="I155" s="96"/>
      <c r="J155" s="96"/>
      <c r="K155" s="96"/>
      <c r="L155" s="96"/>
      <c r="M155" s="96"/>
      <c r="N155" s="96"/>
      <c r="O155" s="96"/>
    </row>
    <row r="156" spans="2:15">
      <c r="B156" s="96"/>
      <c r="C156" s="96"/>
      <c r="D156" s="96"/>
      <c r="E156" s="96"/>
      <c r="F156" s="96"/>
      <c r="G156" s="96"/>
      <c r="H156" s="96"/>
      <c r="I156" s="96"/>
      <c r="J156" s="96"/>
      <c r="K156" s="96"/>
      <c r="L156" s="96"/>
      <c r="M156" s="96"/>
      <c r="N156" s="96"/>
      <c r="O156" s="96"/>
    </row>
    <row r="157" spans="2:15">
      <c r="B157" s="96"/>
      <c r="C157" s="96"/>
      <c r="D157" s="96"/>
      <c r="E157" s="96"/>
      <c r="F157" s="96"/>
      <c r="G157" s="96"/>
      <c r="H157" s="96"/>
      <c r="I157" s="96"/>
      <c r="J157" s="96"/>
      <c r="K157" s="96"/>
      <c r="L157" s="96"/>
      <c r="M157" s="96"/>
      <c r="N157" s="96"/>
      <c r="O157" s="96"/>
    </row>
    <row r="158" spans="2:15">
      <c r="B158" s="96"/>
      <c r="C158" s="96"/>
      <c r="D158" s="96"/>
      <c r="E158" s="96"/>
      <c r="F158" s="96"/>
      <c r="G158" s="96"/>
      <c r="H158" s="96"/>
      <c r="I158" s="96"/>
      <c r="J158" s="96"/>
      <c r="K158" s="96"/>
      <c r="L158" s="96"/>
      <c r="M158" s="96"/>
      <c r="N158" s="96"/>
      <c r="O158" s="96"/>
    </row>
    <row r="159" spans="2:15">
      <c r="B159" s="96"/>
      <c r="C159" s="96"/>
      <c r="D159" s="96"/>
      <c r="E159" s="96"/>
      <c r="F159" s="96"/>
      <c r="G159" s="96"/>
      <c r="H159" s="96"/>
      <c r="I159" s="96"/>
      <c r="J159" s="96"/>
      <c r="K159" s="96"/>
      <c r="L159" s="96"/>
      <c r="M159" s="96"/>
      <c r="N159" s="96"/>
      <c r="O159" s="96"/>
    </row>
    <row r="160" spans="2:15">
      <c r="B160" s="96"/>
      <c r="C160" s="96"/>
      <c r="D160" s="96"/>
      <c r="E160" s="96"/>
      <c r="F160" s="96"/>
      <c r="G160" s="96"/>
      <c r="H160" s="96"/>
      <c r="I160" s="96"/>
      <c r="J160" s="96"/>
      <c r="K160" s="96"/>
      <c r="L160" s="96"/>
      <c r="M160" s="96"/>
      <c r="N160" s="96"/>
      <c r="O160" s="96"/>
    </row>
    <row r="161" spans="2:15">
      <c r="B161" s="96"/>
      <c r="C161" s="96"/>
      <c r="D161" s="96"/>
      <c r="E161" s="96"/>
      <c r="F161" s="96"/>
      <c r="G161" s="96"/>
      <c r="H161" s="96"/>
      <c r="I161" s="96"/>
      <c r="J161" s="96"/>
      <c r="K161" s="96"/>
      <c r="L161" s="96"/>
      <c r="M161" s="96"/>
      <c r="N161" s="96"/>
      <c r="O161" s="96"/>
    </row>
    <row r="162" spans="2:15">
      <c r="B162" s="96"/>
      <c r="C162" s="96"/>
      <c r="D162" s="96"/>
      <c r="E162" s="96"/>
      <c r="F162" s="96"/>
      <c r="G162" s="96"/>
      <c r="H162" s="96"/>
      <c r="I162" s="96"/>
      <c r="J162" s="96"/>
      <c r="K162" s="96"/>
      <c r="L162" s="96"/>
      <c r="M162" s="96"/>
      <c r="N162" s="96"/>
      <c r="O162" s="96"/>
    </row>
    <row r="163" spans="2:15">
      <c r="B163" s="96"/>
      <c r="C163" s="96"/>
      <c r="D163" s="96"/>
      <c r="E163" s="96"/>
      <c r="F163" s="96"/>
      <c r="G163" s="96"/>
      <c r="H163" s="96"/>
      <c r="I163" s="96"/>
      <c r="J163" s="96"/>
      <c r="K163" s="96"/>
      <c r="L163" s="96"/>
      <c r="M163" s="96"/>
      <c r="N163" s="96"/>
      <c r="O163" s="96"/>
    </row>
    <row r="164" spans="2:15">
      <c r="B164" s="96"/>
      <c r="C164" s="96"/>
      <c r="D164" s="96"/>
      <c r="E164" s="96"/>
      <c r="F164" s="96"/>
      <c r="G164" s="96"/>
      <c r="H164" s="96"/>
      <c r="I164" s="96"/>
      <c r="J164" s="96"/>
      <c r="K164" s="96"/>
      <c r="L164" s="96"/>
      <c r="M164" s="96"/>
      <c r="N164" s="96"/>
      <c r="O164" s="96"/>
    </row>
    <row r="165" spans="2:15">
      <c r="B165" s="96"/>
      <c r="C165" s="96"/>
      <c r="D165" s="96"/>
      <c r="E165" s="96"/>
      <c r="F165" s="96"/>
      <c r="G165" s="96"/>
      <c r="H165" s="96"/>
      <c r="I165" s="96"/>
      <c r="J165" s="96"/>
      <c r="K165" s="96"/>
      <c r="L165" s="96"/>
      <c r="M165" s="96"/>
      <c r="N165" s="96"/>
      <c r="O165" s="96"/>
    </row>
    <row r="166" spans="2:15">
      <c r="B166" s="96"/>
      <c r="C166" s="96"/>
      <c r="D166" s="96"/>
      <c r="E166" s="96"/>
      <c r="F166" s="96"/>
      <c r="G166" s="96"/>
      <c r="H166" s="96"/>
      <c r="I166" s="96"/>
      <c r="J166" s="96"/>
      <c r="K166" s="96"/>
      <c r="L166" s="96"/>
      <c r="M166" s="96"/>
      <c r="N166" s="96"/>
      <c r="O166" s="96"/>
    </row>
    <row r="167" spans="2:15">
      <c r="B167" s="96"/>
      <c r="C167" s="96"/>
      <c r="D167" s="96"/>
      <c r="E167" s="96"/>
      <c r="F167" s="96"/>
      <c r="G167" s="96"/>
      <c r="H167" s="96"/>
      <c r="I167" s="96"/>
      <c r="J167" s="96"/>
      <c r="K167" s="96"/>
      <c r="L167" s="96"/>
      <c r="M167" s="96"/>
      <c r="N167" s="96"/>
      <c r="O167" s="96"/>
    </row>
    <row r="168" spans="2:15">
      <c r="B168" s="96"/>
      <c r="C168" s="96"/>
      <c r="D168" s="96"/>
      <c r="E168" s="96"/>
      <c r="F168" s="96"/>
      <c r="G168" s="96"/>
      <c r="H168" s="96"/>
      <c r="I168" s="96"/>
      <c r="J168" s="96"/>
      <c r="K168" s="96"/>
      <c r="L168" s="96"/>
      <c r="M168" s="96"/>
      <c r="N168" s="96"/>
      <c r="O168" s="96"/>
    </row>
    <row r="169" spans="2:15">
      <c r="B169" s="96"/>
      <c r="C169" s="96"/>
      <c r="D169" s="96"/>
      <c r="E169" s="96"/>
      <c r="F169" s="96"/>
      <c r="G169" s="96"/>
      <c r="H169" s="96"/>
      <c r="I169" s="96"/>
      <c r="J169" s="96"/>
      <c r="K169" s="96"/>
      <c r="L169" s="96"/>
      <c r="M169" s="96"/>
      <c r="N169" s="96"/>
      <c r="O169" s="96"/>
    </row>
    <row r="170" spans="2:15">
      <c r="B170" s="96"/>
      <c r="C170" s="96"/>
      <c r="D170" s="96"/>
      <c r="E170" s="96"/>
      <c r="F170" s="96"/>
      <c r="G170" s="96"/>
      <c r="H170" s="96"/>
      <c r="I170" s="96"/>
      <c r="J170" s="96"/>
      <c r="K170" s="96"/>
      <c r="L170" s="96"/>
      <c r="M170" s="96"/>
      <c r="N170" s="96"/>
      <c r="O170" s="96"/>
    </row>
    <row r="171" spans="2:15">
      <c r="B171" s="96"/>
      <c r="C171" s="96"/>
      <c r="D171" s="96"/>
      <c r="E171" s="96"/>
      <c r="F171" s="96"/>
      <c r="G171" s="96"/>
      <c r="H171" s="96"/>
      <c r="I171" s="96"/>
      <c r="J171" s="96"/>
      <c r="K171" s="96"/>
      <c r="L171" s="96"/>
      <c r="M171" s="96"/>
      <c r="N171" s="96"/>
      <c r="O171" s="96"/>
    </row>
    <row r="172" spans="2:15">
      <c r="B172" s="96"/>
      <c r="C172" s="96"/>
      <c r="D172" s="96"/>
      <c r="E172" s="96"/>
      <c r="F172" s="96"/>
      <c r="G172" s="96"/>
      <c r="H172" s="96"/>
      <c r="I172" s="96"/>
      <c r="J172" s="96"/>
      <c r="K172" s="96"/>
      <c r="L172" s="96"/>
      <c r="M172" s="96"/>
      <c r="N172" s="96"/>
      <c r="O172" s="96"/>
    </row>
    <row r="173" spans="2:15">
      <c r="B173" s="96"/>
      <c r="C173" s="96"/>
      <c r="D173" s="96"/>
      <c r="E173" s="96"/>
      <c r="F173" s="96"/>
      <c r="G173" s="96"/>
      <c r="H173" s="96"/>
      <c r="I173" s="96"/>
      <c r="J173" s="96"/>
      <c r="K173" s="96"/>
      <c r="L173" s="96"/>
      <c r="M173" s="96"/>
      <c r="N173" s="96"/>
      <c r="O173" s="96"/>
    </row>
    <row r="174" spans="2:15">
      <c r="B174" s="96"/>
      <c r="C174" s="96"/>
      <c r="D174" s="96"/>
      <c r="E174" s="96"/>
      <c r="F174" s="96"/>
      <c r="G174" s="96"/>
      <c r="H174" s="96"/>
      <c r="I174" s="96"/>
      <c r="J174" s="96"/>
      <c r="K174" s="96"/>
      <c r="L174" s="96"/>
      <c r="M174" s="96"/>
      <c r="N174" s="96"/>
      <c r="O174" s="96"/>
    </row>
    <row r="175" spans="2:15">
      <c r="B175" s="96"/>
      <c r="C175" s="96"/>
      <c r="D175" s="96"/>
      <c r="E175" s="96"/>
      <c r="F175" s="96"/>
      <c r="G175" s="96"/>
      <c r="H175" s="96"/>
      <c r="I175" s="96"/>
      <c r="J175" s="96"/>
      <c r="K175" s="96"/>
      <c r="L175" s="96"/>
      <c r="M175" s="96"/>
      <c r="N175" s="96"/>
      <c r="O175" s="96"/>
    </row>
    <row r="176" spans="2:15">
      <c r="B176" s="96"/>
      <c r="C176" s="96"/>
      <c r="D176" s="96"/>
      <c r="E176" s="96"/>
      <c r="F176" s="96"/>
      <c r="G176" s="96"/>
      <c r="H176" s="96"/>
      <c r="I176" s="96"/>
      <c r="J176" s="96"/>
      <c r="K176" s="96"/>
      <c r="L176" s="96"/>
      <c r="M176" s="96"/>
      <c r="N176" s="96"/>
      <c r="O176" s="96"/>
    </row>
    <row r="177" spans="2:15">
      <c r="B177" s="96"/>
      <c r="C177" s="96"/>
      <c r="D177" s="96"/>
      <c r="E177" s="96"/>
      <c r="F177" s="96"/>
      <c r="G177" s="96"/>
      <c r="H177" s="96"/>
      <c r="I177" s="96"/>
      <c r="J177" s="96"/>
      <c r="K177" s="96"/>
      <c r="L177" s="96"/>
      <c r="M177" s="96"/>
      <c r="N177" s="96"/>
      <c r="O177" s="96"/>
    </row>
    <row r="178" spans="2:15">
      <c r="B178" s="96"/>
      <c r="C178" s="96"/>
      <c r="D178" s="96"/>
      <c r="E178" s="96"/>
      <c r="F178" s="96"/>
      <c r="G178" s="96"/>
      <c r="H178" s="96"/>
      <c r="I178" s="96"/>
      <c r="J178" s="96"/>
      <c r="K178" s="96"/>
      <c r="L178" s="96"/>
      <c r="M178" s="96"/>
      <c r="N178" s="96"/>
      <c r="O178" s="96"/>
    </row>
    <row r="179" spans="2:15">
      <c r="B179" s="96"/>
      <c r="C179" s="96"/>
      <c r="D179" s="96"/>
      <c r="E179" s="96"/>
      <c r="F179" s="96"/>
      <c r="G179" s="96"/>
      <c r="H179" s="96"/>
      <c r="I179" s="96"/>
      <c r="J179" s="96"/>
      <c r="K179" s="96"/>
      <c r="L179" s="96"/>
      <c r="M179" s="96"/>
      <c r="N179" s="96"/>
      <c r="O179" s="96"/>
    </row>
    <row r="180" spans="2:15">
      <c r="B180" s="96"/>
      <c r="C180" s="96"/>
      <c r="D180" s="96"/>
      <c r="E180" s="96"/>
      <c r="F180" s="96"/>
      <c r="G180" s="96"/>
      <c r="H180" s="96"/>
      <c r="I180" s="96"/>
      <c r="J180" s="96"/>
      <c r="K180" s="96"/>
      <c r="L180" s="96"/>
      <c r="M180" s="96"/>
      <c r="N180" s="96"/>
      <c r="O180" s="96"/>
    </row>
    <row r="181" spans="2:15">
      <c r="B181" s="96"/>
      <c r="C181" s="96"/>
      <c r="D181" s="96"/>
      <c r="E181" s="96"/>
      <c r="F181" s="96"/>
      <c r="G181" s="96"/>
      <c r="H181" s="96"/>
      <c r="I181" s="96"/>
      <c r="J181" s="96"/>
      <c r="K181" s="96"/>
      <c r="L181" s="96"/>
      <c r="M181" s="96"/>
      <c r="N181" s="96"/>
      <c r="O181" s="96"/>
    </row>
    <row r="182" spans="2:15">
      <c r="B182" s="96"/>
      <c r="C182" s="96"/>
      <c r="D182" s="96"/>
      <c r="E182" s="96"/>
      <c r="F182" s="96"/>
      <c r="G182" s="96"/>
      <c r="H182" s="96"/>
      <c r="I182" s="96"/>
      <c r="J182" s="96"/>
      <c r="K182" s="96"/>
      <c r="L182" s="96"/>
      <c r="M182" s="96"/>
      <c r="N182" s="96"/>
      <c r="O182" s="96"/>
    </row>
    <row r="183" spans="2:15">
      <c r="B183" s="96"/>
      <c r="C183" s="96"/>
      <c r="D183" s="96"/>
      <c r="E183" s="96"/>
      <c r="F183" s="96"/>
      <c r="G183" s="96"/>
      <c r="H183" s="96"/>
      <c r="I183" s="96"/>
      <c r="J183" s="96"/>
      <c r="K183" s="96"/>
      <c r="L183" s="96"/>
      <c r="M183" s="96"/>
      <c r="N183" s="96"/>
      <c r="O183" s="96"/>
    </row>
    <row r="184" spans="2:15">
      <c r="B184" s="96"/>
      <c r="C184" s="96"/>
      <c r="D184" s="96"/>
      <c r="E184" s="96"/>
      <c r="F184" s="96"/>
      <c r="G184" s="96"/>
      <c r="H184" s="96"/>
      <c r="I184" s="96"/>
      <c r="J184" s="96"/>
      <c r="K184" s="96"/>
      <c r="L184" s="96"/>
      <c r="M184" s="96"/>
      <c r="N184" s="96"/>
      <c r="O184" s="96"/>
    </row>
    <row r="185" spans="2:15">
      <c r="B185" s="96"/>
      <c r="C185" s="96"/>
      <c r="D185" s="96"/>
      <c r="E185" s="96"/>
      <c r="F185" s="96"/>
      <c r="G185" s="96"/>
      <c r="H185" s="96"/>
      <c r="I185" s="96"/>
      <c r="J185" s="96"/>
      <c r="K185" s="96"/>
      <c r="L185" s="96"/>
      <c r="M185" s="96"/>
      <c r="N185" s="96"/>
      <c r="O185" s="96"/>
    </row>
    <row r="186" spans="2:15">
      <c r="B186" s="96"/>
      <c r="C186" s="96"/>
      <c r="D186" s="96"/>
      <c r="E186" s="96"/>
      <c r="F186" s="96"/>
      <c r="G186" s="96"/>
      <c r="H186" s="96"/>
      <c r="I186" s="96"/>
      <c r="J186" s="96"/>
      <c r="K186" s="96"/>
      <c r="L186" s="96"/>
      <c r="M186" s="96"/>
      <c r="N186" s="96"/>
      <c r="O186" s="96"/>
    </row>
    <row r="187" spans="2:15">
      <c r="B187" s="96"/>
      <c r="C187" s="96"/>
      <c r="D187" s="96"/>
      <c r="E187" s="96"/>
      <c r="F187" s="96"/>
      <c r="G187" s="96"/>
      <c r="H187" s="96"/>
      <c r="I187" s="96"/>
      <c r="J187" s="96"/>
      <c r="K187" s="96"/>
      <c r="L187" s="96"/>
      <c r="M187" s="96"/>
      <c r="N187" s="96"/>
      <c r="O187" s="96"/>
    </row>
    <row r="188" spans="2:15">
      <c r="B188" s="96"/>
      <c r="C188" s="96"/>
      <c r="D188" s="96"/>
      <c r="E188" s="96"/>
      <c r="F188" s="96"/>
      <c r="G188" s="96"/>
      <c r="H188" s="96"/>
      <c r="I188" s="96"/>
      <c r="J188" s="96"/>
      <c r="K188" s="96"/>
      <c r="L188" s="96"/>
      <c r="M188" s="96"/>
      <c r="N188" s="96"/>
      <c r="O188" s="96"/>
    </row>
    <row r="189" spans="2:15">
      <c r="B189" s="96"/>
      <c r="C189" s="96"/>
      <c r="D189" s="96"/>
      <c r="E189" s="96"/>
      <c r="F189" s="96"/>
      <c r="G189" s="96"/>
      <c r="H189" s="96"/>
      <c r="I189" s="96"/>
      <c r="J189" s="96"/>
      <c r="K189" s="96"/>
      <c r="L189" s="96"/>
      <c r="M189" s="96"/>
      <c r="N189" s="96"/>
      <c r="O189" s="96"/>
    </row>
    <row r="190" spans="2:15">
      <c r="B190" s="96"/>
      <c r="C190" s="96"/>
      <c r="D190" s="96"/>
      <c r="E190" s="96"/>
      <c r="F190" s="96"/>
      <c r="G190" s="96"/>
      <c r="H190" s="96"/>
      <c r="I190" s="96"/>
      <c r="J190" s="96"/>
      <c r="K190" s="96"/>
      <c r="L190" s="96"/>
      <c r="M190" s="96"/>
      <c r="N190" s="96"/>
      <c r="O190" s="96"/>
    </row>
    <row r="191" spans="2:15">
      <c r="B191" s="96"/>
      <c r="C191" s="96"/>
      <c r="D191" s="96"/>
      <c r="E191" s="96"/>
      <c r="F191" s="96"/>
      <c r="G191" s="96"/>
      <c r="H191" s="96"/>
      <c r="I191" s="96"/>
      <c r="J191" s="96"/>
      <c r="K191" s="96"/>
      <c r="L191" s="96"/>
      <c r="M191" s="96"/>
      <c r="N191" s="96"/>
      <c r="O191" s="96"/>
    </row>
    <row r="192" spans="2:15">
      <c r="B192" s="96"/>
      <c r="C192" s="96"/>
      <c r="D192" s="96"/>
      <c r="E192" s="96"/>
      <c r="F192" s="96"/>
      <c r="G192" s="96"/>
      <c r="H192" s="96"/>
      <c r="I192" s="96"/>
      <c r="J192" s="96"/>
      <c r="K192" s="96"/>
      <c r="L192" s="96"/>
      <c r="M192" s="96"/>
      <c r="N192" s="96"/>
      <c r="O192" s="96"/>
    </row>
    <row r="193" spans="2:15">
      <c r="B193" s="96"/>
      <c r="C193" s="96"/>
      <c r="D193" s="96"/>
      <c r="E193" s="96"/>
      <c r="F193" s="96"/>
      <c r="G193" s="96"/>
      <c r="H193" s="96"/>
      <c r="I193" s="96"/>
      <c r="J193" s="96"/>
      <c r="K193" s="96"/>
      <c r="L193" s="96"/>
      <c r="M193" s="96"/>
      <c r="N193" s="96"/>
      <c r="O193" s="96"/>
    </row>
    <row r="194" spans="2:15">
      <c r="B194" s="96"/>
      <c r="C194" s="96"/>
      <c r="D194" s="96"/>
      <c r="E194" s="96"/>
      <c r="F194" s="96"/>
      <c r="G194" s="96"/>
      <c r="H194" s="96"/>
      <c r="I194" s="96"/>
      <c r="J194" s="96"/>
      <c r="K194" s="96"/>
      <c r="L194" s="96"/>
      <c r="M194" s="96"/>
      <c r="N194" s="96"/>
      <c r="O194" s="96"/>
    </row>
    <row r="195" spans="2:15">
      <c r="B195" s="96"/>
      <c r="C195" s="96"/>
      <c r="D195" s="96"/>
      <c r="E195" s="96"/>
      <c r="F195" s="96"/>
      <c r="G195" s="96"/>
      <c r="H195" s="96"/>
      <c r="I195" s="96"/>
      <c r="J195" s="96"/>
      <c r="K195" s="96"/>
      <c r="L195" s="96"/>
      <c r="M195" s="96"/>
      <c r="N195" s="96"/>
      <c r="O195" s="96"/>
    </row>
    <row r="196" spans="2:15">
      <c r="B196" s="96"/>
      <c r="C196" s="96"/>
      <c r="D196" s="96"/>
      <c r="E196" s="96"/>
      <c r="F196" s="96"/>
      <c r="G196" s="96"/>
      <c r="H196" s="96"/>
      <c r="I196" s="96"/>
      <c r="J196" s="96"/>
      <c r="K196" s="96"/>
      <c r="L196" s="96"/>
      <c r="M196" s="96"/>
      <c r="N196" s="96"/>
      <c r="O196" s="96"/>
    </row>
    <row r="197" spans="2:15">
      <c r="B197" s="96"/>
      <c r="C197" s="96"/>
      <c r="D197" s="96"/>
      <c r="E197" s="96"/>
      <c r="F197" s="96"/>
      <c r="G197" s="96"/>
      <c r="H197" s="96"/>
      <c r="I197" s="96"/>
      <c r="J197" s="96"/>
      <c r="K197" s="96"/>
      <c r="L197" s="96"/>
      <c r="M197" s="96"/>
      <c r="N197" s="96"/>
      <c r="O197" s="96"/>
    </row>
    <row r="198" spans="2:15">
      <c r="B198" s="96"/>
      <c r="C198" s="96"/>
      <c r="D198" s="96"/>
      <c r="E198" s="96"/>
      <c r="F198" s="96"/>
      <c r="G198" s="96"/>
      <c r="H198" s="96"/>
      <c r="I198" s="96"/>
      <c r="J198" s="96"/>
      <c r="K198" s="96"/>
      <c r="L198" s="96"/>
      <c r="M198" s="96"/>
      <c r="N198" s="96"/>
      <c r="O198" s="96"/>
    </row>
    <row r="199" spans="2:15">
      <c r="B199" s="96"/>
      <c r="C199" s="96"/>
      <c r="D199" s="96"/>
      <c r="E199" s="96"/>
      <c r="F199" s="96"/>
      <c r="G199" s="96"/>
      <c r="H199" s="96"/>
      <c r="I199" s="96"/>
      <c r="J199" s="96"/>
      <c r="K199" s="96"/>
      <c r="L199" s="96"/>
      <c r="M199" s="96"/>
      <c r="N199" s="96"/>
      <c r="O199" s="96"/>
    </row>
    <row r="200" spans="2:15">
      <c r="B200" s="96"/>
      <c r="C200" s="96"/>
      <c r="D200" s="96"/>
      <c r="E200" s="96"/>
      <c r="F200" s="96"/>
      <c r="G200" s="96"/>
      <c r="H200" s="96"/>
      <c r="I200" s="96"/>
      <c r="J200" s="96"/>
      <c r="K200" s="96"/>
      <c r="L200" s="96"/>
      <c r="M200" s="96"/>
      <c r="N200" s="96"/>
      <c r="O200" s="96"/>
    </row>
    <row r="201" spans="2:15">
      <c r="B201" s="96"/>
      <c r="C201" s="96"/>
      <c r="D201" s="96"/>
      <c r="E201" s="96"/>
      <c r="F201" s="96"/>
      <c r="G201" s="96"/>
      <c r="H201" s="96"/>
      <c r="I201" s="96"/>
      <c r="J201" s="96"/>
      <c r="K201" s="96"/>
      <c r="L201" s="96"/>
      <c r="M201" s="96"/>
      <c r="N201" s="96"/>
      <c r="O201" s="96"/>
    </row>
    <row r="202" spans="2:15">
      <c r="B202" s="96"/>
      <c r="C202" s="96"/>
      <c r="D202" s="96"/>
      <c r="E202" s="96"/>
      <c r="F202" s="96"/>
      <c r="G202" s="96"/>
      <c r="H202" s="96"/>
      <c r="I202" s="96"/>
      <c r="J202" s="96"/>
      <c r="K202" s="96"/>
      <c r="L202" s="96"/>
      <c r="M202" s="96"/>
      <c r="N202" s="96"/>
      <c r="O202" s="96"/>
    </row>
    <row r="203" spans="2:15">
      <c r="B203" s="96"/>
      <c r="C203" s="96"/>
      <c r="D203" s="96"/>
      <c r="E203" s="96"/>
      <c r="F203" s="96"/>
      <c r="G203" s="96"/>
      <c r="H203" s="96"/>
      <c r="I203" s="96"/>
      <c r="J203" s="96"/>
      <c r="K203" s="96"/>
      <c r="L203" s="96"/>
      <c r="M203" s="96"/>
      <c r="N203" s="96"/>
      <c r="O203" s="96"/>
    </row>
    <row r="204" spans="2:15">
      <c r="B204" s="96"/>
      <c r="C204" s="96"/>
      <c r="D204" s="96"/>
      <c r="E204" s="96"/>
      <c r="F204" s="96"/>
      <c r="G204" s="96"/>
      <c r="H204" s="96"/>
      <c r="I204" s="96"/>
      <c r="J204" s="96"/>
      <c r="K204" s="96"/>
      <c r="L204" s="96"/>
      <c r="M204" s="96"/>
      <c r="N204" s="96"/>
      <c r="O204" s="96"/>
    </row>
    <row r="205" spans="2:15">
      <c r="B205" s="96"/>
      <c r="C205" s="96"/>
      <c r="D205" s="96"/>
      <c r="E205" s="96"/>
      <c r="F205" s="96"/>
      <c r="G205" s="96"/>
      <c r="H205" s="96"/>
      <c r="I205" s="96"/>
      <c r="J205" s="96"/>
      <c r="K205" s="96"/>
      <c r="L205" s="96"/>
      <c r="M205" s="96"/>
      <c r="N205" s="96"/>
      <c r="O205" s="96"/>
    </row>
    <row r="206" spans="2:15">
      <c r="B206" s="96"/>
      <c r="C206" s="96"/>
      <c r="D206" s="96"/>
      <c r="E206" s="96"/>
      <c r="F206" s="96"/>
      <c r="G206" s="96"/>
      <c r="H206" s="96"/>
      <c r="I206" s="96"/>
      <c r="J206" s="96"/>
      <c r="K206" s="96"/>
      <c r="L206" s="96"/>
      <c r="M206" s="96"/>
      <c r="N206" s="96"/>
      <c r="O206" s="96"/>
    </row>
    <row r="207" spans="2:15">
      <c r="B207" s="96"/>
      <c r="C207" s="96"/>
      <c r="D207" s="96"/>
      <c r="E207" s="96"/>
      <c r="F207" s="96"/>
      <c r="G207" s="96"/>
      <c r="H207" s="96"/>
      <c r="I207" s="96"/>
      <c r="J207" s="96"/>
      <c r="K207" s="96"/>
      <c r="L207" s="96"/>
      <c r="M207" s="96"/>
      <c r="N207" s="96"/>
      <c r="O207" s="96"/>
    </row>
    <row r="208" spans="2:15">
      <c r="B208" s="96"/>
      <c r="C208" s="96"/>
      <c r="D208" s="96"/>
      <c r="E208" s="96"/>
      <c r="F208" s="96"/>
      <c r="G208" s="96"/>
      <c r="H208" s="96"/>
      <c r="I208" s="96"/>
      <c r="J208" s="96"/>
      <c r="K208" s="96"/>
      <c r="L208" s="96"/>
      <c r="M208" s="96"/>
      <c r="N208" s="96"/>
      <c r="O208" s="96"/>
    </row>
    <row r="209" spans="2:15">
      <c r="B209" s="96"/>
      <c r="C209" s="96"/>
      <c r="D209" s="96"/>
      <c r="E209" s="96"/>
      <c r="F209" s="96"/>
      <c r="G209" s="96"/>
      <c r="H209" s="96"/>
      <c r="I209" s="96"/>
      <c r="J209" s="96"/>
      <c r="K209" s="96"/>
      <c r="L209" s="96"/>
      <c r="M209" s="96"/>
      <c r="N209" s="96"/>
      <c r="O209" s="96"/>
    </row>
    <row r="210" spans="2:15">
      <c r="B210" s="96"/>
      <c r="C210" s="96"/>
      <c r="D210" s="96"/>
      <c r="E210" s="96"/>
      <c r="F210" s="96"/>
      <c r="G210" s="96"/>
      <c r="H210" s="96"/>
      <c r="I210" s="96"/>
      <c r="J210" s="96"/>
      <c r="K210" s="96"/>
      <c r="L210" s="96"/>
      <c r="M210" s="96"/>
      <c r="N210" s="96"/>
      <c r="O210" s="96"/>
    </row>
    <row r="211" spans="2:15">
      <c r="B211" s="96"/>
      <c r="C211" s="96"/>
      <c r="D211" s="96"/>
      <c r="E211" s="96"/>
      <c r="F211" s="96"/>
      <c r="G211" s="96"/>
      <c r="H211" s="96"/>
      <c r="I211" s="96"/>
      <c r="J211" s="96"/>
      <c r="K211" s="96"/>
      <c r="L211" s="96"/>
      <c r="M211" s="96"/>
      <c r="N211" s="96"/>
      <c r="O211" s="96"/>
    </row>
    <row r="212" spans="2:15">
      <c r="B212" s="96"/>
      <c r="C212" s="96"/>
      <c r="D212" s="96"/>
      <c r="E212" s="96"/>
      <c r="F212" s="96"/>
      <c r="G212" s="96"/>
      <c r="H212" s="96"/>
      <c r="I212" s="96"/>
      <c r="J212" s="96"/>
      <c r="K212" s="96"/>
      <c r="L212" s="96"/>
      <c r="M212" s="96"/>
      <c r="N212" s="96"/>
      <c r="O212" s="96"/>
    </row>
    <row r="213" spans="2:15">
      <c r="B213" s="96"/>
      <c r="C213" s="96"/>
      <c r="D213" s="96"/>
      <c r="E213" s="96"/>
      <c r="F213" s="96"/>
      <c r="G213" s="96"/>
      <c r="H213" s="96"/>
      <c r="I213" s="96"/>
      <c r="J213" s="96"/>
      <c r="K213" s="96"/>
      <c r="L213" s="96"/>
      <c r="M213" s="96"/>
      <c r="N213" s="96"/>
      <c r="O213" s="96"/>
    </row>
    <row r="214" spans="2:15">
      <c r="B214" s="96"/>
      <c r="C214" s="96"/>
      <c r="D214" s="96"/>
      <c r="E214" s="96"/>
      <c r="F214" s="96"/>
      <c r="G214" s="96"/>
      <c r="H214" s="96"/>
      <c r="I214" s="96"/>
      <c r="J214" s="96"/>
      <c r="K214" s="96"/>
      <c r="L214" s="96"/>
      <c r="M214" s="96"/>
      <c r="N214" s="96"/>
      <c r="O214" s="96"/>
    </row>
    <row r="215" spans="2:15">
      <c r="B215" s="96"/>
      <c r="C215" s="96"/>
      <c r="D215" s="96"/>
      <c r="E215" s="96"/>
      <c r="F215" s="96"/>
      <c r="G215" s="96"/>
      <c r="H215" s="96"/>
      <c r="I215" s="96"/>
      <c r="J215" s="96"/>
      <c r="K215" s="96"/>
      <c r="L215" s="96"/>
      <c r="M215" s="96"/>
      <c r="N215" s="96"/>
      <c r="O215" s="96"/>
    </row>
    <row r="216" spans="2:15">
      <c r="B216" s="96"/>
      <c r="C216" s="96"/>
      <c r="D216" s="96"/>
      <c r="E216" s="96"/>
      <c r="F216" s="96"/>
      <c r="G216" s="96"/>
      <c r="H216" s="96"/>
      <c r="I216" s="96"/>
      <c r="J216" s="96"/>
      <c r="K216" s="96"/>
      <c r="L216" s="96"/>
      <c r="M216" s="96"/>
      <c r="N216" s="96"/>
      <c r="O216" s="96"/>
    </row>
    <row r="217" spans="2:15">
      <c r="B217" s="96"/>
      <c r="C217" s="96"/>
      <c r="D217" s="96"/>
      <c r="E217" s="96"/>
      <c r="F217" s="96"/>
      <c r="G217" s="96"/>
      <c r="H217" s="96"/>
      <c r="I217" s="96"/>
      <c r="J217" s="96"/>
      <c r="K217" s="96"/>
      <c r="L217" s="96"/>
      <c r="M217" s="96"/>
      <c r="N217" s="96"/>
      <c r="O217" s="96"/>
    </row>
    <row r="218" spans="2:15">
      <c r="B218" s="96"/>
      <c r="C218" s="96"/>
      <c r="D218" s="96"/>
      <c r="E218" s="96"/>
      <c r="F218" s="96"/>
      <c r="G218" s="96"/>
      <c r="H218" s="96"/>
      <c r="I218" s="96"/>
      <c r="J218" s="96"/>
      <c r="K218" s="96"/>
      <c r="L218" s="96"/>
      <c r="M218" s="96"/>
      <c r="N218" s="96"/>
      <c r="O218" s="96"/>
    </row>
    <row r="219" spans="2:15">
      <c r="B219" s="96"/>
      <c r="C219" s="96"/>
      <c r="D219" s="96"/>
      <c r="E219" s="96"/>
      <c r="F219" s="96"/>
      <c r="G219" s="96"/>
      <c r="H219" s="96"/>
      <c r="I219" s="96"/>
      <c r="J219" s="96"/>
      <c r="K219" s="96"/>
      <c r="L219" s="96"/>
      <c r="M219" s="96"/>
      <c r="N219" s="96"/>
      <c r="O219" s="96"/>
    </row>
    <row r="220" spans="2:15">
      <c r="B220" s="96"/>
      <c r="C220" s="96"/>
      <c r="D220" s="96"/>
      <c r="E220" s="96"/>
      <c r="F220" s="96"/>
      <c r="G220" s="96"/>
      <c r="H220" s="96"/>
      <c r="I220" s="96"/>
      <c r="J220" s="96"/>
      <c r="K220" s="96"/>
      <c r="L220" s="96"/>
      <c r="M220" s="96"/>
      <c r="N220" s="96"/>
      <c r="O220" s="96"/>
    </row>
    <row r="221" spans="2:15">
      <c r="B221" s="96"/>
      <c r="C221" s="96"/>
      <c r="D221" s="96"/>
      <c r="E221" s="96"/>
      <c r="F221" s="96"/>
      <c r="G221" s="96"/>
      <c r="H221" s="96"/>
      <c r="I221" s="96"/>
      <c r="J221" s="96"/>
      <c r="K221" s="96"/>
      <c r="L221" s="96"/>
      <c r="M221" s="96"/>
      <c r="N221" s="96"/>
      <c r="O221" s="96"/>
    </row>
    <row r="222" spans="2:15">
      <c r="B222" s="96"/>
      <c r="C222" s="96"/>
      <c r="D222" s="96"/>
      <c r="E222" s="96"/>
      <c r="F222" s="96"/>
      <c r="G222" s="96"/>
      <c r="H222" s="96"/>
      <c r="I222" s="96"/>
      <c r="J222" s="96"/>
      <c r="K222" s="96"/>
      <c r="L222" s="96"/>
      <c r="M222" s="96"/>
      <c r="N222" s="96"/>
      <c r="O222" s="96"/>
    </row>
    <row r="223" spans="2:15">
      <c r="B223" s="96"/>
      <c r="C223" s="96"/>
      <c r="D223" s="96"/>
      <c r="E223" s="96"/>
      <c r="F223" s="96"/>
      <c r="G223" s="96"/>
      <c r="H223" s="96"/>
      <c r="I223" s="96"/>
      <c r="J223" s="96"/>
      <c r="K223" s="96"/>
      <c r="L223" s="96"/>
      <c r="M223" s="96"/>
      <c r="N223" s="96"/>
      <c r="O223" s="96"/>
    </row>
    <row r="224" spans="2:15">
      <c r="B224" s="96"/>
      <c r="C224" s="96"/>
      <c r="D224" s="96"/>
      <c r="E224" s="96"/>
      <c r="F224" s="96"/>
      <c r="G224" s="96"/>
      <c r="H224" s="96"/>
      <c r="I224" s="96"/>
      <c r="J224" s="96"/>
      <c r="K224" s="96"/>
      <c r="L224" s="96"/>
      <c r="M224" s="96"/>
      <c r="N224" s="96"/>
      <c r="O224" s="96"/>
    </row>
    <row r="225" spans="2:15">
      <c r="B225" s="96"/>
      <c r="C225" s="96"/>
      <c r="D225" s="96"/>
      <c r="E225" s="96"/>
      <c r="F225" s="96"/>
      <c r="G225" s="96"/>
      <c r="H225" s="96"/>
      <c r="I225" s="96"/>
      <c r="J225" s="96"/>
      <c r="K225" s="96"/>
      <c r="L225" s="96"/>
      <c r="M225" s="96"/>
      <c r="N225" s="96"/>
      <c r="O225" s="96"/>
    </row>
    <row r="226" spans="2:15">
      <c r="B226" s="96"/>
      <c r="C226" s="96"/>
      <c r="D226" s="96"/>
      <c r="E226" s="96"/>
      <c r="F226" s="96"/>
      <c r="G226" s="96"/>
      <c r="H226" s="96"/>
      <c r="I226" s="96"/>
      <c r="J226" s="96"/>
      <c r="K226" s="96"/>
      <c r="L226" s="96"/>
      <c r="M226" s="96"/>
      <c r="N226" s="96"/>
      <c r="O226" s="96"/>
    </row>
    <row r="227" spans="2:15">
      <c r="B227" s="96"/>
      <c r="C227" s="96"/>
      <c r="D227" s="96"/>
      <c r="E227" s="96"/>
      <c r="F227" s="96"/>
      <c r="G227" s="96"/>
      <c r="H227" s="96"/>
      <c r="I227" s="96"/>
      <c r="J227" s="96"/>
      <c r="K227" s="96"/>
      <c r="L227" s="96"/>
      <c r="M227" s="96"/>
      <c r="N227" s="96"/>
      <c r="O227" s="96"/>
    </row>
    <row r="228" spans="2:15">
      <c r="B228" s="96"/>
      <c r="C228" s="96"/>
      <c r="D228" s="96"/>
      <c r="E228" s="96"/>
      <c r="F228" s="96"/>
      <c r="G228" s="96"/>
      <c r="H228" s="96"/>
      <c r="I228" s="96"/>
      <c r="J228" s="96"/>
      <c r="K228" s="96"/>
      <c r="L228" s="96"/>
      <c r="M228" s="96"/>
      <c r="N228" s="96"/>
      <c r="O228" s="96"/>
    </row>
    <row r="229" spans="2:15">
      <c r="B229" s="96"/>
      <c r="C229" s="96"/>
      <c r="D229" s="96"/>
      <c r="E229" s="96"/>
      <c r="F229" s="96"/>
      <c r="G229" s="96"/>
      <c r="H229" s="96"/>
      <c r="I229" s="96"/>
      <c r="J229" s="96"/>
      <c r="K229" s="96"/>
      <c r="L229" s="96"/>
      <c r="M229" s="96"/>
      <c r="N229" s="96"/>
      <c r="O229" s="96"/>
    </row>
    <row r="230" spans="2:15">
      <c r="B230" s="96"/>
      <c r="C230" s="96"/>
      <c r="D230" s="96"/>
      <c r="E230" s="96"/>
      <c r="F230" s="96"/>
      <c r="G230" s="96"/>
      <c r="H230" s="96"/>
      <c r="I230" s="96"/>
      <c r="J230" s="96"/>
      <c r="K230" s="96"/>
      <c r="L230" s="96"/>
      <c r="M230" s="96"/>
      <c r="N230" s="96"/>
      <c r="O230" s="96"/>
    </row>
    <row r="231" spans="2:15">
      <c r="B231" s="96"/>
      <c r="C231" s="96"/>
      <c r="D231" s="96"/>
      <c r="E231" s="96"/>
      <c r="F231" s="96"/>
      <c r="G231" s="96"/>
      <c r="H231" s="96"/>
      <c r="I231" s="96"/>
      <c r="J231" s="96"/>
      <c r="K231" s="96"/>
      <c r="L231" s="96"/>
      <c r="M231" s="96"/>
      <c r="N231" s="96"/>
      <c r="O231" s="96"/>
    </row>
    <row r="232" spans="2:15">
      <c r="B232" s="96"/>
      <c r="C232" s="96"/>
      <c r="D232" s="96"/>
      <c r="E232" s="96"/>
      <c r="F232" s="96"/>
      <c r="G232" s="96"/>
      <c r="H232" s="96"/>
      <c r="I232" s="96"/>
      <c r="J232" s="96"/>
      <c r="K232" s="96"/>
      <c r="L232" s="96"/>
      <c r="M232" s="96"/>
      <c r="N232" s="96"/>
      <c r="O232" s="96"/>
    </row>
    <row r="233" spans="2:15">
      <c r="B233" s="96"/>
      <c r="C233" s="96"/>
      <c r="D233" s="96"/>
      <c r="E233" s="96"/>
      <c r="F233" s="96"/>
      <c r="G233" s="96"/>
      <c r="H233" s="96"/>
      <c r="I233" s="96"/>
      <c r="J233" s="96"/>
      <c r="K233" s="96"/>
      <c r="L233" s="96"/>
      <c r="M233" s="96"/>
      <c r="N233" s="96"/>
      <c r="O233" s="96"/>
    </row>
    <row r="234" spans="2:15">
      <c r="B234" s="96"/>
      <c r="C234" s="96"/>
      <c r="D234" s="96"/>
      <c r="E234" s="96"/>
      <c r="F234" s="96"/>
      <c r="G234" s="96"/>
      <c r="H234" s="96"/>
      <c r="I234" s="96"/>
      <c r="J234" s="96"/>
      <c r="K234" s="96"/>
      <c r="L234" s="96"/>
      <c r="M234" s="96"/>
      <c r="N234" s="96"/>
      <c r="O234" s="96"/>
    </row>
    <row r="235" spans="2:15">
      <c r="B235" s="96"/>
      <c r="C235" s="96"/>
      <c r="D235" s="96"/>
      <c r="E235" s="96"/>
      <c r="F235" s="96"/>
      <c r="G235" s="96"/>
      <c r="H235" s="96"/>
      <c r="I235" s="96"/>
      <c r="J235" s="96"/>
      <c r="K235" s="96"/>
      <c r="L235" s="96"/>
      <c r="M235" s="96"/>
      <c r="N235" s="96"/>
      <c r="O235" s="96"/>
    </row>
    <row r="236" spans="2:15">
      <c r="B236" s="96"/>
      <c r="C236" s="96"/>
      <c r="D236" s="96"/>
      <c r="E236" s="96"/>
      <c r="F236" s="96"/>
      <c r="G236" s="96"/>
      <c r="H236" s="96"/>
      <c r="I236" s="96"/>
      <c r="J236" s="96"/>
      <c r="K236" s="96"/>
      <c r="L236" s="96"/>
      <c r="M236" s="96"/>
      <c r="N236" s="96"/>
      <c r="O236" s="96"/>
    </row>
    <row r="237" spans="2:15">
      <c r="B237" s="96"/>
      <c r="C237" s="96"/>
      <c r="D237" s="96"/>
      <c r="E237" s="96"/>
      <c r="F237" s="96"/>
      <c r="G237" s="96"/>
      <c r="H237" s="96"/>
      <c r="I237" s="96"/>
      <c r="J237" s="96"/>
      <c r="K237" s="96"/>
      <c r="L237" s="96"/>
      <c r="M237" s="96"/>
      <c r="N237" s="96"/>
      <c r="O237" s="96"/>
    </row>
    <row r="238" spans="2:15">
      <c r="B238" s="96"/>
      <c r="C238" s="96"/>
      <c r="D238" s="96"/>
      <c r="E238" s="96"/>
      <c r="F238" s="96"/>
      <c r="G238" s="96"/>
      <c r="H238" s="96"/>
      <c r="I238" s="96"/>
      <c r="J238" s="96"/>
      <c r="K238" s="96"/>
      <c r="L238" s="96"/>
      <c r="M238" s="96"/>
      <c r="N238" s="96"/>
      <c r="O238" s="96"/>
    </row>
    <row r="239" spans="2:15">
      <c r="B239" s="96"/>
      <c r="C239" s="96"/>
      <c r="D239" s="96"/>
      <c r="E239" s="96"/>
      <c r="F239" s="96"/>
      <c r="G239" s="96"/>
      <c r="H239" s="96"/>
      <c r="I239" s="96"/>
      <c r="J239" s="96"/>
      <c r="K239" s="96"/>
      <c r="L239" s="96"/>
      <c r="M239" s="96"/>
      <c r="N239" s="96"/>
      <c r="O239" s="96"/>
    </row>
    <row r="240" spans="2:15">
      <c r="B240" s="96"/>
      <c r="C240" s="96"/>
      <c r="D240" s="96"/>
      <c r="E240" s="96"/>
      <c r="F240" s="96"/>
      <c r="G240" s="96"/>
      <c r="H240" s="96"/>
      <c r="I240" s="96"/>
      <c r="J240" s="96"/>
      <c r="K240" s="96"/>
      <c r="L240" s="96"/>
      <c r="M240" s="96"/>
      <c r="N240" s="96"/>
      <c r="O240" s="96"/>
    </row>
    <row r="241" spans="2:15">
      <c r="B241" s="96"/>
      <c r="C241" s="96"/>
      <c r="D241" s="96"/>
      <c r="E241" s="96"/>
      <c r="F241" s="96"/>
      <c r="G241" s="96"/>
      <c r="H241" s="96"/>
      <c r="I241" s="96"/>
      <c r="J241" s="96"/>
      <c r="K241" s="96"/>
      <c r="L241" s="96"/>
      <c r="M241" s="96"/>
      <c r="N241" s="96"/>
      <c r="O241" s="96"/>
    </row>
    <row r="242" spans="2:15">
      <c r="B242" s="96"/>
      <c r="C242" s="96"/>
      <c r="D242" s="96"/>
      <c r="E242" s="96"/>
      <c r="F242" s="96"/>
      <c r="G242" s="96"/>
      <c r="H242" s="96"/>
      <c r="I242" s="96"/>
      <c r="J242" s="96"/>
      <c r="K242" s="96"/>
      <c r="L242" s="96"/>
      <c r="M242" s="96"/>
      <c r="N242" s="96"/>
      <c r="O242" s="96"/>
    </row>
    <row r="243" spans="2:15">
      <c r="B243" s="96"/>
      <c r="C243" s="96"/>
      <c r="D243" s="96"/>
      <c r="E243" s="96"/>
      <c r="F243" s="96"/>
      <c r="G243" s="96"/>
      <c r="H243" s="96"/>
      <c r="I243" s="96"/>
      <c r="J243" s="96"/>
      <c r="K243" s="96"/>
      <c r="L243" s="96"/>
      <c r="M243" s="96"/>
      <c r="N243" s="96"/>
      <c r="O243" s="96"/>
    </row>
    <row r="244" spans="2:15">
      <c r="B244" s="96"/>
      <c r="C244" s="96"/>
      <c r="D244" s="96"/>
      <c r="E244" s="96"/>
      <c r="F244" s="96"/>
      <c r="G244" s="96"/>
      <c r="H244" s="96"/>
      <c r="I244" s="96"/>
      <c r="J244" s="96"/>
      <c r="K244" s="96"/>
      <c r="L244" s="96"/>
      <c r="M244" s="96"/>
      <c r="N244" s="96"/>
      <c r="O244" s="96"/>
    </row>
    <row r="245" spans="2:15">
      <c r="B245" s="96"/>
      <c r="C245" s="96"/>
      <c r="D245" s="96"/>
      <c r="E245" s="96"/>
      <c r="F245" s="96"/>
      <c r="G245" s="96"/>
      <c r="H245" s="96"/>
      <c r="I245" s="96"/>
      <c r="J245" s="96"/>
      <c r="K245" s="96"/>
      <c r="L245" s="96"/>
      <c r="M245" s="96"/>
      <c r="N245" s="96"/>
      <c r="O245" s="96"/>
    </row>
    <row r="333" spans="3:3">
      <c r="C333" s="94">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47">
    <mergeCell ref="B101:M101"/>
    <mergeCell ref="B95:M95"/>
    <mergeCell ref="B92:M92"/>
    <mergeCell ref="B81:M81"/>
    <mergeCell ref="B56:M56"/>
    <mergeCell ref="B84:M84"/>
    <mergeCell ref="B87:M87"/>
    <mergeCell ref="B88:M88"/>
    <mergeCell ref="B91:M91"/>
    <mergeCell ref="B96:M96"/>
    <mergeCell ref="B99:M99"/>
    <mergeCell ref="B66:K66"/>
    <mergeCell ref="B80:K80"/>
    <mergeCell ref="B77:K77"/>
    <mergeCell ref="B76:M76"/>
    <mergeCell ref="B78:M78"/>
    <mergeCell ref="B3:T3"/>
    <mergeCell ref="B27:K27"/>
    <mergeCell ref="B15:M15"/>
    <mergeCell ref="B16:M16"/>
    <mergeCell ref="B10:M10"/>
    <mergeCell ref="B11:M11"/>
    <mergeCell ref="B12:M12"/>
    <mergeCell ref="B22:M22"/>
    <mergeCell ref="B23:M23"/>
    <mergeCell ref="B38:M38"/>
    <mergeCell ref="B39:M39"/>
    <mergeCell ref="B32:M32"/>
    <mergeCell ref="B4:M4"/>
    <mergeCell ref="B5:M5"/>
    <mergeCell ref="B6:M6"/>
    <mergeCell ref="B105:M105"/>
    <mergeCell ref="B33:M33"/>
    <mergeCell ref="B59:M59"/>
    <mergeCell ref="B68:M68"/>
    <mergeCell ref="B70:M70"/>
    <mergeCell ref="B72:M72"/>
    <mergeCell ref="B75:M75"/>
    <mergeCell ref="B47:M47"/>
    <mergeCell ref="B48:M48"/>
    <mergeCell ref="B51:M51"/>
    <mergeCell ref="B52:M52"/>
    <mergeCell ref="B55:M55"/>
    <mergeCell ref="B40:D40"/>
    <mergeCell ref="B35:M35"/>
    <mergeCell ref="B41:D41"/>
    <mergeCell ref="B64:K64"/>
  </mergeCells>
  <hyperlinks>
    <hyperlink ref="M9" location="INDICE!A1" display="Índice" xr:uid="{0E052B38-A208-423D-B5A2-4FD9E04C18EA}"/>
  </hyperlinks>
  <pageMargins left="0.7" right="0.7" top="0.75" bottom="0.75" header="0.3" footer="0.3"/>
  <pageSetup scale="66"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P1073"/>
  <sheetViews>
    <sheetView showGridLines="0" zoomScale="70" zoomScaleNormal="70" zoomScaleSheetLayoutView="100" workbookViewId="0">
      <pane ySplit="7" topLeftCell="A754" activePane="bottomLeft" state="frozen"/>
      <selection activeCell="I956" sqref="I956"/>
      <selection pane="bottomLeft" activeCell="E1053" sqref="E1053:G1066"/>
    </sheetView>
  </sheetViews>
  <sheetFormatPr baseColWidth="10" defaultColWidth="9.33203125" defaultRowHeight="16.8"/>
  <cols>
    <col min="1" max="1" width="3.109375" style="168" customWidth="1"/>
    <col min="2" max="2" width="80.44140625" style="168" customWidth="1"/>
    <col min="3" max="3" width="20.33203125" style="168" customWidth="1"/>
    <col min="4" max="4" width="19.33203125" style="168" customWidth="1"/>
    <col min="5" max="5" width="17.44140625" style="168" bestFit="1" customWidth="1"/>
    <col min="6" max="6" width="17.33203125" style="168" customWidth="1"/>
    <col min="7" max="7" width="17.88671875" style="168" customWidth="1"/>
    <col min="8" max="8" width="19.6640625" style="168" customWidth="1"/>
    <col min="9" max="9" width="20.88671875" style="170" customWidth="1"/>
    <col min="10" max="10" width="19.44140625" style="168" bestFit="1" customWidth="1"/>
    <col min="11" max="11" width="22.6640625" style="168" bestFit="1" customWidth="1"/>
    <col min="12" max="12" width="24.44140625" style="168" bestFit="1" customWidth="1"/>
    <col min="13" max="13" width="15.6640625" style="168" customWidth="1"/>
    <col min="14" max="14" width="14.88671875" style="168" bestFit="1" customWidth="1"/>
    <col min="15" max="16384" width="9.33203125" style="168"/>
  </cols>
  <sheetData>
    <row r="1" spans="2:16" s="73" customFormat="1" ht="10.199999999999999" customHeight="1"/>
    <row r="2" spans="2:16" s="73" customFormat="1" ht="18">
      <c r="B2" s="462"/>
      <c r="C2" s="462"/>
      <c r="D2" s="462"/>
      <c r="E2" s="462"/>
      <c r="F2" s="462"/>
      <c r="G2" s="462"/>
      <c r="H2" s="462"/>
      <c r="I2" s="462"/>
      <c r="J2" s="462"/>
      <c r="K2" s="462"/>
      <c r="L2" s="462"/>
      <c r="M2" s="462"/>
      <c r="N2" s="462"/>
      <c r="O2" s="462"/>
      <c r="P2" s="462"/>
    </row>
    <row r="3" spans="2:16" s="73" customFormat="1" ht="18">
      <c r="B3" s="659"/>
      <c r="C3" s="659"/>
      <c r="D3" s="659"/>
      <c r="E3" s="659"/>
      <c r="F3" s="659"/>
      <c r="G3" s="659"/>
      <c r="H3" s="659"/>
      <c r="I3" s="659"/>
      <c r="J3" s="659"/>
      <c r="K3" s="659"/>
      <c r="L3" s="659"/>
      <c r="M3" s="659"/>
    </row>
    <row r="4" spans="2:16" s="73" customFormat="1" ht="18">
      <c r="B4" s="659"/>
      <c r="C4" s="659"/>
      <c r="D4" s="659"/>
      <c r="E4" s="659"/>
      <c r="F4" s="659"/>
      <c r="G4" s="659"/>
      <c r="H4" s="659"/>
      <c r="I4" s="659"/>
      <c r="J4" s="659"/>
      <c r="K4" s="659"/>
      <c r="L4" s="659"/>
      <c r="M4" s="659"/>
    </row>
    <row r="5" spans="2:16" s="73" customFormat="1" ht="18">
      <c r="B5" s="659"/>
      <c r="C5" s="659"/>
      <c r="D5" s="659"/>
      <c r="E5" s="659"/>
      <c r="F5" s="659"/>
      <c r="G5" s="659"/>
      <c r="H5" s="659"/>
      <c r="I5" s="659"/>
      <c r="J5" s="659"/>
      <c r="K5" s="659"/>
      <c r="L5" s="659"/>
      <c r="M5" s="659"/>
    </row>
    <row r="6" spans="2:16" s="73" customFormat="1" ht="18">
      <c r="B6" s="659"/>
      <c r="C6" s="659"/>
      <c r="D6" s="659"/>
      <c r="E6" s="659"/>
      <c r="F6" s="659"/>
      <c r="G6" s="659"/>
      <c r="H6" s="659"/>
      <c r="I6" s="659"/>
      <c r="J6" s="659"/>
      <c r="K6" s="659"/>
      <c r="L6" s="659"/>
      <c r="M6" s="659"/>
    </row>
    <row r="7" spans="2:16" s="73" customFormat="1" ht="20.399999999999999" customHeight="1">
      <c r="B7" s="32"/>
      <c r="C7" s="32"/>
      <c r="D7" s="32"/>
      <c r="E7" s="32"/>
      <c r="F7" s="32"/>
      <c r="G7" s="32"/>
      <c r="H7" s="32"/>
      <c r="I7" s="32"/>
      <c r="J7" s="32"/>
      <c r="K7" s="32"/>
      <c r="L7" s="32"/>
      <c r="M7" s="32"/>
      <c r="N7" s="32"/>
      <c r="O7" s="32"/>
      <c r="P7" s="32"/>
    </row>
    <row r="8" spans="2:16">
      <c r="K8" s="106" t="s">
        <v>588</v>
      </c>
    </row>
    <row r="9" spans="2:16" s="397" customFormat="1" ht="18">
      <c r="B9" s="398" t="s">
        <v>406</v>
      </c>
      <c r="I9" s="399"/>
    </row>
    <row r="11" spans="2:16">
      <c r="B11" s="169" t="s">
        <v>246</v>
      </c>
    </row>
    <row r="12" spans="2:16" ht="39.6" customHeight="1">
      <c r="B12" s="655" t="s">
        <v>843</v>
      </c>
      <c r="C12" s="655"/>
      <c r="D12" s="655"/>
      <c r="E12" s="655"/>
      <c r="F12" s="655"/>
      <c r="G12" s="655"/>
      <c r="H12" s="655"/>
      <c r="I12" s="655"/>
      <c r="J12" s="655"/>
      <c r="K12" s="655"/>
    </row>
    <row r="13" spans="2:16">
      <c r="B13" s="169"/>
    </row>
    <row r="14" spans="2:16" s="171" customFormat="1" ht="28.2" customHeight="1">
      <c r="B14" s="172"/>
      <c r="C14" s="173">
        <v>45016</v>
      </c>
      <c r="D14" s="173">
        <v>44926</v>
      </c>
      <c r="E14" s="168"/>
      <c r="F14" s="168"/>
      <c r="G14" s="168"/>
      <c r="I14" s="174"/>
    </row>
    <row r="15" spans="2:16" ht="26.4" customHeight="1">
      <c r="B15" s="404" t="s">
        <v>638</v>
      </c>
      <c r="C15" s="402">
        <v>7166.48</v>
      </c>
      <c r="D15" s="402">
        <v>7322.9</v>
      </c>
    </row>
    <row r="16" spans="2:16" ht="26.4" customHeight="1">
      <c r="B16" s="404" t="s">
        <v>639</v>
      </c>
      <c r="C16" s="402">
        <v>7169.7</v>
      </c>
      <c r="D16" s="402">
        <v>7339.62</v>
      </c>
    </row>
    <row r="17" spans="2:12">
      <c r="D17" s="175"/>
    </row>
    <row r="18" spans="2:12">
      <c r="D18" s="175"/>
      <c r="E18" s="175"/>
    </row>
    <row r="19" spans="2:12">
      <c r="B19" s="169" t="s">
        <v>247</v>
      </c>
      <c r="C19" s="176"/>
    </row>
    <row r="20" spans="2:12" ht="16.2" customHeight="1">
      <c r="B20" s="668" t="s">
        <v>452</v>
      </c>
      <c r="C20" s="668"/>
      <c r="D20" s="668"/>
      <c r="E20" s="668"/>
      <c r="F20" s="668"/>
      <c r="G20" s="668"/>
      <c r="H20" s="668"/>
    </row>
    <row r="21" spans="2:12" ht="16.2" customHeight="1">
      <c r="B21" s="279"/>
      <c r="C21" s="279"/>
      <c r="D21" s="279"/>
      <c r="E21" s="279"/>
      <c r="F21" s="279"/>
      <c r="G21" s="279"/>
      <c r="H21" s="279"/>
    </row>
    <row r="22" spans="2:12" ht="17.399999999999999" customHeight="1">
      <c r="B22" s="167"/>
      <c r="C22" s="167"/>
      <c r="I22" s="168"/>
    </row>
    <row r="23" spans="2:12" s="177" customFormat="1" ht="36" customHeight="1">
      <c r="B23" s="657" t="s">
        <v>248</v>
      </c>
      <c r="C23" s="657" t="s">
        <v>636</v>
      </c>
      <c r="D23" s="657" t="s">
        <v>637</v>
      </c>
      <c r="E23" s="657" t="s">
        <v>815</v>
      </c>
      <c r="F23" s="657" t="s">
        <v>813</v>
      </c>
      <c r="G23" s="657" t="s">
        <v>816</v>
      </c>
      <c r="H23" s="657" t="s">
        <v>814</v>
      </c>
      <c r="J23" s="178"/>
    </row>
    <row r="24" spans="2:12" ht="15.6" customHeight="1">
      <c r="B24" s="657"/>
      <c r="C24" s="657"/>
      <c r="D24" s="657"/>
      <c r="E24" s="657"/>
      <c r="F24" s="657"/>
      <c r="G24" s="657"/>
      <c r="H24" s="657"/>
      <c r="I24" s="168"/>
      <c r="J24" s="170"/>
    </row>
    <row r="25" spans="2:12" ht="18.600000000000001" customHeight="1">
      <c r="B25" s="208" t="s">
        <v>2</v>
      </c>
      <c r="C25" s="208"/>
      <c r="D25" s="208"/>
      <c r="E25" s="208"/>
      <c r="F25" s="208"/>
      <c r="G25" s="208"/>
      <c r="H25" s="405"/>
      <c r="I25" s="168"/>
    </row>
    <row r="26" spans="2:12" ht="18.600000000000001" customHeight="1">
      <c r="B26" s="208" t="s">
        <v>3</v>
      </c>
      <c r="C26" s="208"/>
      <c r="D26" s="208"/>
      <c r="E26" s="208"/>
      <c r="F26" s="208"/>
      <c r="G26" s="208"/>
      <c r="H26" s="405"/>
      <c r="I26" s="168"/>
    </row>
    <row r="27" spans="2:12">
      <c r="B27" s="180" t="s">
        <v>189</v>
      </c>
      <c r="C27" s="180"/>
      <c r="D27" s="180"/>
      <c r="E27" s="180"/>
      <c r="F27" s="180"/>
      <c r="G27" s="180"/>
      <c r="H27" s="181"/>
      <c r="I27" s="168"/>
    </row>
    <row r="28" spans="2:12">
      <c r="B28" s="182" t="s">
        <v>11</v>
      </c>
      <c r="C28" s="183" t="s">
        <v>0</v>
      </c>
      <c r="D28" s="184">
        <v>90851.265500003574</v>
      </c>
      <c r="E28" s="185">
        <v>7166.48</v>
      </c>
      <c r="F28" s="186">
        <v>651083777.18046558</v>
      </c>
      <c r="G28" s="185">
        <v>7322.9</v>
      </c>
      <c r="H28" s="186">
        <v>961645804.19596207</v>
      </c>
      <c r="I28" s="168"/>
      <c r="J28" s="187"/>
      <c r="K28" s="187"/>
      <c r="L28" s="187"/>
    </row>
    <row r="29" spans="2:12">
      <c r="B29" s="180" t="s">
        <v>124</v>
      </c>
      <c r="C29" s="180"/>
      <c r="D29" s="188"/>
      <c r="E29" s="189"/>
      <c r="F29" s="180"/>
      <c r="G29" s="189"/>
      <c r="H29" s="181"/>
      <c r="I29" s="168"/>
    </row>
    <row r="30" spans="2:12">
      <c r="B30" s="182" t="s">
        <v>546</v>
      </c>
      <c r="C30" s="183" t="s">
        <v>0</v>
      </c>
      <c r="D30" s="184">
        <v>15000</v>
      </c>
      <c r="E30" s="185">
        <v>7166.48</v>
      </c>
      <c r="F30" s="186">
        <v>107497200</v>
      </c>
      <c r="G30" s="185">
        <v>7322.9</v>
      </c>
      <c r="H30" s="186">
        <v>109843500</v>
      </c>
      <c r="I30" s="168"/>
      <c r="J30" s="187"/>
      <c r="K30" s="187"/>
    </row>
    <row r="31" spans="2:12">
      <c r="B31" s="182" t="s">
        <v>251</v>
      </c>
      <c r="C31" s="183" t="s">
        <v>0</v>
      </c>
      <c r="D31" s="184">
        <v>750000</v>
      </c>
      <c r="E31" s="185">
        <v>7166.48</v>
      </c>
      <c r="F31" s="186">
        <v>5374860000</v>
      </c>
      <c r="G31" s="185">
        <v>7322.9</v>
      </c>
      <c r="H31" s="186">
        <v>0</v>
      </c>
      <c r="I31" s="168"/>
      <c r="J31" s="187"/>
      <c r="K31" s="187"/>
    </row>
    <row r="32" spans="2:12">
      <c r="B32" s="182" t="s">
        <v>514</v>
      </c>
      <c r="C32" s="183" t="s">
        <v>0</v>
      </c>
      <c r="D32" s="184">
        <v>3000</v>
      </c>
      <c r="E32" s="185">
        <v>7166.48</v>
      </c>
      <c r="F32" s="186">
        <v>21499440</v>
      </c>
      <c r="G32" s="185">
        <v>7322.9</v>
      </c>
      <c r="H32" s="186">
        <v>2943805800</v>
      </c>
      <c r="I32" s="168"/>
      <c r="J32" s="187"/>
      <c r="K32" s="187"/>
    </row>
    <row r="33" spans="2:11">
      <c r="B33" s="182" t="s">
        <v>378</v>
      </c>
      <c r="C33" s="183" t="s">
        <v>0</v>
      </c>
      <c r="D33" s="184">
        <v>3000</v>
      </c>
      <c r="E33" s="185">
        <v>7166.48</v>
      </c>
      <c r="F33" s="186">
        <v>21499440</v>
      </c>
      <c r="G33" s="185">
        <v>7322.9</v>
      </c>
      <c r="H33" s="186">
        <v>21968700</v>
      </c>
      <c r="I33" s="168"/>
      <c r="J33" s="187"/>
      <c r="K33" s="187"/>
    </row>
    <row r="34" spans="2:11">
      <c r="B34" s="182" t="s">
        <v>568</v>
      </c>
      <c r="C34" s="183" t="s">
        <v>0</v>
      </c>
      <c r="D34" s="184">
        <v>2086980.71</v>
      </c>
      <c r="E34" s="185">
        <v>7166.48</v>
      </c>
      <c r="F34" s="186">
        <v>14956305518.6008</v>
      </c>
      <c r="G34" s="185">
        <v>7322.9</v>
      </c>
      <c r="H34" s="186">
        <v>15607886995.74</v>
      </c>
      <c r="I34" s="168"/>
      <c r="J34" s="187"/>
      <c r="K34" s="187"/>
    </row>
    <row r="35" spans="2:11">
      <c r="B35" s="182" t="s">
        <v>196</v>
      </c>
      <c r="C35" s="183" t="s">
        <v>0</v>
      </c>
      <c r="D35" s="184">
        <v>-2015310.9400000002</v>
      </c>
      <c r="E35" s="185">
        <v>7166.48</v>
      </c>
      <c r="F35" s="186">
        <v>-14442685545.291201</v>
      </c>
      <c r="G35" s="185">
        <v>7339.62</v>
      </c>
      <c r="H35" s="186">
        <v>-15060812103.050999</v>
      </c>
      <c r="I35" s="168"/>
      <c r="J35" s="187"/>
      <c r="K35" s="187"/>
    </row>
    <row r="36" spans="2:11">
      <c r="B36" s="182" t="s">
        <v>817</v>
      </c>
      <c r="C36" s="183" t="s">
        <v>0</v>
      </c>
      <c r="D36" s="184">
        <v>49353.03</v>
      </c>
      <c r="E36" s="185">
        <v>7166.48</v>
      </c>
      <c r="F36" s="186">
        <v>353687502.43439996</v>
      </c>
      <c r="G36" s="185">
        <v>7339.62</v>
      </c>
      <c r="H36" s="562">
        <v>424342283.17000002</v>
      </c>
      <c r="I36" s="207"/>
      <c r="J36" s="187"/>
      <c r="K36" s="187"/>
    </row>
    <row r="37" spans="2:11">
      <c r="B37" s="182" t="s">
        <v>641</v>
      </c>
      <c r="C37" s="183" t="s">
        <v>0</v>
      </c>
      <c r="D37" s="184">
        <v>8335000</v>
      </c>
      <c r="E37" s="185">
        <v>7166.48</v>
      </c>
      <c r="F37" s="186">
        <v>59732610800</v>
      </c>
      <c r="G37" s="185">
        <v>7322.9</v>
      </c>
      <c r="H37" s="186">
        <v>68674156200</v>
      </c>
      <c r="I37" s="168"/>
      <c r="J37" s="187"/>
      <c r="K37" s="187"/>
    </row>
    <row r="38" spans="2:11">
      <c r="B38" s="182" t="s">
        <v>640</v>
      </c>
      <c r="C38" s="183" t="s">
        <v>0</v>
      </c>
      <c r="D38" s="184">
        <v>0</v>
      </c>
      <c r="E38" s="185">
        <v>7166.48</v>
      </c>
      <c r="F38" s="186">
        <v>0</v>
      </c>
      <c r="G38" s="185">
        <v>7322.9</v>
      </c>
      <c r="H38" s="186">
        <v>0</v>
      </c>
      <c r="I38" s="168"/>
      <c r="J38" s="187"/>
      <c r="K38" s="187"/>
    </row>
    <row r="39" spans="2:11">
      <c r="B39" s="180" t="s">
        <v>197</v>
      </c>
      <c r="C39" s="180"/>
      <c r="D39" s="188"/>
      <c r="E39" s="189"/>
      <c r="F39" s="180"/>
      <c r="G39" s="189"/>
      <c r="H39" s="181"/>
      <c r="I39" s="168"/>
    </row>
    <row r="40" spans="2:11">
      <c r="B40" s="182" t="s">
        <v>252</v>
      </c>
      <c r="C40" s="183" t="s">
        <v>0</v>
      </c>
      <c r="D40" s="184">
        <v>4893.54</v>
      </c>
      <c r="E40" s="185">
        <v>7166.48</v>
      </c>
      <c r="F40" s="186">
        <v>35069456.5392</v>
      </c>
      <c r="G40" s="185">
        <v>7322.9</v>
      </c>
      <c r="H40" s="186">
        <v>61411596.895999983</v>
      </c>
      <c r="I40" s="168"/>
      <c r="J40" s="187"/>
      <c r="K40" s="187"/>
    </row>
    <row r="41" spans="2:11">
      <c r="B41" s="182" t="s">
        <v>818</v>
      </c>
      <c r="C41" s="183" t="s">
        <v>0</v>
      </c>
      <c r="D41" s="184">
        <v>0</v>
      </c>
      <c r="E41" s="185">
        <v>7166.48</v>
      </c>
      <c r="F41" s="186"/>
      <c r="G41" s="185">
        <v>7322.9</v>
      </c>
      <c r="H41" s="186">
        <v>36248355</v>
      </c>
      <c r="I41" s="168"/>
      <c r="J41" s="187"/>
      <c r="K41" s="187"/>
    </row>
    <row r="42" spans="2:11">
      <c r="B42" s="182" t="s">
        <v>642</v>
      </c>
      <c r="C42" s="183" t="s">
        <v>0</v>
      </c>
      <c r="D42" s="184">
        <v>272.4429999999702</v>
      </c>
      <c r="E42" s="185">
        <v>7166.48</v>
      </c>
      <c r="F42" s="186">
        <v>1952457.3106397863</v>
      </c>
      <c r="G42" s="185">
        <v>7322.9</v>
      </c>
      <c r="H42" s="186">
        <v>0</v>
      </c>
      <c r="I42" s="168"/>
      <c r="J42" s="187"/>
      <c r="K42" s="187"/>
    </row>
    <row r="43" spans="2:11">
      <c r="B43" s="182" t="s">
        <v>75</v>
      </c>
      <c r="C43" s="183" t="s">
        <v>0</v>
      </c>
      <c r="D43" s="184">
        <v>36760.18</v>
      </c>
      <c r="E43" s="185">
        <v>7166.48</v>
      </c>
      <c r="F43" s="186">
        <v>263441094.76639998</v>
      </c>
      <c r="G43" s="185">
        <v>7322.9</v>
      </c>
      <c r="H43" s="186">
        <v>11410762.467000289</v>
      </c>
      <c r="I43" s="168"/>
      <c r="J43" s="187"/>
      <c r="K43" s="187"/>
    </row>
    <row r="44" spans="2:11">
      <c r="B44" s="182" t="s">
        <v>819</v>
      </c>
      <c r="C44" s="183" t="s">
        <v>0</v>
      </c>
      <c r="D44" s="184">
        <v>26934.75</v>
      </c>
      <c r="E44" s="185">
        <v>7166.48</v>
      </c>
      <c r="F44" s="186">
        <v>193027347.17999998</v>
      </c>
      <c r="G44" s="185">
        <v>7322.9</v>
      </c>
      <c r="H44" s="186">
        <v>31787171.09099995</v>
      </c>
      <c r="I44" s="168"/>
      <c r="J44" s="187"/>
      <c r="K44" s="187"/>
    </row>
    <row r="45" spans="2:11">
      <c r="B45" s="407" t="s">
        <v>17</v>
      </c>
      <c r="C45" s="183"/>
      <c r="D45" s="408">
        <v>9386734.9785000011</v>
      </c>
      <c r="E45" s="409"/>
      <c r="F45" s="410">
        <v>67269848488.720703</v>
      </c>
      <c r="G45" s="411"/>
      <c r="H45" s="410">
        <v>73823695065.508957</v>
      </c>
      <c r="I45" s="321"/>
      <c r="J45" s="321"/>
    </row>
    <row r="46" spans="2:11">
      <c r="B46" s="208" t="s">
        <v>5</v>
      </c>
      <c r="C46" s="190"/>
      <c r="D46" s="406"/>
      <c r="E46" s="190"/>
      <c r="F46" s="190"/>
      <c r="G46" s="190"/>
      <c r="H46" s="405"/>
      <c r="I46" s="321"/>
      <c r="J46" s="220"/>
    </row>
    <row r="47" spans="2:11">
      <c r="B47" s="208" t="s">
        <v>6</v>
      </c>
      <c r="C47" s="190"/>
      <c r="D47" s="406"/>
      <c r="E47" s="190"/>
      <c r="F47" s="190"/>
      <c r="G47" s="190"/>
      <c r="H47" s="405"/>
      <c r="I47" s="168"/>
    </row>
    <row r="48" spans="2:11">
      <c r="B48" s="180" t="s">
        <v>643</v>
      </c>
      <c r="C48" s="193"/>
      <c r="D48" s="188"/>
      <c r="E48" s="180"/>
      <c r="F48" s="180"/>
      <c r="G48" s="180"/>
      <c r="H48" s="181"/>
      <c r="I48" s="168"/>
    </row>
    <row r="49" spans="2:11">
      <c r="B49" s="194" t="s">
        <v>501</v>
      </c>
      <c r="C49" s="183" t="s">
        <v>0</v>
      </c>
      <c r="D49" s="184">
        <v>-2716.8799999991061</v>
      </c>
      <c r="E49" s="185">
        <v>7169.7</v>
      </c>
      <c r="F49" s="186">
        <v>-19479214.535993591</v>
      </c>
      <c r="G49" s="185">
        <v>7339.62</v>
      </c>
      <c r="H49" s="186">
        <v>-11562778.631074125</v>
      </c>
      <c r="I49" s="168"/>
      <c r="J49" s="187"/>
      <c r="K49" s="187"/>
    </row>
    <row r="50" spans="2:11">
      <c r="B50" s="194" t="s">
        <v>614</v>
      </c>
      <c r="C50" s="183" t="s">
        <v>0</v>
      </c>
      <c r="D50" s="184">
        <v>-1212.51</v>
      </c>
      <c r="E50" s="185">
        <v>7169.7</v>
      </c>
      <c r="F50" s="186">
        <v>-8693332.9470000006</v>
      </c>
      <c r="G50" s="185">
        <v>7339.62</v>
      </c>
      <c r="H50" s="186">
        <v>-6524775.3876002906</v>
      </c>
      <c r="I50" s="168"/>
      <c r="J50" s="187"/>
      <c r="K50" s="187"/>
    </row>
    <row r="51" spans="2:11">
      <c r="B51" s="194" t="s">
        <v>645</v>
      </c>
      <c r="C51" s="183" t="s">
        <v>0</v>
      </c>
      <c r="D51" s="184">
        <v>-7433.8399999886751</v>
      </c>
      <c r="E51" s="185">
        <v>7169.7</v>
      </c>
      <c r="F51" s="186">
        <v>-53298402.647918805</v>
      </c>
      <c r="G51" s="185">
        <v>7339.62</v>
      </c>
      <c r="H51" s="186">
        <v>-55069095.463869996</v>
      </c>
      <c r="I51" s="168"/>
      <c r="J51" s="187"/>
      <c r="K51" s="187"/>
    </row>
    <row r="52" spans="2:11">
      <c r="B52" s="180" t="s">
        <v>253</v>
      </c>
      <c r="C52" s="193"/>
      <c r="D52" s="188"/>
      <c r="E52" s="188"/>
      <c r="F52" s="195"/>
      <c r="G52" s="196"/>
      <c r="H52" s="181"/>
      <c r="I52" s="168"/>
      <c r="J52" s="187"/>
      <c r="K52" s="187"/>
    </row>
    <row r="53" spans="2:11">
      <c r="B53" s="182" t="s">
        <v>254</v>
      </c>
      <c r="C53" s="183" t="s">
        <v>0</v>
      </c>
      <c r="D53" s="184">
        <v>-167850.2200000002</v>
      </c>
      <c r="E53" s="185">
        <v>7169.7</v>
      </c>
      <c r="F53" s="186">
        <v>-1203435722.3340015</v>
      </c>
      <c r="G53" s="185">
        <v>7339.62</v>
      </c>
      <c r="H53" s="186">
        <v>0</v>
      </c>
      <c r="I53" s="168"/>
      <c r="J53" s="187"/>
      <c r="K53" s="187"/>
    </row>
    <row r="54" spans="2:11">
      <c r="B54" s="180" t="s">
        <v>255</v>
      </c>
      <c r="C54" s="193"/>
      <c r="D54" s="188"/>
      <c r="E54" s="188"/>
      <c r="F54" s="195"/>
      <c r="G54" s="196"/>
      <c r="H54" s="181"/>
      <c r="I54" s="168"/>
      <c r="J54" s="187"/>
      <c r="K54" s="187"/>
    </row>
    <row r="55" spans="2:11">
      <c r="B55" s="194" t="s">
        <v>256</v>
      </c>
      <c r="C55" s="183" t="s">
        <v>0</v>
      </c>
      <c r="D55" s="184">
        <v>-2146.0699999999997</v>
      </c>
      <c r="E55" s="185">
        <v>7169.7</v>
      </c>
      <c r="F55" s="186">
        <v>-15386678.078999998</v>
      </c>
      <c r="G55" s="185">
        <v>7339.62</v>
      </c>
      <c r="H55" s="186">
        <v>-9913404.5453999974</v>
      </c>
      <c r="I55" s="168"/>
      <c r="J55" s="187"/>
      <c r="K55" s="187"/>
    </row>
    <row r="56" spans="2:11">
      <c r="B56" s="194" t="s">
        <v>418</v>
      </c>
      <c r="C56" s="183" t="s">
        <v>0</v>
      </c>
      <c r="D56" s="184">
        <v>-8371273.217900008</v>
      </c>
      <c r="E56" s="185">
        <v>7169.7</v>
      </c>
      <c r="F56" s="186">
        <v>-60019517590.377686</v>
      </c>
      <c r="G56" s="185">
        <v>7339.62</v>
      </c>
      <c r="H56" s="186">
        <v>-68781418599.604187</v>
      </c>
      <c r="I56" s="168"/>
      <c r="J56" s="187"/>
      <c r="K56" s="187"/>
    </row>
    <row r="57" spans="2:11">
      <c r="B57" s="190" t="s">
        <v>20</v>
      </c>
      <c r="C57" s="191"/>
      <c r="D57" s="197">
        <v>-8552632.7378999963</v>
      </c>
      <c r="E57" s="198"/>
      <c r="F57" s="199">
        <v>-61319810940.9216</v>
      </c>
      <c r="G57" s="200"/>
      <c r="H57" s="199">
        <v>-68864488653.632126</v>
      </c>
      <c r="I57" s="168"/>
    </row>
    <row r="58" spans="2:11">
      <c r="D58" s="508"/>
    </row>
    <row r="60" spans="2:11">
      <c r="B60" s="169" t="s">
        <v>257</v>
      </c>
      <c r="H60" s="170"/>
    </row>
    <row r="61" spans="2:11">
      <c r="H61" s="170"/>
    </row>
    <row r="62" spans="2:11" s="201" customFormat="1" ht="20.399999999999999" customHeight="1">
      <c r="B62" s="663" t="s">
        <v>60</v>
      </c>
      <c r="C62" s="663" t="s">
        <v>820</v>
      </c>
      <c r="D62" s="663" t="s">
        <v>821</v>
      </c>
      <c r="E62" s="663" t="s">
        <v>822</v>
      </c>
      <c r="F62" s="663" t="s">
        <v>823</v>
      </c>
      <c r="H62" s="170"/>
      <c r="I62" s="170"/>
    </row>
    <row r="63" spans="2:11" ht="36.6" customHeight="1">
      <c r="B63" s="664"/>
      <c r="C63" s="664"/>
      <c r="D63" s="664"/>
      <c r="E63" s="664"/>
      <c r="F63" s="664"/>
      <c r="G63" s="202"/>
      <c r="H63" s="170"/>
      <c r="J63" s="202"/>
      <c r="K63" s="202"/>
    </row>
    <row r="64" spans="2:11" ht="34.950000000000003" customHeight="1">
      <c r="B64" s="203" t="s">
        <v>258</v>
      </c>
      <c r="C64" s="411">
        <v>7166.48</v>
      </c>
      <c r="D64" s="204">
        <v>630569861</v>
      </c>
      <c r="E64" s="411">
        <v>7322.9</v>
      </c>
      <c r="F64" s="204">
        <v>18772207837</v>
      </c>
      <c r="H64" s="170"/>
      <c r="J64" s="202"/>
    </row>
    <row r="65" spans="1:10" ht="34.950000000000003" customHeight="1">
      <c r="B65" s="203" t="s">
        <v>259</v>
      </c>
      <c r="C65" s="411">
        <v>7169.7</v>
      </c>
      <c r="D65" s="204">
        <v>1486294579</v>
      </c>
      <c r="E65" s="411">
        <v>7339.62</v>
      </c>
      <c r="F65" s="204">
        <v>4368448297</v>
      </c>
      <c r="H65" s="170"/>
      <c r="J65" s="202"/>
    </row>
    <row r="66" spans="1:10" s="412" customFormat="1" ht="20.399999999999999" customHeight="1">
      <c r="B66" s="205" t="s">
        <v>260</v>
      </c>
      <c r="C66" s="206"/>
      <c r="D66" s="206">
        <v>2116864440</v>
      </c>
      <c r="E66" s="206"/>
      <c r="F66" s="206">
        <v>23140656134</v>
      </c>
      <c r="H66" s="413"/>
      <c r="I66" s="414"/>
      <c r="J66" s="415"/>
    </row>
    <row r="67" spans="1:10" ht="34.950000000000003" customHeight="1">
      <c r="B67" s="203" t="s">
        <v>261</v>
      </c>
      <c r="C67" s="411">
        <v>7166.48</v>
      </c>
      <c r="D67" s="186">
        <v>-2025050089</v>
      </c>
      <c r="E67" s="411">
        <v>7322.9</v>
      </c>
      <c r="F67" s="186">
        <v>-14770337725</v>
      </c>
      <c r="H67" s="170"/>
      <c r="J67" s="202"/>
    </row>
    <row r="68" spans="1:10" ht="34.950000000000003" customHeight="1">
      <c r="B68" s="203" t="s">
        <v>262</v>
      </c>
      <c r="C68" s="411">
        <v>7169.7</v>
      </c>
      <c r="D68" s="186">
        <v>-93177870</v>
      </c>
      <c r="E68" s="411">
        <v>7339.62</v>
      </c>
      <c r="F68" s="186">
        <v>-8209597568</v>
      </c>
      <c r="H68" s="170"/>
      <c r="J68" s="202"/>
    </row>
    <row r="69" spans="1:10" s="412" customFormat="1" ht="20.399999999999999" customHeight="1">
      <c r="B69" s="205" t="s">
        <v>263</v>
      </c>
      <c r="C69" s="206"/>
      <c r="D69" s="199">
        <v>-2118227959</v>
      </c>
      <c r="E69" s="206"/>
      <c r="F69" s="199">
        <v>-22979935293</v>
      </c>
      <c r="H69" s="413"/>
      <c r="I69" s="414"/>
      <c r="J69" s="415"/>
    </row>
    <row r="70" spans="1:10" s="412" customFormat="1" ht="20.399999999999999" customHeight="1">
      <c r="B70" s="205" t="s">
        <v>610</v>
      </c>
      <c r="C70" s="206"/>
      <c r="D70" s="199">
        <v>-1363519</v>
      </c>
      <c r="E70" s="206"/>
      <c r="F70" s="199">
        <v>160720841</v>
      </c>
      <c r="G70" s="560"/>
      <c r="H70" s="413"/>
      <c r="I70" s="414"/>
      <c r="J70" s="415"/>
    </row>
    <row r="71" spans="1:10">
      <c r="D71" s="209"/>
    </row>
    <row r="72" spans="1:10">
      <c r="D72" s="209"/>
    </row>
    <row r="73" spans="1:10">
      <c r="B73" s="169" t="s">
        <v>264</v>
      </c>
      <c r="C73" s="210"/>
      <c r="H73" s="211"/>
      <c r="I73" s="211"/>
    </row>
    <row r="74" spans="1:10">
      <c r="B74" s="168" t="s">
        <v>159</v>
      </c>
      <c r="I74" s="211"/>
    </row>
    <row r="75" spans="1:10">
      <c r="B75" s="212"/>
      <c r="C75" s="213"/>
      <c r="D75" s="213"/>
    </row>
    <row r="76" spans="1:10" ht="28.95" customHeight="1">
      <c r="B76" s="214" t="s">
        <v>1</v>
      </c>
      <c r="C76" s="214" t="s">
        <v>644</v>
      </c>
      <c r="D76" s="173">
        <v>45016</v>
      </c>
      <c r="E76" s="173">
        <v>44926</v>
      </c>
    </row>
    <row r="77" spans="1:10">
      <c r="A77" s="215"/>
      <c r="B77" s="364" t="s">
        <v>211</v>
      </c>
      <c r="C77" s="420" t="s">
        <v>199</v>
      </c>
      <c r="D77" s="217">
        <v>0</v>
      </c>
      <c r="E77" s="217"/>
    </row>
    <row r="78" spans="1:10">
      <c r="A78" s="215"/>
      <c r="B78" s="416" t="s">
        <v>646</v>
      </c>
      <c r="C78" s="420" t="s">
        <v>651</v>
      </c>
      <c r="E78" s="217">
        <v>193084485</v>
      </c>
    </row>
    <row r="79" spans="1:10">
      <c r="A79" s="215"/>
      <c r="B79" s="416" t="s">
        <v>647</v>
      </c>
      <c r="C79" s="420" t="s">
        <v>650</v>
      </c>
      <c r="D79" s="217">
        <v>962444783</v>
      </c>
      <c r="E79" s="217">
        <v>2751814</v>
      </c>
    </row>
    <row r="80" spans="1:10">
      <c r="A80" s="215"/>
      <c r="B80" s="416" t="s">
        <v>648</v>
      </c>
      <c r="C80" s="420" t="s">
        <v>651</v>
      </c>
      <c r="D80" s="217">
        <v>0</v>
      </c>
      <c r="E80" s="217">
        <v>383783531.77200001</v>
      </c>
    </row>
    <row r="81" spans="1:9">
      <c r="A81" s="215"/>
      <c r="B81" s="416" t="s">
        <v>649</v>
      </c>
      <c r="C81" s="420" t="s">
        <v>650</v>
      </c>
      <c r="D81" s="217">
        <v>16682419</v>
      </c>
      <c r="E81" s="217">
        <v>141112.283</v>
      </c>
    </row>
    <row r="82" spans="1:9" s="169" customFormat="1">
      <c r="A82" s="417"/>
      <c r="B82" s="364" t="s">
        <v>265</v>
      </c>
      <c r="C82" s="421"/>
      <c r="D82" s="418"/>
      <c r="E82" s="418"/>
      <c r="I82" s="419"/>
    </row>
    <row r="83" spans="1:9" s="169" customFormat="1">
      <c r="A83" s="417"/>
      <c r="B83" s="416" t="s">
        <v>652</v>
      </c>
      <c r="C83" s="420" t="s">
        <v>651</v>
      </c>
      <c r="D83" s="217">
        <v>6763989</v>
      </c>
      <c r="E83" s="217">
        <v>6983989</v>
      </c>
      <c r="I83" s="419"/>
    </row>
    <row r="84" spans="1:9" s="169" customFormat="1">
      <c r="A84" s="417"/>
      <c r="B84" s="416" t="s">
        <v>653</v>
      </c>
      <c r="C84" s="420" t="s">
        <v>651</v>
      </c>
      <c r="D84" s="217">
        <v>7000000</v>
      </c>
      <c r="E84" s="217">
        <v>7000000</v>
      </c>
      <c r="I84" s="419"/>
    </row>
    <row r="85" spans="1:9" s="169" customFormat="1">
      <c r="A85" s="417"/>
      <c r="B85" s="416" t="s">
        <v>654</v>
      </c>
      <c r="C85" s="420" t="s">
        <v>651</v>
      </c>
      <c r="D85" s="217">
        <v>49613541</v>
      </c>
      <c r="E85" s="217">
        <v>50696436.699999996</v>
      </c>
      <c r="I85" s="419"/>
    </row>
    <row r="86" spans="1:9" s="169" customFormat="1">
      <c r="A86" s="417"/>
      <c r="B86" s="416" t="s">
        <v>655</v>
      </c>
      <c r="C86" s="420" t="s">
        <v>651</v>
      </c>
      <c r="D86" s="217">
        <v>54673434</v>
      </c>
      <c r="E86" s="217">
        <v>55866770.244999997</v>
      </c>
      <c r="I86" s="419"/>
    </row>
    <row r="87" spans="1:9">
      <c r="A87" s="215"/>
      <c r="B87" s="364" t="s">
        <v>313</v>
      </c>
      <c r="C87" s="420"/>
      <c r="D87" s="217"/>
      <c r="E87" s="217"/>
    </row>
    <row r="88" spans="1:9">
      <c r="A88" s="215"/>
      <c r="B88" s="416" t="s">
        <v>656</v>
      </c>
      <c r="C88" s="420" t="s">
        <v>651</v>
      </c>
      <c r="D88" s="217">
        <v>7043913</v>
      </c>
      <c r="E88" s="217">
        <v>7428913</v>
      </c>
    </row>
    <row r="89" spans="1:9">
      <c r="A89" s="215"/>
      <c r="B89" s="416" t="s">
        <v>657</v>
      </c>
      <c r="C89" s="420" t="s">
        <v>651</v>
      </c>
      <c r="D89" s="217">
        <v>300775</v>
      </c>
      <c r="E89" s="217">
        <v>300775</v>
      </c>
    </row>
    <row r="90" spans="1:9">
      <c r="A90" s="215"/>
      <c r="B90" s="416" t="s">
        <v>658</v>
      </c>
      <c r="C90" s="420" t="s">
        <v>651</v>
      </c>
      <c r="D90" s="217">
        <v>48416596</v>
      </c>
      <c r="E90" s="217">
        <v>49473365.941999994</v>
      </c>
    </row>
    <row r="91" spans="1:9">
      <c r="A91" s="215"/>
      <c r="B91" s="364" t="s">
        <v>659</v>
      </c>
      <c r="C91" s="420"/>
      <c r="D91" s="217"/>
      <c r="E91" s="217"/>
    </row>
    <row r="92" spans="1:9">
      <c r="A92" s="215"/>
      <c r="B92" s="416" t="s">
        <v>660</v>
      </c>
      <c r="C92" s="420" t="s">
        <v>651</v>
      </c>
      <c r="D92" s="217">
        <v>10086462</v>
      </c>
      <c r="E92" s="217">
        <v>10218462</v>
      </c>
    </row>
    <row r="93" spans="1:9">
      <c r="A93" s="215"/>
      <c r="B93" s="416" t="s">
        <v>790</v>
      </c>
      <c r="C93" s="420" t="s">
        <v>651</v>
      </c>
      <c r="D93" s="217">
        <v>2000000</v>
      </c>
      <c r="E93" s="217">
        <v>31846193.665000003</v>
      </c>
    </row>
    <row r="94" spans="1:9">
      <c r="A94" s="215"/>
      <c r="B94" s="416" t="s">
        <v>661</v>
      </c>
      <c r="C94" s="420" t="s">
        <v>651</v>
      </c>
      <c r="D94" s="217">
        <v>19925108</v>
      </c>
      <c r="E94" s="217">
        <v>2000000</v>
      </c>
    </row>
    <row r="95" spans="1:9">
      <c r="A95" s="215"/>
      <c r="B95" s="416" t="s">
        <v>789</v>
      </c>
      <c r="C95" s="420" t="s">
        <v>651</v>
      </c>
      <c r="D95" s="217">
        <v>7166480</v>
      </c>
      <c r="E95" s="217">
        <v>7322900</v>
      </c>
    </row>
    <row r="96" spans="1:9">
      <c r="A96" s="215"/>
      <c r="B96" s="364" t="s">
        <v>662</v>
      </c>
      <c r="C96" s="420"/>
      <c r="D96" s="217"/>
      <c r="E96" s="217"/>
    </row>
    <row r="97" spans="1:5">
      <c r="A97" s="215"/>
      <c r="B97" s="416" t="s">
        <v>663</v>
      </c>
      <c r="C97" s="420" t="s">
        <v>651</v>
      </c>
      <c r="D97" s="217">
        <v>90529</v>
      </c>
      <c r="E97" s="217">
        <v>3825209</v>
      </c>
    </row>
    <row r="98" spans="1:5">
      <c r="A98" s="215"/>
      <c r="B98" s="416" t="s">
        <v>664</v>
      </c>
      <c r="C98" s="420" t="s">
        <v>651</v>
      </c>
      <c r="D98" s="217">
        <v>39487</v>
      </c>
      <c r="E98" s="217">
        <v>40349.178999999996</v>
      </c>
    </row>
    <row r="99" spans="1:5">
      <c r="A99" s="215"/>
      <c r="B99" s="364" t="s">
        <v>824</v>
      </c>
      <c r="C99" s="420"/>
      <c r="D99" s="217"/>
      <c r="E99" s="217"/>
    </row>
    <row r="100" spans="1:5">
      <c r="A100" s="215"/>
      <c r="B100" s="416" t="s">
        <v>665</v>
      </c>
      <c r="C100" s="420" t="s">
        <v>651</v>
      </c>
      <c r="D100" s="217">
        <v>768698</v>
      </c>
      <c r="E100" s="217">
        <v>11526</v>
      </c>
    </row>
    <row r="101" spans="1:5">
      <c r="A101" s="215"/>
      <c r="B101" s="416" t="s">
        <v>666</v>
      </c>
      <c r="C101" s="420" t="s">
        <v>651</v>
      </c>
      <c r="D101" s="217">
        <v>16952</v>
      </c>
      <c r="E101" s="217">
        <v>17282.043999999998</v>
      </c>
    </row>
    <row r="102" spans="1:5">
      <c r="A102" s="215"/>
      <c r="B102" s="364" t="s">
        <v>266</v>
      </c>
      <c r="C102" s="420"/>
      <c r="D102" s="217"/>
      <c r="E102" s="217"/>
    </row>
    <row r="103" spans="1:5">
      <c r="A103" s="215"/>
      <c r="B103" s="416" t="s">
        <v>667</v>
      </c>
      <c r="C103" s="420" t="s">
        <v>651</v>
      </c>
      <c r="D103" s="217">
        <v>10047228</v>
      </c>
      <c r="E103" s="217">
        <v>10047228</v>
      </c>
    </row>
    <row r="104" spans="1:5">
      <c r="A104" s="215"/>
      <c r="B104" s="364" t="s">
        <v>267</v>
      </c>
      <c r="C104" s="420"/>
      <c r="D104" s="217"/>
      <c r="E104" s="217"/>
    </row>
    <row r="105" spans="1:5">
      <c r="A105" s="215"/>
      <c r="B105" s="416" t="s">
        <v>668</v>
      </c>
      <c r="C105" s="420" t="s">
        <v>672</v>
      </c>
      <c r="D105" s="217">
        <v>215729557</v>
      </c>
      <c r="E105" s="217">
        <v>4974498</v>
      </c>
    </row>
    <row r="106" spans="1:5">
      <c r="A106" s="215"/>
      <c r="B106" s="416" t="s">
        <v>669</v>
      </c>
      <c r="C106" s="420" t="s">
        <v>651</v>
      </c>
      <c r="D106" s="217">
        <v>263062</v>
      </c>
      <c r="E106" s="217">
        <v>263056</v>
      </c>
    </row>
    <row r="107" spans="1:5">
      <c r="A107" s="215"/>
      <c r="B107" s="416" t="s">
        <v>670</v>
      </c>
      <c r="C107" s="420" t="s">
        <v>672</v>
      </c>
      <c r="D107" s="217">
        <v>26010980</v>
      </c>
      <c r="E107" s="217">
        <v>21818800.237</v>
      </c>
    </row>
    <row r="108" spans="1:5">
      <c r="A108" s="215"/>
      <c r="B108" s="416" t="s">
        <v>671</v>
      </c>
      <c r="C108" s="420" t="s">
        <v>651</v>
      </c>
      <c r="D108" s="217">
        <v>122340270</v>
      </c>
      <c r="E108" s="217">
        <v>93623130.041999996</v>
      </c>
    </row>
    <row r="109" spans="1:5">
      <c r="A109" s="215"/>
      <c r="B109" s="364" t="s">
        <v>312</v>
      </c>
      <c r="C109" s="420"/>
      <c r="D109" s="217"/>
      <c r="E109" s="217"/>
    </row>
    <row r="110" spans="1:5">
      <c r="A110" s="215"/>
      <c r="B110" s="416" t="s">
        <v>673</v>
      </c>
      <c r="C110" s="420" t="s">
        <v>651</v>
      </c>
      <c r="D110" s="217">
        <v>8814906</v>
      </c>
      <c r="E110" s="217">
        <v>4492234</v>
      </c>
    </row>
    <row r="111" spans="1:5">
      <c r="A111" s="215"/>
      <c r="B111" s="416" t="s">
        <v>674</v>
      </c>
      <c r="C111" s="420" t="s">
        <v>651</v>
      </c>
      <c r="D111" s="217">
        <v>74602197</v>
      </c>
      <c r="E111" s="217">
        <v>48960762.941999994</v>
      </c>
    </row>
    <row r="112" spans="1:5">
      <c r="A112" s="215"/>
      <c r="B112" s="416" t="s">
        <v>825</v>
      </c>
      <c r="C112" s="420" t="s">
        <v>651</v>
      </c>
      <c r="D112" s="217">
        <v>5000000</v>
      </c>
      <c r="E112" s="217">
        <v>5000000</v>
      </c>
    </row>
    <row r="113" spans="1:5">
      <c r="A113" s="215"/>
      <c r="B113" s="416" t="s">
        <v>826</v>
      </c>
      <c r="C113" s="420" t="s">
        <v>651</v>
      </c>
      <c r="D113" s="217">
        <v>21333464</v>
      </c>
      <c r="E113" s="217">
        <v>21819532.526999999</v>
      </c>
    </row>
    <row r="114" spans="1:5">
      <c r="A114" s="215"/>
      <c r="B114" s="364" t="s">
        <v>379</v>
      </c>
      <c r="C114" s="420"/>
      <c r="D114" s="217"/>
      <c r="E114" s="217"/>
    </row>
    <row r="115" spans="1:5">
      <c r="A115" s="215"/>
      <c r="B115" s="416" t="s">
        <v>675</v>
      </c>
      <c r="C115" s="420" t="s">
        <v>651</v>
      </c>
      <c r="D115" s="217">
        <v>6441500</v>
      </c>
      <c r="E115" s="217">
        <v>6561960</v>
      </c>
    </row>
    <row r="116" spans="1:5">
      <c r="A116" s="215"/>
      <c r="B116" s="416" t="s">
        <v>676</v>
      </c>
      <c r="C116" s="420" t="s">
        <v>651</v>
      </c>
      <c r="D116" s="217">
        <v>19415356</v>
      </c>
      <c r="E116" s="217">
        <v>20155257.044</v>
      </c>
    </row>
    <row r="117" spans="1:5">
      <c r="A117" s="215"/>
      <c r="B117" s="364" t="s">
        <v>677</v>
      </c>
      <c r="C117" s="420"/>
      <c r="D117" s="217"/>
      <c r="E117" s="217"/>
    </row>
    <row r="118" spans="1:5">
      <c r="A118" s="215"/>
      <c r="B118" s="416" t="s">
        <v>678</v>
      </c>
      <c r="C118" s="420" t="s">
        <v>651</v>
      </c>
      <c r="D118" s="217">
        <v>104850955</v>
      </c>
      <c r="E118" s="217">
        <v>79702666</v>
      </c>
    </row>
    <row r="119" spans="1:5">
      <c r="A119" s="215"/>
      <c r="B119" s="416" t="s">
        <v>679</v>
      </c>
      <c r="C119" s="420" t="s">
        <v>651</v>
      </c>
      <c r="D119" s="217">
        <v>104147516</v>
      </c>
      <c r="E119" s="217">
        <v>89831332.421999991</v>
      </c>
    </row>
    <row r="120" spans="1:5">
      <c r="A120" s="215"/>
      <c r="B120" s="364" t="s">
        <v>611</v>
      </c>
      <c r="C120" s="420"/>
      <c r="D120" s="217"/>
      <c r="E120" s="217"/>
    </row>
    <row r="121" spans="1:5">
      <c r="A121" s="215"/>
      <c r="B121" s="416" t="s">
        <v>680</v>
      </c>
      <c r="C121" s="420" t="s">
        <v>651</v>
      </c>
      <c r="D121" s="217">
        <v>3800000</v>
      </c>
      <c r="E121" s="217">
        <v>3800000</v>
      </c>
    </row>
    <row r="122" spans="1:5">
      <c r="A122" s="215"/>
      <c r="B122" s="364" t="s">
        <v>623</v>
      </c>
      <c r="C122" s="420"/>
      <c r="D122" s="217"/>
      <c r="E122" s="217"/>
    </row>
    <row r="123" spans="1:5">
      <c r="A123" s="215"/>
      <c r="B123" s="416" t="s">
        <v>681</v>
      </c>
      <c r="C123" s="420" t="s">
        <v>651</v>
      </c>
      <c r="D123" s="217">
        <v>784792</v>
      </c>
      <c r="E123" s="217">
        <v>1004792</v>
      </c>
    </row>
    <row r="124" spans="1:5">
      <c r="A124" s="215"/>
      <c r="B124" s="416" t="s">
        <v>791</v>
      </c>
      <c r="C124" s="420" t="s">
        <v>651</v>
      </c>
      <c r="D124" s="217">
        <v>7176871</v>
      </c>
      <c r="E124" s="217">
        <v>7333518.2050000001</v>
      </c>
    </row>
    <row r="125" spans="1:5">
      <c r="A125" s="215"/>
      <c r="B125" s="364" t="s">
        <v>612</v>
      </c>
      <c r="C125" s="420"/>
      <c r="D125" s="217"/>
      <c r="E125" s="217"/>
    </row>
    <row r="126" spans="1:5">
      <c r="A126" s="215"/>
      <c r="B126" s="416" t="s">
        <v>682</v>
      </c>
      <c r="C126" s="420" t="s">
        <v>651</v>
      </c>
      <c r="D126" s="217">
        <v>444107</v>
      </c>
      <c r="E126" s="217">
        <v>453800.11299999995</v>
      </c>
    </row>
    <row r="127" spans="1:5">
      <c r="A127" s="215"/>
      <c r="B127" s="364" t="s">
        <v>683</v>
      </c>
      <c r="C127" s="420"/>
      <c r="D127" s="217"/>
      <c r="E127" s="217"/>
    </row>
    <row r="128" spans="1:5">
      <c r="A128" s="215"/>
      <c r="B128" s="416" t="s">
        <v>684</v>
      </c>
      <c r="C128" s="420" t="s">
        <v>651</v>
      </c>
      <c r="D128" s="217">
        <v>41476244</v>
      </c>
      <c r="E128" s="217">
        <v>31157068</v>
      </c>
    </row>
    <row r="129" spans="1:9">
      <c r="A129" s="215"/>
      <c r="B129" s="416" t="s">
        <v>793</v>
      </c>
      <c r="C129" s="420" t="s">
        <v>651</v>
      </c>
      <c r="D129" s="217">
        <v>53144681</v>
      </c>
      <c r="E129" s="217">
        <v>54304649.216999993</v>
      </c>
    </row>
    <row r="130" spans="1:9">
      <c r="A130" s="215"/>
      <c r="B130" s="364" t="s">
        <v>792</v>
      </c>
      <c r="C130" s="420"/>
      <c r="D130" s="217"/>
      <c r="E130" s="217"/>
    </row>
    <row r="131" spans="1:9">
      <c r="A131" s="215"/>
      <c r="B131" s="416" t="s">
        <v>827</v>
      </c>
      <c r="C131" s="420" t="s">
        <v>651</v>
      </c>
      <c r="D131" s="217">
        <v>1679602</v>
      </c>
      <c r="E131" s="217">
        <v>1789602</v>
      </c>
    </row>
    <row r="132" spans="1:9">
      <c r="A132" s="215"/>
      <c r="B132" s="416" t="s">
        <v>828</v>
      </c>
      <c r="C132" s="420" t="s">
        <v>651</v>
      </c>
      <c r="D132" s="217">
        <v>143</v>
      </c>
      <c r="E132" s="217">
        <v>146.458</v>
      </c>
    </row>
    <row r="133" spans="1:9">
      <c r="A133" s="215"/>
      <c r="B133" s="364" t="s">
        <v>829</v>
      </c>
      <c r="C133" s="420"/>
      <c r="D133" s="217"/>
      <c r="E133" s="217"/>
    </row>
    <row r="134" spans="1:9">
      <c r="A134" s="215"/>
      <c r="B134" s="416" t="s">
        <v>827</v>
      </c>
      <c r="C134" s="420" t="s">
        <v>651</v>
      </c>
      <c r="D134" s="217">
        <v>18180051</v>
      </c>
      <c r="E134" s="217">
        <v>6391583</v>
      </c>
    </row>
    <row r="135" spans="1:9">
      <c r="A135" s="215"/>
      <c r="B135" s="416" t="s">
        <v>828</v>
      </c>
      <c r="C135" s="420" t="s">
        <v>651</v>
      </c>
      <c r="D135" s="217">
        <v>21347654</v>
      </c>
      <c r="E135" s="217">
        <v>21813600.978</v>
      </c>
    </row>
    <row r="136" spans="1:9">
      <c r="A136" s="215"/>
      <c r="B136" s="364" t="s">
        <v>830</v>
      </c>
      <c r="C136" s="420"/>
      <c r="D136" s="217"/>
      <c r="E136" s="217"/>
    </row>
    <row r="137" spans="1:9">
      <c r="A137" s="215"/>
      <c r="B137" s="416" t="s">
        <v>831</v>
      </c>
      <c r="C137" s="420" t="s">
        <v>651</v>
      </c>
      <c r="D137" s="217">
        <v>1046610</v>
      </c>
      <c r="E137" s="217">
        <v>947</v>
      </c>
    </row>
    <row r="138" spans="1:9">
      <c r="A138" s="215"/>
      <c r="B138" s="416" t="s">
        <v>832</v>
      </c>
      <c r="C138" s="420" t="s">
        <v>651</v>
      </c>
      <c r="D138" s="217">
        <v>4586547</v>
      </c>
      <c r="E138" s="217">
        <v>2343328</v>
      </c>
    </row>
    <row r="139" spans="1:9">
      <c r="B139" s="218" t="s">
        <v>61</v>
      </c>
      <c r="C139" s="422" t="s">
        <v>61</v>
      </c>
      <c r="D139" s="219">
        <v>2065697459</v>
      </c>
      <c r="E139" s="219">
        <v>1350436607.0149999</v>
      </c>
      <c r="F139" s="220">
        <v>0</v>
      </c>
      <c r="G139" s="220">
        <v>1.4999866485595703E-2</v>
      </c>
    </row>
    <row r="140" spans="1:9">
      <c r="C140" s="221"/>
      <c r="D140" s="221"/>
    </row>
    <row r="141" spans="1:9">
      <c r="D141" s="207"/>
    </row>
    <row r="142" spans="1:9" s="222" customFormat="1">
      <c r="B142" s="169" t="s">
        <v>160</v>
      </c>
      <c r="C142" s="223"/>
      <c r="I142" s="224"/>
    </row>
    <row r="143" spans="1:9" s="222" customFormat="1">
      <c r="B143" s="169"/>
      <c r="I143" s="224"/>
    </row>
    <row r="144" spans="1:9" s="222" customFormat="1">
      <c r="B144" s="169" t="s">
        <v>268</v>
      </c>
      <c r="I144" s="224"/>
    </row>
    <row r="145" spans="2:13" s="222" customFormat="1">
      <c r="B145" s="168" t="s">
        <v>833</v>
      </c>
      <c r="I145" s="224"/>
    </row>
    <row r="146" spans="2:13" s="222" customFormat="1">
      <c r="B146" s="169"/>
      <c r="I146" s="224"/>
    </row>
    <row r="147" spans="2:13" s="222" customFormat="1" ht="18" customHeight="1">
      <c r="B147" s="672" t="s">
        <v>161</v>
      </c>
      <c r="C147" s="672"/>
      <c r="D147" s="672"/>
      <c r="E147" s="672"/>
      <c r="F147" s="672"/>
      <c r="G147" s="672"/>
      <c r="H147" s="672" t="s">
        <v>889</v>
      </c>
      <c r="I147" s="672"/>
      <c r="J147" s="672"/>
    </row>
    <row r="148" spans="2:13" s="222" customFormat="1" ht="15" customHeight="1">
      <c r="B148" s="672" t="s">
        <v>569</v>
      </c>
      <c r="C148" s="672" t="s">
        <v>460</v>
      </c>
      <c r="D148" s="657" t="s">
        <v>461</v>
      </c>
      <c r="E148" s="672" t="s">
        <v>462</v>
      </c>
      <c r="F148" s="672"/>
      <c r="G148" s="657" t="s">
        <v>685</v>
      </c>
      <c r="H148" s="672" t="s">
        <v>463</v>
      </c>
      <c r="I148" s="672" t="s">
        <v>464</v>
      </c>
      <c r="J148" s="657" t="s">
        <v>686</v>
      </c>
    </row>
    <row r="149" spans="2:13" s="222" customFormat="1" ht="20.399999999999999" customHeight="1">
      <c r="B149" s="672"/>
      <c r="C149" s="672"/>
      <c r="D149" s="657"/>
      <c r="E149" s="214" t="s">
        <v>687</v>
      </c>
      <c r="F149" s="214" t="s">
        <v>688</v>
      </c>
      <c r="G149" s="672"/>
      <c r="H149" s="672"/>
      <c r="I149" s="672"/>
      <c r="J149" s="657"/>
    </row>
    <row r="150" spans="2:13" s="222" customFormat="1" ht="15" customHeight="1">
      <c r="B150" s="225" t="s">
        <v>162</v>
      </c>
      <c r="C150" s="226"/>
      <c r="D150" s="227"/>
      <c r="E150" s="227"/>
      <c r="F150" s="227"/>
      <c r="G150" s="227"/>
      <c r="H150" s="227"/>
      <c r="I150" s="227"/>
      <c r="J150" s="228"/>
    </row>
    <row r="151" spans="2:13" s="222" customFormat="1" ht="15" customHeight="1">
      <c r="B151" s="229" t="s">
        <v>407</v>
      </c>
      <c r="C151" s="230"/>
      <c r="D151" s="231"/>
      <c r="E151" s="231"/>
      <c r="F151" s="231"/>
      <c r="G151" s="231"/>
      <c r="H151" s="231"/>
      <c r="I151" s="231"/>
      <c r="J151" s="232"/>
    </row>
    <row r="152" spans="2:13" s="222" customFormat="1">
      <c r="B152" s="569" t="s">
        <v>380</v>
      </c>
      <c r="C152" s="570" t="s">
        <v>62</v>
      </c>
      <c r="D152" s="233">
        <v>1</v>
      </c>
      <c r="E152" s="233">
        <v>103017205</v>
      </c>
      <c r="F152" s="234">
        <v>0</v>
      </c>
      <c r="G152" s="233">
        <v>114041457.12958902</v>
      </c>
      <c r="H152" s="235">
        <v>1084664800000</v>
      </c>
      <c r="I152" s="236">
        <v>8210144832</v>
      </c>
      <c r="J152" s="237">
        <v>1292156531137</v>
      </c>
      <c r="K152" s="252"/>
      <c r="L152" s="571"/>
      <c r="M152" s="238"/>
    </row>
    <row r="153" spans="2:13" s="222" customFormat="1">
      <c r="B153" s="569" t="s">
        <v>380</v>
      </c>
      <c r="C153" s="570" t="s">
        <v>62</v>
      </c>
      <c r="D153" s="233">
        <v>1</v>
      </c>
      <c r="E153" s="233">
        <v>0</v>
      </c>
      <c r="F153" s="234">
        <v>750000</v>
      </c>
      <c r="G153" s="233">
        <v>5449077220.3887663</v>
      </c>
      <c r="H153" s="235">
        <v>1084664800000</v>
      </c>
      <c r="I153" s="236">
        <v>8210144832</v>
      </c>
      <c r="J153" s="237">
        <v>1292156531137</v>
      </c>
      <c r="L153" s="571"/>
      <c r="M153" s="238"/>
    </row>
    <row r="154" spans="2:13" s="222" customFormat="1">
      <c r="B154" s="569" t="s">
        <v>690</v>
      </c>
      <c r="C154" s="570" t="s">
        <v>514</v>
      </c>
      <c r="D154" s="233">
        <v>196</v>
      </c>
      <c r="E154" s="233">
        <v>1000000</v>
      </c>
      <c r="F154" s="234">
        <v>0</v>
      </c>
      <c r="G154" s="233">
        <v>197105654.7945205</v>
      </c>
      <c r="H154" s="235">
        <v>146400000000</v>
      </c>
      <c r="I154" s="236">
        <v>203781000000</v>
      </c>
      <c r="J154" s="237">
        <v>895658000000</v>
      </c>
      <c r="L154" s="571"/>
      <c r="M154" s="238"/>
    </row>
    <row r="155" spans="2:13" s="222" customFormat="1">
      <c r="B155" s="569" t="s">
        <v>692</v>
      </c>
      <c r="C155" s="570" t="s">
        <v>514</v>
      </c>
      <c r="D155" s="233">
        <v>200</v>
      </c>
      <c r="E155" s="233">
        <v>1000000</v>
      </c>
      <c r="F155" s="234">
        <v>0</v>
      </c>
      <c r="G155" s="233">
        <v>200000000.00004664</v>
      </c>
      <c r="H155" s="235">
        <v>327245000000</v>
      </c>
      <c r="I155" s="236">
        <v>111407000000</v>
      </c>
      <c r="J155" s="237">
        <v>569576000000</v>
      </c>
      <c r="L155" s="571"/>
      <c r="M155" s="238"/>
    </row>
    <row r="156" spans="2:13" s="222" customFormat="1">
      <c r="B156" s="569" t="s">
        <v>692</v>
      </c>
      <c r="C156" s="570" t="s">
        <v>514</v>
      </c>
      <c r="D156" s="233">
        <v>5</v>
      </c>
      <c r="E156" s="233">
        <v>1000000</v>
      </c>
      <c r="F156" s="234">
        <v>0</v>
      </c>
      <c r="G156" s="233">
        <v>4999999.999998223</v>
      </c>
      <c r="H156" s="235">
        <v>327245000000</v>
      </c>
      <c r="I156" s="236">
        <v>111407000000</v>
      </c>
      <c r="J156" s="237">
        <v>569576000000</v>
      </c>
      <c r="L156" s="571"/>
      <c r="M156" s="238"/>
    </row>
    <row r="157" spans="2:13" s="222" customFormat="1">
      <c r="B157" s="569" t="s">
        <v>693</v>
      </c>
      <c r="C157" s="570" t="s">
        <v>514</v>
      </c>
      <c r="D157" s="233">
        <v>36</v>
      </c>
      <c r="E157" s="233">
        <v>1000000</v>
      </c>
      <c r="F157" s="234">
        <v>0</v>
      </c>
      <c r="G157" s="233">
        <v>36293424.657534242</v>
      </c>
      <c r="H157" s="235">
        <v>360000000000</v>
      </c>
      <c r="I157" s="236">
        <v>199803196508.29001</v>
      </c>
      <c r="J157" s="237">
        <v>219777995286.71002</v>
      </c>
      <c r="L157" s="571"/>
      <c r="M157" s="238"/>
    </row>
    <row r="158" spans="2:13" s="222" customFormat="1">
      <c r="B158" s="569" t="s">
        <v>694</v>
      </c>
      <c r="C158" s="570" t="s">
        <v>514</v>
      </c>
      <c r="D158" s="233">
        <v>2</v>
      </c>
      <c r="E158" s="233">
        <v>1000000</v>
      </c>
      <c r="F158" s="234">
        <v>0</v>
      </c>
      <c r="G158" s="233">
        <v>2001676.7123287669</v>
      </c>
      <c r="H158" s="235">
        <v>43700000000</v>
      </c>
      <c r="I158" s="236">
        <v>52696809149</v>
      </c>
      <c r="J158" s="237">
        <v>104942094343</v>
      </c>
      <c r="L158" s="571"/>
      <c r="M158" s="238"/>
    </row>
    <row r="159" spans="2:13" s="222" customFormat="1">
      <c r="B159" s="569" t="s">
        <v>692</v>
      </c>
      <c r="C159" s="570" t="s">
        <v>514</v>
      </c>
      <c r="D159" s="233">
        <v>358</v>
      </c>
      <c r="E159" s="233">
        <v>1000000</v>
      </c>
      <c r="F159" s="234">
        <v>0</v>
      </c>
      <c r="G159" s="233">
        <v>358000000</v>
      </c>
      <c r="H159" s="235">
        <v>327245000000</v>
      </c>
      <c r="I159" s="236">
        <v>111407000000</v>
      </c>
      <c r="J159" s="237">
        <v>569576000000</v>
      </c>
      <c r="M159" s="238"/>
    </row>
    <row r="160" spans="2:13" s="222" customFormat="1">
      <c r="B160" s="572" t="s">
        <v>692</v>
      </c>
      <c r="C160" s="570" t="s">
        <v>514</v>
      </c>
      <c r="D160" s="233">
        <v>200</v>
      </c>
      <c r="E160" s="233">
        <v>1000000</v>
      </c>
      <c r="F160" s="234">
        <v>0</v>
      </c>
      <c r="G160" s="239">
        <v>200000000</v>
      </c>
      <c r="H160" s="235">
        <v>327245000000</v>
      </c>
      <c r="I160" s="236">
        <v>111407000000</v>
      </c>
      <c r="J160" s="237">
        <v>569576000000</v>
      </c>
      <c r="M160" s="238"/>
    </row>
    <row r="161" spans="2:13" s="222" customFormat="1">
      <c r="B161" s="572" t="s">
        <v>692</v>
      </c>
      <c r="C161" s="570" t="s">
        <v>514</v>
      </c>
      <c r="D161" s="233">
        <v>3</v>
      </c>
      <c r="E161" s="233">
        <v>1000000</v>
      </c>
      <c r="F161" s="234">
        <v>0</v>
      </c>
      <c r="G161" s="239">
        <v>3000000.0000000005</v>
      </c>
      <c r="H161" s="235">
        <v>327245000000</v>
      </c>
      <c r="I161" s="236">
        <v>111407000000</v>
      </c>
      <c r="J161" s="237">
        <v>569576000000</v>
      </c>
      <c r="M161" s="238"/>
    </row>
    <row r="162" spans="2:13" s="222" customFormat="1">
      <c r="B162" s="572" t="s">
        <v>852</v>
      </c>
      <c r="C162" s="570" t="s">
        <v>514</v>
      </c>
      <c r="D162" s="233">
        <v>67</v>
      </c>
      <c r="E162" s="233">
        <v>1000000</v>
      </c>
      <c r="F162" s="234">
        <v>0</v>
      </c>
      <c r="G162" s="239">
        <v>67484602.739726037</v>
      </c>
      <c r="H162" s="235">
        <v>903600000000</v>
      </c>
      <c r="I162" s="236">
        <v>209937000000</v>
      </c>
      <c r="J162" s="237">
        <v>1669664000000</v>
      </c>
      <c r="M162" s="238"/>
    </row>
    <row r="163" spans="2:13" s="222" customFormat="1">
      <c r="B163" s="572" t="s">
        <v>852</v>
      </c>
      <c r="C163" s="570" t="s">
        <v>514</v>
      </c>
      <c r="D163" s="233">
        <v>4220</v>
      </c>
      <c r="E163" s="233">
        <v>1000000</v>
      </c>
      <c r="F163" s="234">
        <v>0</v>
      </c>
      <c r="G163" s="239">
        <v>4306192054.7945204</v>
      </c>
      <c r="H163" s="235">
        <v>903600000000</v>
      </c>
      <c r="I163" s="236">
        <v>209937000000</v>
      </c>
      <c r="J163" s="237">
        <v>1669664000000</v>
      </c>
      <c r="M163" s="238"/>
    </row>
    <row r="164" spans="2:13" s="222" customFormat="1">
      <c r="B164" s="572" t="s">
        <v>853</v>
      </c>
      <c r="C164" s="570" t="s">
        <v>514</v>
      </c>
      <c r="D164" s="233">
        <v>22</v>
      </c>
      <c r="E164" s="233">
        <v>1000000</v>
      </c>
      <c r="F164" s="234">
        <v>0</v>
      </c>
      <c r="G164" s="239">
        <v>22164547.94520548</v>
      </c>
      <c r="H164" s="235">
        <v>35000000000</v>
      </c>
      <c r="I164" s="236">
        <v>7136749000</v>
      </c>
      <c r="J164" s="237">
        <v>51856488000</v>
      </c>
      <c r="L164" s="240"/>
      <c r="M164" s="238"/>
    </row>
    <row r="165" spans="2:13" s="222" customFormat="1">
      <c r="B165" s="572" t="s">
        <v>854</v>
      </c>
      <c r="C165" s="570" t="s">
        <v>514</v>
      </c>
      <c r="D165" s="233">
        <v>150</v>
      </c>
      <c r="E165" s="233">
        <v>1000000</v>
      </c>
      <c r="F165" s="234">
        <v>0</v>
      </c>
      <c r="G165" s="239">
        <v>151121917.80821919</v>
      </c>
      <c r="H165" s="235">
        <v>35000000000</v>
      </c>
      <c r="I165" s="236">
        <v>5106309000</v>
      </c>
      <c r="J165" s="237">
        <v>44905754000</v>
      </c>
      <c r="L165" s="240"/>
      <c r="M165" s="238"/>
    </row>
    <row r="166" spans="2:13" s="222" customFormat="1">
      <c r="B166" s="569" t="s">
        <v>855</v>
      </c>
      <c r="C166" s="570" t="s">
        <v>514</v>
      </c>
      <c r="D166" s="233">
        <v>3</v>
      </c>
      <c r="E166" s="233">
        <v>0</v>
      </c>
      <c r="F166" s="234">
        <v>1000</v>
      </c>
      <c r="G166" s="233">
        <v>21621147.446301367</v>
      </c>
      <c r="H166" s="235">
        <v>33000000000</v>
      </c>
      <c r="I166" s="236">
        <v>30299780307</v>
      </c>
      <c r="J166" s="237">
        <v>117793896984</v>
      </c>
      <c r="M166" s="238"/>
    </row>
    <row r="167" spans="2:13" s="222" customFormat="1">
      <c r="B167" s="569" t="s">
        <v>695</v>
      </c>
      <c r="C167" s="570" t="s">
        <v>546</v>
      </c>
      <c r="D167" s="233">
        <v>5</v>
      </c>
      <c r="E167" s="233">
        <v>0</v>
      </c>
      <c r="F167" s="234">
        <v>1000</v>
      </c>
      <c r="G167" s="233">
        <v>35845162.224657536</v>
      </c>
      <c r="H167" s="235">
        <v>170500190000</v>
      </c>
      <c r="I167" s="236">
        <v>26865027680</v>
      </c>
      <c r="J167" s="237">
        <v>275557066917</v>
      </c>
      <c r="M167" s="238"/>
    </row>
    <row r="168" spans="2:13" s="222" customFormat="1">
      <c r="B168" s="569" t="s">
        <v>795</v>
      </c>
      <c r="C168" s="570" t="s">
        <v>546</v>
      </c>
      <c r="D168" s="233">
        <v>10</v>
      </c>
      <c r="E168" s="233">
        <v>0</v>
      </c>
      <c r="F168" s="234">
        <v>1000</v>
      </c>
      <c r="G168" s="233">
        <v>71761400.22356163</v>
      </c>
      <c r="H168" s="235">
        <v>1084664800000</v>
      </c>
      <c r="I168" s="236">
        <v>8210144832</v>
      </c>
      <c r="J168" s="237">
        <v>1292156531137</v>
      </c>
      <c r="M168" s="238"/>
    </row>
    <row r="169" spans="2:13" s="222" customFormat="1">
      <c r="B169" s="569" t="s">
        <v>570</v>
      </c>
      <c r="C169" s="570" t="s">
        <v>513</v>
      </c>
      <c r="D169" s="233">
        <v>75</v>
      </c>
      <c r="E169" s="233">
        <v>1000000</v>
      </c>
      <c r="F169" s="234">
        <v>0</v>
      </c>
      <c r="G169" s="233">
        <v>77564299.912078857</v>
      </c>
      <c r="H169" s="235" t="s">
        <v>201</v>
      </c>
      <c r="I169" s="236" t="s">
        <v>201</v>
      </c>
      <c r="J169" s="237" t="s">
        <v>201</v>
      </c>
      <c r="M169" s="238"/>
    </row>
    <row r="170" spans="2:13" s="222" customFormat="1">
      <c r="B170" s="569" t="s">
        <v>570</v>
      </c>
      <c r="C170" s="570" t="s">
        <v>513</v>
      </c>
      <c r="D170" s="233">
        <v>15</v>
      </c>
      <c r="E170" s="233">
        <v>1000000</v>
      </c>
      <c r="F170" s="234">
        <v>0</v>
      </c>
      <c r="G170" s="233">
        <v>15321259.329179198</v>
      </c>
      <c r="H170" s="235" t="s">
        <v>201</v>
      </c>
      <c r="I170" s="236" t="s">
        <v>201</v>
      </c>
      <c r="J170" s="237" t="s">
        <v>201</v>
      </c>
      <c r="M170" s="238"/>
    </row>
    <row r="171" spans="2:13" s="222" customFormat="1">
      <c r="B171" s="572" t="s">
        <v>570</v>
      </c>
      <c r="C171" s="570" t="s">
        <v>513</v>
      </c>
      <c r="D171" s="233">
        <v>285</v>
      </c>
      <c r="E171" s="233">
        <v>1000000</v>
      </c>
      <c r="F171" s="234">
        <v>0</v>
      </c>
      <c r="G171" s="239">
        <v>300557509.98458278</v>
      </c>
      <c r="H171" s="235" t="s">
        <v>201</v>
      </c>
      <c r="I171" s="236" t="s">
        <v>201</v>
      </c>
      <c r="J171" s="237" t="s">
        <v>201</v>
      </c>
      <c r="M171" s="238"/>
    </row>
    <row r="172" spans="2:13" s="222" customFormat="1">
      <c r="B172" s="572" t="s">
        <v>419</v>
      </c>
      <c r="C172" s="570" t="s">
        <v>378</v>
      </c>
      <c r="D172" s="233">
        <v>100</v>
      </c>
      <c r="E172" s="233">
        <v>1000000</v>
      </c>
      <c r="F172" s="234">
        <v>0</v>
      </c>
      <c r="G172" s="239">
        <v>101754794.52054799</v>
      </c>
      <c r="H172" s="235">
        <v>1133000000000</v>
      </c>
      <c r="I172" s="236">
        <v>2555666819565</v>
      </c>
      <c r="J172" s="237">
        <v>4774593801896</v>
      </c>
      <c r="M172" s="238"/>
    </row>
    <row r="173" spans="2:13" s="222" customFormat="1">
      <c r="B173" s="572" t="s">
        <v>856</v>
      </c>
      <c r="C173" s="570" t="s">
        <v>378</v>
      </c>
      <c r="D173" s="233">
        <v>4255</v>
      </c>
      <c r="E173" s="233">
        <v>1000000</v>
      </c>
      <c r="F173" s="234">
        <v>0</v>
      </c>
      <c r="G173" s="239">
        <v>4256080653.4246578</v>
      </c>
      <c r="H173" s="235">
        <v>881171970000</v>
      </c>
      <c r="I173" s="236">
        <v>354730707120</v>
      </c>
      <c r="J173" s="237">
        <v>1541240590575</v>
      </c>
      <c r="M173" s="238"/>
    </row>
    <row r="174" spans="2:13" s="222" customFormat="1">
      <c r="B174" s="572" t="s">
        <v>795</v>
      </c>
      <c r="C174" s="570" t="s">
        <v>378</v>
      </c>
      <c r="D174" s="233">
        <v>3</v>
      </c>
      <c r="E174" s="233"/>
      <c r="F174" s="234">
        <v>1000</v>
      </c>
      <c r="G174" s="239">
        <v>21705599.01369863</v>
      </c>
      <c r="H174" s="235">
        <v>1084664800000</v>
      </c>
      <c r="I174" s="236">
        <v>8210144832</v>
      </c>
      <c r="J174" s="237">
        <v>1292156531137</v>
      </c>
      <c r="M174" s="238"/>
    </row>
    <row r="175" spans="2:13" s="222" customFormat="1" ht="29.25" customHeight="1">
      <c r="B175" s="242" t="s">
        <v>766</v>
      </c>
      <c r="C175" s="243"/>
      <c r="D175" s="244"/>
      <c r="E175" s="243"/>
      <c r="F175" s="243"/>
      <c r="G175" s="243"/>
      <c r="H175" s="245"/>
      <c r="I175" s="244"/>
      <c r="J175" s="246"/>
      <c r="M175" s="238"/>
    </row>
    <row r="176" spans="2:13" s="222" customFormat="1">
      <c r="B176" s="569" t="s">
        <v>419</v>
      </c>
      <c r="C176" s="570" t="s">
        <v>378</v>
      </c>
      <c r="D176" s="233">
        <v>15000</v>
      </c>
      <c r="E176" s="239">
        <v>1000000</v>
      </c>
      <c r="F176" s="239">
        <v>0</v>
      </c>
      <c r="G176" s="233">
        <v>263219177.7671237</v>
      </c>
      <c r="H176" s="235">
        <v>1133000000000</v>
      </c>
      <c r="I176" s="236">
        <v>2555666819565</v>
      </c>
      <c r="J176" s="237">
        <v>4774593801896</v>
      </c>
      <c r="K176" s="571"/>
      <c r="M176" s="238"/>
    </row>
    <row r="177" spans="2:13" s="222" customFormat="1">
      <c r="B177" s="569" t="s">
        <v>857</v>
      </c>
      <c r="C177" s="570" t="s">
        <v>514</v>
      </c>
      <c r="D177" s="233">
        <v>2451</v>
      </c>
      <c r="E177" s="239">
        <v>1000000</v>
      </c>
      <c r="F177" s="239">
        <v>0</v>
      </c>
      <c r="G177" s="233">
        <v>39753205.479449987</v>
      </c>
      <c r="H177" s="235">
        <v>360000000000</v>
      </c>
      <c r="I177" s="236">
        <v>199803196508.29001</v>
      </c>
      <c r="J177" s="237">
        <v>219777995286.71002</v>
      </c>
      <c r="K177" s="571"/>
      <c r="M177" s="238"/>
    </row>
    <row r="178" spans="2:13" s="222" customFormat="1">
      <c r="B178" s="569" t="s">
        <v>858</v>
      </c>
      <c r="C178" s="570" t="s">
        <v>514</v>
      </c>
      <c r="D178" s="233">
        <v>8285</v>
      </c>
      <c r="E178" s="239">
        <v>1000000</v>
      </c>
      <c r="F178" s="239">
        <v>0</v>
      </c>
      <c r="G178" s="233">
        <v>1361918</v>
      </c>
      <c r="H178" s="235">
        <v>327245000000</v>
      </c>
      <c r="I178" s="236">
        <v>111407000000</v>
      </c>
      <c r="J178" s="237">
        <v>569576000000</v>
      </c>
      <c r="K178" s="571"/>
      <c r="M178" s="238"/>
    </row>
    <row r="179" spans="2:13" s="222" customFormat="1">
      <c r="B179" s="569" t="s">
        <v>692</v>
      </c>
      <c r="C179" s="570" t="s">
        <v>514</v>
      </c>
      <c r="D179" s="233">
        <v>7786</v>
      </c>
      <c r="E179" s="239">
        <v>1000000</v>
      </c>
      <c r="F179" s="239">
        <v>0</v>
      </c>
      <c r="G179" s="239">
        <v>0</v>
      </c>
      <c r="H179" s="235">
        <v>327245000000</v>
      </c>
      <c r="I179" s="236">
        <v>111407000000</v>
      </c>
      <c r="J179" s="237">
        <v>569576000000</v>
      </c>
      <c r="K179" s="571"/>
      <c r="M179" s="238"/>
    </row>
    <row r="180" spans="2:13" s="222" customFormat="1">
      <c r="B180" s="569" t="s">
        <v>690</v>
      </c>
      <c r="C180" s="570" t="s">
        <v>514</v>
      </c>
      <c r="D180" s="233">
        <v>7000</v>
      </c>
      <c r="E180" s="239">
        <v>1000000</v>
      </c>
      <c r="F180" s="239">
        <v>0</v>
      </c>
      <c r="G180" s="241">
        <v>39487671.232876301</v>
      </c>
      <c r="H180" s="235">
        <v>146400000000</v>
      </c>
      <c r="I180" s="236">
        <v>203781000000</v>
      </c>
      <c r="J180" s="237">
        <v>895658000000</v>
      </c>
      <c r="K180" s="571"/>
      <c r="M180" s="238"/>
    </row>
    <row r="181" spans="2:13" s="222" customFormat="1">
      <c r="B181" s="569" t="s">
        <v>690</v>
      </c>
      <c r="C181" s="570" t="s">
        <v>514</v>
      </c>
      <c r="D181" s="233">
        <v>481</v>
      </c>
      <c r="E181" s="239">
        <v>1000000</v>
      </c>
      <c r="F181" s="239">
        <v>0</v>
      </c>
      <c r="G181" s="241">
        <v>3057315.0684931278</v>
      </c>
      <c r="H181" s="235">
        <v>146400000000</v>
      </c>
      <c r="I181" s="236">
        <v>203781000000</v>
      </c>
      <c r="J181" s="237">
        <v>895658000000</v>
      </c>
      <c r="K181" s="571"/>
      <c r="M181" s="238"/>
    </row>
    <row r="182" spans="2:13" s="222" customFormat="1">
      <c r="B182" s="569" t="s">
        <v>859</v>
      </c>
      <c r="C182" s="570" t="s">
        <v>514</v>
      </c>
      <c r="D182" s="233">
        <v>518</v>
      </c>
      <c r="E182" s="239">
        <v>1000000</v>
      </c>
      <c r="F182" s="239">
        <v>0</v>
      </c>
      <c r="G182" s="239">
        <v>894082.19178083539</v>
      </c>
      <c r="H182" s="235">
        <v>50000000000</v>
      </c>
      <c r="I182" s="236">
        <v>541704778</v>
      </c>
      <c r="J182" s="237">
        <v>52720713883</v>
      </c>
      <c r="K182" s="571"/>
      <c r="M182" s="238"/>
    </row>
    <row r="183" spans="2:13" s="222" customFormat="1">
      <c r="B183" s="569" t="s">
        <v>859</v>
      </c>
      <c r="C183" s="570" t="s">
        <v>514</v>
      </c>
      <c r="D183" s="233">
        <v>9157</v>
      </c>
      <c r="E183" s="239">
        <v>1000000</v>
      </c>
      <c r="F183" s="239">
        <v>0</v>
      </c>
      <c r="G183" s="239">
        <v>6886566</v>
      </c>
      <c r="H183" s="235">
        <v>50000000000</v>
      </c>
      <c r="I183" s="236">
        <v>541704778</v>
      </c>
      <c r="J183" s="237">
        <v>52720713883</v>
      </c>
      <c r="K183" s="571"/>
      <c r="M183" s="238"/>
    </row>
    <row r="184" spans="2:13" s="222" customFormat="1">
      <c r="B184" s="569" t="s">
        <v>854</v>
      </c>
      <c r="C184" s="570" t="s">
        <v>514</v>
      </c>
      <c r="D184" s="233">
        <v>156</v>
      </c>
      <c r="E184" s="239">
        <v>1000000</v>
      </c>
      <c r="F184" s="239">
        <v>0</v>
      </c>
      <c r="G184" s="239">
        <v>1166794.5205479562</v>
      </c>
      <c r="H184" s="235">
        <v>35000000000</v>
      </c>
      <c r="I184" s="236">
        <v>5106309000</v>
      </c>
      <c r="J184" s="237">
        <v>44905754000</v>
      </c>
      <c r="L184" s="240"/>
      <c r="M184" s="238"/>
    </row>
    <row r="185" spans="2:13" s="222" customFormat="1">
      <c r="B185" s="569" t="s">
        <v>692</v>
      </c>
      <c r="C185" s="570" t="s">
        <v>514</v>
      </c>
      <c r="D185" s="233">
        <v>638</v>
      </c>
      <c r="E185" s="239">
        <v>1000000</v>
      </c>
      <c r="F185" s="239"/>
      <c r="G185" s="239">
        <v>0</v>
      </c>
      <c r="H185" s="235">
        <v>327245000000</v>
      </c>
      <c r="I185" s="236">
        <v>111407000000</v>
      </c>
      <c r="J185" s="237">
        <v>569576000000</v>
      </c>
      <c r="L185" s="240"/>
      <c r="M185" s="238"/>
    </row>
    <row r="186" spans="2:13" s="222" customFormat="1">
      <c r="B186" s="569" t="s">
        <v>692</v>
      </c>
      <c r="C186" s="570" t="s">
        <v>514</v>
      </c>
      <c r="D186" s="233">
        <v>414</v>
      </c>
      <c r="E186" s="239">
        <v>1000000</v>
      </c>
      <c r="F186" s="239">
        <v>0</v>
      </c>
      <c r="G186" s="239">
        <v>2481164.383561641</v>
      </c>
      <c r="H186" s="235">
        <v>327245000000</v>
      </c>
      <c r="I186" s="236">
        <v>111407000000</v>
      </c>
      <c r="J186" s="237">
        <v>569576000000</v>
      </c>
      <c r="L186" s="240"/>
      <c r="M186" s="238"/>
    </row>
    <row r="187" spans="2:13" s="222" customFormat="1">
      <c r="B187" s="569" t="s">
        <v>852</v>
      </c>
      <c r="C187" s="570" t="s">
        <v>514</v>
      </c>
      <c r="D187" s="233">
        <v>700</v>
      </c>
      <c r="E187" s="239">
        <v>1000000</v>
      </c>
      <c r="F187" s="239">
        <v>0</v>
      </c>
      <c r="G187" s="239">
        <v>14297260.273972541</v>
      </c>
      <c r="H187" s="235">
        <v>903600000000</v>
      </c>
      <c r="I187" s="236">
        <v>209937000000</v>
      </c>
      <c r="J187" s="237">
        <v>1669664000000</v>
      </c>
      <c r="L187" s="240"/>
      <c r="M187" s="238"/>
    </row>
    <row r="188" spans="2:13" s="222" customFormat="1">
      <c r="B188" s="569" t="s">
        <v>860</v>
      </c>
      <c r="C188" s="570" t="s">
        <v>62</v>
      </c>
      <c r="D188" s="233">
        <v>1</v>
      </c>
      <c r="E188" s="239">
        <v>0</v>
      </c>
      <c r="F188" s="239">
        <v>0</v>
      </c>
      <c r="G188" s="239">
        <v>32219178.082191773</v>
      </c>
      <c r="H188" s="235">
        <v>115000000000</v>
      </c>
      <c r="I188" s="236">
        <v>8589165564</v>
      </c>
      <c r="J188" s="237">
        <v>191516090513</v>
      </c>
      <c r="K188" s="571"/>
      <c r="L188" s="240"/>
      <c r="M188" s="238"/>
    </row>
    <row r="189" spans="2:13" s="222" customFormat="1">
      <c r="B189" s="569" t="s">
        <v>860</v>
      </c>
      <c r="C189" s="570" t="s">
        <v>62</v>
      </c>
      <c r="D189" s="233">
        <v>1</v>
      </c>
      <c r="E189" s="239">
        <v>0</v>
      </c>
      <c r="F189" s="239">
        <v>0</v>
      </c>
      <c r="G189" s="239">
        <v>32219178.082191773</v>
      </c>
      <c r="H189" s="235">
        <v>115000000000</v>
      </c>
      <c r="I189" s="236">
        <v>8589165564</v>
      </c>
      <c r="J189" s="237">
        <v>191516090513</v>
      </c>
      <c r="K189" s="571"/>
      <c r="L189" s="240"/>
      <c r="M189" s="238"/>
    </row>
    <row r="190" spans="2:13" s="222" customFormat="1">
      <c r="B190" s="569" t="s">
        <v>860</v>
      </c>
      <c r="C190" s="570" t="s">
        <v>62</v>
      </c>
      <c r="D190" s="233">
        <v>1</v>
      </c>
      <c r="E190" s="239">
        <v>0</v>
      </c>
      <c r="F190" s="239">
        <v>0</v>
      </c>
      <c r="G190" s="239">
        <v>32219178.082191773</v>
      </c>
      <c r="H190" s="235">
        <v>115000000000</v>
      </c>
      <c r="I190" s="236">
        <v>8589165564</v>
      </c>
      <c r="J190" s="237">
        <v>191516090513</v>
      </c>
      <c r="K190" s="571"/>
      <c r="L190" s="240"/>
      <c r="M190" s="238"/>
    </row>
    <row r="191" spans="2:13" s="222" customFormat="1">
      <c r="B191" s="569" t="s">
        <v>860</v>
      </c>
      <c r="C191" s="570" t="s">
        <v>62</v>
      </c>
      <c r="D191" s="233">
        <v>1</v>
      </c>
      <c r="E191" s="239">
        <v>0</v>
      </c>
      <c r="F191" s="239">
        <v>0</v>
      </c>
      <c r="G191" s="239">
        <v>32219178.082191773</v>
      </c>
      <c r="H191" s="235">
        <v>115000000000</v>
      </c>
      <c r="I191" s="236">
        <v>8589165564</v>
      </c>
      <c r="J191" s="237">
        <v>191516090513</v>
      </c>
      <c r="K191" s="571"/>
      <c r="L191" s="240"/>
      <c r="M191" s="238"/>
    </row>
    <row r="192" spans="2:13" s="222" customFormat="1">
      <c r="B192" s="569" t="s">
        <v>860</v>
      </c>
      <c r="C192" s="570" t="s">
        <v>62</v>
      </c>
      <c r="D192" s="233">
        <v>1</v>
      </c>
      <c r="E192" s="239">
        <v>0</v>
      </c>
      <c r="F192" s="239">
        <v>0</v>
      </c>
      <c r="G192" s="239">
        <v>32219178.082191773</v>
      </c>
      <c r="H192" s="235">
        <v>115000000000</v>
      </c>
      <c r="I192" s="236">
        <v>8589165564</v>
      </c>
      <c r="J192" s="237">
        <v>191516090513</v>
      </c>
      <c r="K192" s="571"/>
      <c r="L192" s="240"/>
      <c r="M192" s="238"/>
    </row>
    <row r="193" spans="2:13" s="222" customFormat="1">
      <c r="B193" s="569" t="s">
        <v>860</v>
      </c>
      <c r="C193" s="570" t="s">
        <v>62</v>
      </c>
      <c r="D193" s="233">
        <v>1</v>
      </c>
      <c r="E193" s="239">
        <v>0</v>
      </c>
      <c r="F193" s="239">
        <v>0</v>
      </c>
      <c r="G193" s="239">
        <v>32219178.082191773</v>
      </c>
      <c r="H193" s="235">
        <v>115000000000</v>
      </c>
      <c r="I193" s="236">
        <v>8589165564</v>
      </c>
      <c r="J193" s="237">
        <v>191516090513</v>
      </c>
      <c r="K193" s="571"/>
      <c r="L193" s="240"/>
      <c r="M193" s="238"/>
    </row>
    <row r="194" spans="2:13" s="222" customFormat="1">
      <c r="B194" s="569" t="s">
        <v>860</v>
      </c>
      <c r="C194" s="570" t="s">
        <v>62</v>
      </c>
      <c r="D194" s="233">
        <v>1</v>
      </c>
      <c r="E194" s="239">
        <v>0</v>
      </c>
      <c r="F194" s="239">
        <v>0</v>
      </c>
      <c r="G194" s="239">
        <v>32219178.082191773</v>
      </c>
      <c r="H194" s="235">
        <v>115000000000</v>
      </c>
      <c r="I194" s="236">
        <v>8589165564</v>
      </c>
      <c r="J194" s="237">
        <v>191516090513</v>
      </c>
      <c r="K194" s="571"/>
      <c r="L194" s="240"/>
      <c r="M194" s="238"/>
    </row>
    <row r="195" spans="2:13" s="222" customFormat="1">
      <c r="B195" s="569" t="s">
        <v>860</v>
      </c>
      <c r="C195" s="570" t="s">
        <v>62</v>
      </c>
      <c r="D195" s="233">
        <v>1</v>
      </c>
      <c r="E195" s="239">
        <v>0</v>
      </c>
      <c r="F195" s="239">
        <v>0</v>
      </c>
      <c r="G195" s="233">
        <v>32219178.082191773</v>
      </c>
      <c r="H195" s="235">
        <v>115000000000</v>
      </c>
      <c r="I195" s="236">
        <v>8589165564</v>
      </c>
      <c r="J195" s="237">
        <v>191516090513</v>
      </c>
      <c r="M195" s="238"/>
    </row>
    <row r="196" spans="2:13" s="222" customFormat="1">
      <c r="B196" s="569" t="s">
        <v>860</v>
      </c>
      <c r="C196" s="570" t="s">
        <v>62</v>
      </c>
      <c r="D196" s="233">
        <v>1</v>
      </c>
      <c r="E196" s="239">
        <v>0</v>
      </c>
      <c r="F196" s="239">
        <v>0</v>
      </c>
      <c r="G196" s="233">
        <v>32219178.082191773</v>
      </c>
      <c r="H196" s="235">
        <v>115000000000</v>
      </c>
      <c r="I196" s="236">
        <v>8589165564</v>
      </c>
      <c r="J196" s="237">
        <v>191516090513</v>
      </c>
      <c r="M196" s="238"/>
    </row>
    <row r="197" spans="2:13" s="222" customFormat="1">
      <c r="B197" s="569" t="s">
        <v>860</v>
      </c>
      <c r="C197" s="570" t="s">
        <v>62</v>
      </c>
      <c r="D197" s="233">
        <v>1</v>
      </c>
      <c r="E197" s="239">
        <v>0</v>
      </c>
      <c r="F197" s="239">
        <v>0</v>
      </c>
      <c r="G197" s="233">
        <v>32219178.082191773</v>
      </c>
      <c r="H197" s="235">
        <v>115000000000</v>
      </c>
      <c r="I197" s="236">
        <v>8589165564</v>
      </c>
      <c r="J197" s="237">
        <v>191516090513</v>
      </c>
      <c r="M197" s="238"/>
    </row>
    <row r="198" spans="2:13" s="222" customFormat="1">
      <c r="B198" s="569" t="s">
        <v>860</v>
      </c>
      <c r="C198" s="570" t="s">
        <v>62</v>
      </c>
      <c r="D198" s="233">
        <v>1</v>
      </c>
      <c r="E198" s="239">
        <v>0</v>
      </c>
      <c r="F198" s="239">
        <v>0</v>
      </c>
      <c r="G198" s="233">
        <v>32219178.082191773</v>
      </c>
      <c r="H198" s="235">
        <v>115000000000</v>
      </c>
      <c r="I198" s="236">
        <v>8589165564</v>
      </c>
      <c r="J198" s="237">
        <v>191516090513</v>
      </c>
      <c r="M198" s="238"/>
    </row>
    <row r="199" spans="2:13" s="222" customFormat="1">
      <c r="B199" s="569" t="s">
        <v>860</v>
      </c>
      <c r="C199" s="570" t="s">
        <v>62</v>
      </c>
      <c r="D199" s="233">
        <v>1</v>
      </c>
      <c r="E199" s="239">
        <v>0</v>
      </c>
      <c r="F199" s="239">
        <v>0</v>
      </c>
      <c r="G199" s="233">
        <v>32219178.082191773</v>
      </c>
      <c r="H199" s="235">
        <v>115000000000</v>
      </c>
      <c r="I199" s="236">
        <v>8589165564</v>
      </c>
      <c r="J199" s="237">
        <v>191516090513</v>
      </c>
      <c r="M199" s="238"/>
    </row>
    <row r="200" spans="2:13" s="222" customFormat="1">
      <c r="B200" s="569" t="s">
        <v>860</v>
      </c>
      <c r="C200" s="570" t="s">
        <v>62</v>
      </c>
      <c r="D200" s="233">
        <v>1</v>
      </c>
      <c r="E200" s="239">
        <v>0</v>
      </c>
      <c r="F200" s="239">
        <v>0</v>
      </c>
      <c r="G200" s="233">
        <v>32219178.082191773</v>
      </c>
      <c r="H200" s="235">
        <v>115000000000</v>
      </c>
      <c r="I200" s="236">
        <v>8589165564</v>
      </c>
      <c r="J200" s="237">
        <v>191516090513</v>
      </c>
      <c r="M200" s="238"/>
    </row>
    <row r="201" spans="2:13" s="222" customFormat="1">
      <c r="B201" s="569" t="s">
        <v>860</v>
      </c>
      <c r="C201" s="570" t="s">
        <v>62</v>
      </c>
      <c r="D201" s="233">
        <v>1</v>
      </c>
      <c r="E201" s="239">
        <v>0</v>
      </c>
      <c r="F201" s="239">
        <v>0</v>
      </c>
      <c r="G201" s="239">
        <v>32219178.082191773</v>
      </c>
      <c r="H201" s="235">
        <v>115000000000</v>
      </c>
      <c r="I201" s="236">
        <v>8589165564</v>
      </c>
      <c r="J201" s="237">
        <v>191516090513</v>
      </c>
      <c r="M201" s="238"/>
    </row>
    <row r="202" spans="2:13" s="222" customFormat="1">
      <c r="B202" s="569" t="s">
        <v>860</v>
      </c>
      <c r="C202" s="570" t="s">
        <v>62</v>
      </c>
      <c r="D202" s="233">
        <v>1</v>
      </c>
      <c r="E202" s="239">
        <v>0</v>
      </c>
      <c r="F202" s="239">
        <v>0</v>
      </c>
      <c r="G202" s="239">
        <v>32219178.082191773</v>
      </c>
      <c r="H202" s="235">
        <v>115000000000</v>
      </c>
      <c r="I202" s="236">
        <v>8589165564</v>
      </c>
      <c r="J202" s="237">
        <v>191516090513</v>
      </c>
      <c r="M202" s="238"/>
    </row>
    <row r="203" spans="2:13" s="222" customFormat="1">
      <c r="B203" s="569" t="s">
        <v>860</v>
      </c>
      <c r="C203" s="570" t="s">
        <v>62</v>
      </c>
      <c r="D203" s="233">
        <v>1</v>
      </c>
      <c r="E203" s="239">
        <v>0</v>
      </c>
      <c r="F203" s="239">
        <v>0</v>
      </c>
      <c r="G203" s="239">
        <v>32219178.082191773</v>
      </c>
      <c r="H203" s="235">
        <v>115000000000</v>
      </c>
      <c r="I203" s="236">
        <v>8589165564</v>
      </c>
      <c r="J203" s="237">
        <v>191516090513</v>
      </c>
      <c r="M203" s="238"/>
    </row>
    <row r="204" spans="2:13" s="222" customFormat="1">
      <c r="B204" s="569" t="s">
        <v>860</v>
      </c>
      <c r="C204" s="570" t="s">
        <v>62</v>
      </c>
      <c r="D204" s="233">
        <v>1</v>
      </c>
      <c r="E204" s="239">
        <v>0</v>
      </c>
      <c r="F204" s="239">
        <v>0</v>
      </c>
      <c r="G204" s="239">
        <v>18860205.656164378</v>
      </c>
      <c r="H204" s="235">
        <v>115000000000</v>
      </c>
      <c r="I204" s="236">
        <v>8589165564</v>
      </c>
      <c r="J204" s="237">
        <v>191516090513</v>
      </c>
      <c r="M204" s="238"/>
    </row>
    <row r="205" spans="2:13" s="222" customFormat="1">
      <c r="B205" s="569" t="s">
        <v>860</v>
      </c>
      <c r="C205" s="570" t="s">
        <v>62</v>
      </c>
      <c r="D205" s="233">
        <v>1</v>
      </c>
      <c r="E205" s="239">
        <v>0</v>
      </c>
      <c r="F205" s="239">
        <v>0</v>
      </c>
      <c r="G205" s="239">
        <v>18860205.656164378</v>
      </c>
      <c r="H205" s="235">
        <v>115000000000</v>
      </c>
      <c r="I205" s="236">
        <v>8589165564</v>
      </c>
      <c r="J205" s="237">
        <v>191516090513</v>
      </c>
      <c r="L205" s="240"/>
      <c r="M205" s="238"/>
    </row>
    <row r="206" spans="2:13" s="222" customFormat="1">
      <c r="B206" s="569" t="s">
        <v>860</v>
      </c>
      <c r="C206" s="570" t="s">
        <v>62</v>
      </c>
      <c r="D206" s="233">
        <v>1</v>
      </c>
      <c r="E206" s="239">
        <v>0</v>
      </c>
      <c r="F206" s="239">
        <v>0</v>
      </c>
      <c r="G206" s="239">
        <v>18860205.656164378</v>
      </c>
      <c r="H206" s="235">
        <v>115000000000</v>
      </c>
      <c r="I206" s="236">
        <v>8589165564</v>
      </c>
      <c r="J206" s="237">
        <v>191516090513</v>
      </c>
      <c r="L206" s="240"/>
      <c r="M206" s="238"/>
    </row>
    <row r="207" spans="2:13" s="222" customFormat="1">
      <c r="B207" s="569" t="s">
        <v>860</v>
      </c>
      <c r="C207" s="570" t="s">
        <v>62</v>
      </c>
      <c r="D207" s="233">
        <v>1</v>
      </c>
      <c r="E207" s="239">
        <v>0</v>
      </c>
      <c r="F207" s="239">
        <v>0</v>
      </c>
      <c r="G207" s="239">
        <v>18860205.656164378</v>
      </c>
      <c r="H207" s="235">
        <v>115000000000</v>
      </c>
      <c r="I207" s="236">
        <v>8589165564</v>
      </c>
      <c r="J207" s="237">
        <v>191516090513</v>
      </c>
      <c r="M207" s="238"/>
    </row>
    <row r="208" spans="2:13" s="222" customFormat="1">
      <c r="B208" s="569" t="s">
        <v>860</v>
      </c>
      <c r="C208" s="570" t="s">
        <v>62</v>
      </c>
      <c r="D208" s="233">
        <v>1</v>
      </c>
      <c r="E208" s="239">
        <v>0</v>
      </c>
      <c r="F208" s="239">
        <v>0</v>
      </c>
      <c r="G208" s="239">
        <v>18860205.656164378</v>
      </c>
      <c r="H208" s="235">
        <v>115000000000</v>
      </c>
      <c r="I208" s="236">
        <v>8589165564</v>
      </c>
      <c r="J208" s="237">
        <v>191516090513</v>
      </c>
      <c r="M208" s="238"/>
    </row>
    <row r="209" spans="2:13" s="222" customFormat="1">
      <c r="B209" s="569" t="s">
        <v>860</v>
      </c>
      <c r="C209" s="570" t="s">
        <v>62</v>
      </c>
      <c r="D209" s="233">
        <v>1</v>
      </c>
      <c r="E209" s="239">
        <v>0</v>
      </c>
      <c r="F209" s="239">
        <v>0</v>
      </c>
      <c r="G209" s="239">
        <v>18860205.656164378</v>
      </c>
      <c r="H209" s="235">
        <v>115000000000</v>
      </c>
      <c r="I209" s="236">
        <v>8589165564</v>
      </c>
      <c r="J209" s="237">
        <v>191516090513</v>
      </c>
      <c r="M209" s="238"/>
    </row>
    <row r="210" spans="2:13" s="222" customFormat="1">
      <c r="B210" s="569" t="s">
        <v>860</v>
      </c>
      <c r="C210" s="570" t="s">
        <v>62</v>
      </c>
      <c r="D210" s="233">
        <v>1</v>
      </c>
      <c r="E210" s="239">
        <v>0</v>
      </c>
      <c r="F210" s="239">
        <v>0</v>
      </c>
      <c r="G210" s="241">
        <v>18860205.656164378</v>
      </c>
      <c r="H210" s="235">
        <v>115000000000</v>
      </c>
      <c r="I210" s="236">
        <v>8589165564</v>
      </c>
      <c r="J210" s="237">
        <v>191516090513</v>
      </c>
      <c r="M210" s="238"/>
    </row>
    <row r="211" spans="2:13" s="222" customFormat="1">
      <c r="B211" s="569" t="s">
        <v>860</v>
      </c>
      <c r="C211" s="570" t="s">
        <v>62</v>
      </c>
      <c r="D211" s="233">
        <v>1</v>
      </c>
      <c r="E211" s="239">
        <v>0</v>
      </c>
      <c r="F211" s="239">
        <v>0</v>
      </c>
      <c r="G211" s="241">
        <v>18860205.656164378</v>
      </c>
      <c r="H211" s="235">
        <v>115000000000</v>
      </c>
      <c r="I211" s="236">
        <v>8589165564</v>
      </c>
      <c r="J211" s="237">
        <v>191516090513</v>
      </c>
      <c r="M211" s="238"/>
    </row>
    <row r="212" spans="2:13" s="222" customFormat="1">
      <c r="B212" s="569" t="s">
        <v>860</v>
      </c>
      <c r="C212" s="570" t="s">
        <v>62</v>
      </c>
      <c r="D212" s="233">
        <v>1</v>
      </c>
      <c r="E212" s="239">
        <v>0</v>
      </c>
      <c r="F212" s="239">
        <v>0</v>
      </c>
      <c r="G212" s="239">
        <v>18860205.656164378</v>
      </c>
      <c r="H212" s="235">
        <v>115000000000</v>
      </c>
      <c r="I212" s="236">
        <v>8589165564</v>
      </c>
      <c r="J212" s="237">
        <v>191516090513</v>
      </c>
      <c r="M212" s="238"/>
    </row>
    <row r="213" spans="2:13" s="222" customFormat="1">
      <c r="B213" s="569" t="s">
        <v>860</v>
      </c>
      <c r="C213" s="570" t="s">
        <v>62</v>
      </c>
      <c r="D213" s="233">
        <v>1</v>
      </c>
      <c r="E213" s="239">
        <v>0</v>
      </c>
      <c r="F213" s="239">
        <v>0</v>
      </c>
      <c r="G213" s="239">
        <v>18860205.656164378</v>
      </c>
      <c r="H213" s="235">
        <v>115000000000</v>
      </c>
      <c r="I213" s="236">
        <v>8589165564</v>
      </c>
      <c r="J213" s="237">
        <v>191516090513</v>
      </c>
      <c r="M213" s="238"/>
    </row>
    <row r="214" spans="2:13" s="222" customFormat="1">
      <c r="B214" s="569" t="s">
        <v>860</v>
      </c>
      <c r="C214" s="570" t="s">
        <v>62</v>
      </c>
      <c r="D214" s="233">
        <v>1</v>
      </c>
      <c r="E214" s="239">
        <v>0</v>
      </c>
      <c r="F214" s="239">
        <v>0</v>
      </c>
      <c r="G214" s="241">
        <v>18860205.656164378</v>
      </c>
      <c r="H214" s="235">
        <v>115000000000</v>
      </c>
      <c r="I214" s="236">
        <v>8589165564</v>
      </c>
      <c r="J214" s="237">
        <v>191516090513</v>
      </c>
      <c r="M214" s="238"/>
    </row>
    <row r="215" spans="2:13" s="222" customFormat="1">
      <c r="B215" s="569" t="s">
        <v>860</v>
      </c>
      <c r="C215" s="570" t="s">
        <v>62</v>
      </c>
      <c r="D215" s="233">
        <v>1</v>
      </c>
      <c r="E215" s="239">
        <v>0</v>
      </c>
      <c r="F215" s="239">
        <v>0</v>
      </c>
      <c r="G215" s="241">
        <v>18860205.656164378</v>
      </c>
      <c r="H215" s="235">
        <v>115000000000</v>
      </c>
      <c r="I215" s="236">
        <v>8589165564</v>
      </c>
      <c r="J215" s="237">
        <v>191516090513</v>
      </c>
      <c r="M215" s="238"/>
    </row>
    <row r="216" spans="2:13" s="222" customFormat="1">
      <c r="B216" s="569" t="s">
        <v>860</v>
      </c>
      <c r="C216" s="570" t="s">
        <v>62</v>
      </c>
      <c r="D216" s="233">
        <v>1</v>
      </c>
      <c r="E216" s="239">
        <v>0</v>
      </c>
      <c r="F216" s="239">
        <v>0</v>
      </c>
      <c r="G216" s="239">
        <v>18860205.656164378</v>
      </c>
      <c r="H216" s="235">
        <v>115000000000</v>
      </c>
      <c r="I216" s="236">
        <v>8589165564</v>
      </c>
      <c r="J216" s="237">
        <v>191516090513</v>
      </c>
      <c r="L216" s="240"/>
      <c r="M216" s="238"/>
    </row>
    <row r="217" spans="2:13" s="222" customFormat="1">
      <c r="B217" s="569" t="s">
        <v>860</v>
      </c>
      <c r="C217" s="570" t="s">
        <v>62</v>
      </c>
      <c r="D217" s="233">
        <v>1</v>
      </c>
      <c r="E217" s="239">
        <v>0</v>
      </c>
      <c r="F217" s="239">
        <v>0</v>
      </c>
      <c r="G217" s="239">
        <v>18860205.656164378</v>
      </c>
      <c r="H217" s="235">
        <v>115000000000</v>
      </c>
      <c r="I217" s="236">
        <v>8589165564</v>
      </c>
      <c r="J217" s="237">
        <v>191516090513</v>
      </c>
      <c r="L217" s="240"/>
      <c r="M217" s="238"/>
    </row>
    <row r="218" spans="2:13" s="222" customFormat="1">
      <c r="B218" s="569" t="s">
        <v>860</v>
      </c>
      <c r="C218" s="570" t="s">
        <v>62</v>
      </c>
      <c r="D218" s="233">
        <v>1</v>
      </c>
      <c r="E218" s="239">
        <v>0</v>
      </c>
      <c r="F218" s="239">
        <v>0</v>
      </c>
      <c r="G218" s="239">
        <v>18860205.656164378</v>
      </c>
      <c r="H218" s="235">
        <v>115000000000</v>
      </c>
      <c r="I218" s="236">
        <v>8589165564</v>
      </c>
      <c r="J218" s="237">
        <v>191516090513</v>
      </c>
      <c r="L218" s="240"/>
      <c r="M218" s="238"/>
    </row>
    <row r="219" spans="2:13" s="222" customFormat="1">
      <c r="B219" s="569" t="s">
        <v>860</v>
      </c>
      <c r="C219" s="570" t="s">
        <v>62</v>
      </c>
      <c r="D219" s="233">
        <v>1</v>
      </c>
      <c r="E219" s="239">
        <v>0</v>
      </c>
      <c r="F219" s="239">
        <v>0</v>
      </c>
      <c r="G219" s="239">
        <v>18860205.656164378</v>
      </c>
      <c r="H219" s="235">
        <v>115000000000</v>
      </c>
      <c r="I219" s="236">
        <v>8589165564</v>
      </c>
      <c r="J219" s="237">
        <v>191516090513</v>
      </c>
      <c r="L219" s="240"/>
      <c r="M219" s="238"/>
    </row>
    <row r="220" spans="2:13" s="222" customFormat="1">
      <c r="B220" s="569" t="s">
        <v>860</v>
      </c>
      <c r="C220" s="570" t="s">
        <v>62</v>
      </c>
      <c r="D220" s="233">
        <v>1</v>
      </c>
      <c r="E220" s="239">
        <v>0</v>
      </c>
      <c r="F220" s="239">
        <v>0</v>
      </c>
      <c r="G220" s="239">
        <v>18860205.656164378</v>
      </c>
      <c r="H220" s="235">
        <v>115000000000</v>
      </c>
      <c r="I220" s="236">
        <v>8589165564</v>
      </c>
      <c r="J220" s="237">
        <v>191516090513</v>
      </c>
      <c r="L220" s="240"/>
      <c r="M220" s="238"/>
    </row>
    <row r="221" spans="2:13" s="222" customFormat="1">
      <c r="B221" s="569" t="s">
        <v>860</v>
      </c>
      <c r="C221" s="570" t="s">
        <v>62</v>
      </c>
      <c r="D221" s="233">
        <v>1</v>
      </c>
      <c r="E221" s="239">
        <v>0</v>
      </c>
      <c r="F221" s="239">
        <v>0</v>
      </c>
      <c r="G221" s="239">
        <v>18860205.656164378</v>
      </c>
      <c r="H221" s="235">
        <v>115000000000</v>
      </c>
      <c r="I221" s="236">
        <v>8589165564</v>
      </c>
      <c r="J221" s="237">
        <v>191516090513</v>
      </c>
      <c r="L221" s="240"/>
      <c r="M221" s="238"/>
    </row>
    <row r="222" spans="2:13" s="222" customFormat="1">
      <c r="B222" s="569" t="s">
        <v>860</v>
      </c>
      <c r="C222" s="570" t="s">
        <v>62</v>
      </c>
      <c r="D222" s="233">
        <v>1</v>
      </c>
      <c r="E222" s="239">
        <v>0</v>
      </c>
      <c r="F222" s="239">
        <v>0</v>
      </c>
      <c r="G222" s="239">
        <v>18860205.656164378</v>
      </c>
      <c r="H222" s="235">
        <v>115000000000</v>
      </c>
      <c r="I222" s="236">
        <v>8589165564</v>
      </c>
      <c r="J222" s="237">
        <v>191516090513</v>
      </c>
      <c r="L222" s="240"/>
      <c r="M222" s="238"/>
    </row>
    <row r="223" spans="2:13" s="222" customFormat="1">
      <c r="B223" s="569" t="s">
        <v>860</v>
      </c>
      <c r="C223" s="570" t="s">
        <v>62</v>
      </c>
      <c r="D223" s="233">
        <v>1</v>
      </c>
      <c r="E223" s="239">
        <v>0</v>
      </c>
      <c r="F223" s="239">
        <v>0</v>
      </c>
      <c r="G223" s="239">
        <v>18860205.656164378</v>
      </c>
      <c r="H223" s="235">
        <v>115000000000</v>
      </c>
      <c r="I223" s="236">
        <v>8589165564</v>
      </c>
      <c r="J223" s="237">
        <v>191516090513</v>
      </c>
      <c r="L223" s="240"/>
      <c r="M223" s="238"/>
    </row>
    <row r="224" spans="2:13" s="222" customFormat="1">
      <c r="B224" s="569" t="s">
        <v>860</v>
      </c>
      <c r="C224" s="570" t="s">
        <v>62</v>
      </c>
      <c r="D224" s="233">
        <v>1</v>
      </c>
      <c r="E224" s="239">
        <v>0</v>
      </c>
      <c r="F224" s="239">
        <v>0</v>
      </c>
      <c r="G224" s="239">
        <v>9295890.1369863003</v>
      </c>
      <c r="H224" s="235">
        <v>115000000000</v>
      </c>
      <c r="I224" s="236">
        <v>8589165564</v>
      </c>
      <c r="J224" s="237">
        <v>191516090513</v>
      </c>
      <c r="L224" s="240"/>
      <c r="M224" s="238"/>
    </row>
    <row r="225" spans="2:13" s="222" customFormat="1">
      <c r="B225" s="569" t="s">
        <v>860</v>
      </c>
      <c r="C225" s="570" t="s">
        <v>62</v>
      </c>
      <c r="D225" s="233">
        <v>1</v>
      </c>
      <c r="E225" s="239">
        <v>0</v>
      </c>
      <c r="F225" s="239">
        <v>0</v>
      </c>
      <c r="G225" s="239">
        <v>45119862.589041099</v>
      </c>
      <c r="H225" s="235">
        <v>115000000000</v>
      </c>
      <c r="I225" s="236">
        <v>8589165564</v>
      </c>
      <c r="J225" s="237">
        <v>191516090513</v>
      </c>
      <c r="L225" s="240"/>
      <c r="M225" s="238"/>
    </row>
    <row r="226" spans="2:13" s="222" customFormat="1">
      <c r="B226" s="569" t="s">
        <v>860</v>
      </c>
      <c r="C226" s="570" t="s">
        <v>62</v>
      </c>
      <c r="D226" s="233">
        <v>1</v>
      </c>
      <c r="E226" s="239">
        <v>0</v>
      </c>
      <c r="F226" s="239">
        <v>0</v>
      </c>
      <c r="G226" s="239">
        <v>22559931.794520549</v>
      </c>
      <c r="H226" s="235">
        <v>115000000000</v>
      </c>
      <c r="I226" s="236">
        <v>8589165564</v>
      </c>
      <c r="J226" s="237">
        <v>191516090513</v>
      </c>
      <c r="L226" s="240"/>
      <c r="M226" s="238"/>
    </row>
    <row r="227" spans="2:13" s="222" customFormat="1">
      <c r="B227" s="569" t="s">
        <v>861</v>
      </c>
      <c r="C227" s="570" t="s">
        <v>62</v>
      </c>
      <c r="D227" s="233">
        <v>1</v>
      </c>
      <c r="E227" s="239">
        <v>0</v>
      </c>
      <c r="F227" s="239">
        <v>0</v>
      </c>
      <c r="G227" s="239">
        <v>10426027.397260275</v>
      </c>
      <c r="H227" s="235">
        <v>1133000000000</v>
      </c>
      <c r="I227" s="236">
        <v>2555666819565</v>
      </c>
      <c r="J227" s="237">
        <v>4774593801896</v>
      </c>
      <c r="L227" s="240"/>
      <c r="M227" s="238"/>
    </row>
    <row r="228" spans="2:13" s="222" customFormat="1">
      <c r="B228" s="569" t="s">
        <v>861</v>
      </c>
      <c r="C228" s="570" t="s">
        <v>62</v>
      </c>
      <c r="D228" s="233">
        <v>1</v>
      </c>
      <c r="E228" s="239">
        <v>0</v>
      </c>
      <c r="F228" s="239">
        <v>0</v>
      </c>
      <c r="G228" s="239">
        <v>10426027.397260275</v>
      </c>
      <c r="H228" s="235">
        <v>1133000000000</v>
      </c>
      <c r="I228" s="236">
        <v>2555666819565</v>
      </c>
      <c r="J228" s="237">
        <v>4774593801896</v>
      </c>
      <c r="L228" s="240"/>
      <c r="M228" s="238"/>
    </row>
    <row r="229" spans="2:13" s="222" customFormat="1">
      <c r="B229" s="569" t="s">
        <v>861</v>
      </c>
      <c r="C229" s="570" t="s">
        <v>62</v>
      </c>
      <c r="D229" s="233">
        <v>1</v>
      </c>
      <c r="E229" s="239">
        <v>0</v>
      </c>
      <c r="F229" s="239">
        <v>0</v>
      </c>
      <c r="G229" s="239">
        <v>10426027.397260275</v>
      </c>
      <c r="H229" s="235">
        <v>1133000000000</v>
      </c>
      <c r="I229" s="236">
        <v>2555666819565</v>
      </c>
      <c r="J229" s="237">
        <v>4774593801896</v>
      </c>
      <c r="L229" s="240"/>
      <c r="M229" s="238"/>
    </row>
    <row r="230" spans="2:13" s="222" customFormat="1">
      <c r="B230" s="569" t="s">
        <v>861</v>
      </c>
      <c r="C230" s="570" t="s">
        <v>62</v>
      </c>
      <c r="D230" s="233">
        <v>1</v>
      </c>
      <c r="E230" s="239">
        <v>0</v>
      </c>
      <c r="F230" s="239">
        <v>0</v>
      </c>
      <c r="G230" s="239">
        <v>10426027.397260275</v>
      </c>
      <c r="H230" s="235">
        <v>1133000000000</v>
      </c>
      <c r="I230" s="236">
        <v>2555666819565</v>
      </c>
      <c r="J230" s="237">
        <v>4774593801896</v>
      </c>
      <c r="L230" s="240"/>
      <c r="M230" s="238"/>
    </row>
    <row r="231" spans="2:13" s="222" customFormat="1">
      <c r="B231" s="569" t="s">
        <v>861</v>
      </c>
      <c r="C231" s="570" t="s">
        <v>62</v>
      </c>
      <c r="D231" s="233">
        <v>1</v>
      </c>
      <c r="E231" s="239">
        <v>0</v>
      </c>
      <c r="F231" s="239">
        <v>0</v>
      </c>
      <c r="G231" s="239">
        <v>10426027.397260275</v>
      </c>
      <c r="H231" s="235">
        <v>1133000000000</v>
      </c>
      <c r="I231" s="236">
        <v>2555666819565</v>
      </c>
      <c r="J231" s="237">
        <v>4774593801896</v>
      </c>
      <c r="L231" s="240"/>
      <c r="M231" s="238"/>
    </row>
    <row r="232" spans="2:13" s="222" customFormat="1">
      <c r="B232" s="569" t="s">
        <v>861</v>
      </c>
      <c r="C232" s="570" t="s">
        <v>62</v>
      </c>
      <c r="D232" s="233">
        <v>1</v>
      </c>
      <c r="E232" s="239">
        <v>0</v>
      </c>
      <c r="F232" s="239">
        <v>0</v>
      </c>
      <c r="G232" s="239">
        <v>10426027.397260275</v>
      </c>
      <c r="H232" s="235">
        <v>1133000000000</v>
      </c>
      <c r="I232" s="236">
        <v>2555666819565</v>
      </c>
      <c r="J232" s="237">
        <v>4774593801896</v>
      </c>
      <c r="L232" s="240"/>
      <c r="M232" s="238"/>
    </row>
    <row r="233" spans="2:13" s="222" customFormat="1">
      <c r="B233" s="569" t="s">
        <v>861</v>
      </c>
      <c r="C233" s="570" t="s">
        <v>62</v>
      </c>
      <c r="D233" s="233">
        <v>1</v>
      </c>
      <c r="E233" s="239">
        <v>0</v>
      </c>
      <c r="F233" s="239">
        <v>0</v>
      </c>
      <c r="G233" s="239">
        <v>10426027.397260275</v>
      </c>
      <c r="H233" s="235">
        <v>1133000000000</v>
      </c>
      <c r="I233" s="236">
        <v>2555666819565</v>
      </c>
      <c r="J233" s="237">
        <v>4774593801896</v>
      </c>
      <c r="L233" s="240"/>
      <c r="M233" s="238"/>
    </row>
    <row r="234" spans="2:13" s="222" customFormat="1">
      <c r="B234" s="569" t="s">
        <v>861</v>
      </c>
      <c r="C234" s="570" t="s">
        <v>62</v>
      </c>
      <c r="D234" s="233">
        <v>1</v>
      </c>
      <c r="E234" s="239">
        <v>0</v>
      </c>
      <c r="F234" s="239">
        <v>0</v>
      </c>
      <c r="G234" s="239">
        <v>10426027.397260275</v>
      </c>
      <c r="H234" s="235">
        <v>1133000000000</v>
      </c>
      <c r="I234" s="236">
        <v>2555666819565</v>
      </c>
      <c r="J234" s="237">
        <v>4774593801896</v>
      </c>
      <c r="L234" s="240"/>
      <c r="M234" s="238"/>
    </row>
    <row r="235" spans="2:13" s="222" customFormat="1">
      <c r="B235" s="569" t="s">
        <v>861</v>
      </c>
      <c r="C235" s="570" t="s">
        <v>62</v>
      </c>
      <c r="D235" s="233">
        <v>1</v>
      </c>
      <c r="E235" s="239">
        <v>0</v>
      </c>
      <c r="F235" s="239">
        <v>0</v>
      </c>
      <c r="G235" s="239">
        <v>10426027.397260275</v>
      </c>
      <c r="H235" s="235">
        <v>1133000000000</v>
      </c>
      <c r="I235" s="236">
        <v>2555666819565</v>
      </c>
      <c r="J235" s="237">
        <v>4774593801896</v>
      </c>
      <c r="K235" s="571"/>
      <c r="L235" s="240"/>
      <c r="M235" s="238"/>
    </row>
    <row r="236" spans="2:13" s="222" customFormat="1">
      <c r="B236" s="569" t="s">
        <v>864</v>
      </c>
      <c r="C236" s="570" t="s">
        <v>546</v>
      </c>
      <c r="D236" s="233">
        <v>500</v>
      </c>
      <c r="E236" s="239">
        <v>0</v>
      </c>
      <c r="F236" s="577">
        <v>1000</v>
      </c>
      <c r="G236" s="239">
        <v>7559163.8356163548</v>
      </c>
      <c r="H236" s="235">
        <v>395294800000</v>
      </c>
      <c r="I236" s="236">
        <v>8073534893</v>
      </c>
      <c r="J236" s="237">
        <v>492061068990</v>
      </c>
      <c r="K236" s="571"/>
      <c r="L236" s="240"/>
      <c r="M236" s="238"/>
    </row>
    <row r="237" spans="2:13" s="222" customFormat="1">
      <c r="B237" s="569" t="s">
        <v>865</v>
      </c>
      <c r="C237" s="570" t="s">
        <v>546</v>
      </c>
      <c r="D237" s="233">
        <v>400</v>
      </c>
      <c r="E237" s="239">
        <v>0</v>
      </c>
      <c r="F237" s="577">
        <v>1000</v>
      </c>
      <c r="G237" s="239">
        <v>6047331.0684930636</v>
      </c>
      <c r="H237" s="235">
        <v>395294800000</v>
      </c>
      <c r="I237" s="236">
        <v>8073534893</v>
      </c>
      <c r="J237" s="237">
        <v>492061068990</v>
      </c>
      <c r="K237" s="571"/>
      <c r="L237" s="240"/>
      <c r="M237" s="238"/>
    </row>
    <row r="238" spans="2:13" s="222" customFormat="1">
      <c r="B238" s="569" t="s">
        <v>856</v>
      </c>
      <c r="C238" s="570" t="s">
        <v>378</v>
      </c>
      <c r="D238" s="233">
        <v>245</v>
      </c>
      <c r="E238" s="239">
        <v>0</v>
      </c>
      <c r="F238" s="577">
        <v>1000</v>
      </c>
      <c r="G238" s="239">
        <v>18760470.246575363</v>
      </c>
      <c r="H238" s="235">
        <v>881171970000</v>
      </c>
      <c r="I238" s="236">
        <v>354730707120</v>
      </c>
      <c r="J238" s="237">
        <v>1541240590575</v>
      </c>
      <c r="K238" s="571"/>
      <c r="L238" s="240"/>
      <c r="M238" s="238"/>
    </row>
    <row r="239" spans="2:13" s="222" customFormat="1">
      <c r="B239" s="569" t="s">
        <v>794</v>
      </c>
      <c r="C239" s="570" t="s">
        <v>514</v>
      </c>
      <c r="D239" s="233">
        <v>1505</v>
      </c>
      <c r="E239" s="239">
        <v>0</v>
      </c>
      <c r="F239" s="577">
        <v>1000</v>
      </c>
      <c r="G239" s="239">
        <v>79266423</v>
      </c>
      <c r="H239" s="235">
        <v>60000000000</v>
      </c>
      <c r="I239" s="236">
        <v>-21731183000</v>
      </c>
      <c r="J239" s="237">
        <v>29546576000</v>
      </c>
      <c r="K239" s="571"/>
      <c r="L239" s="240"/>
      <c r="M239" s="238"/>
    </row>
    <row r="240" spans="2:13" s="222" customFormat="1">
      <c r="B240" s="569" t="s">
        <v>862</v>
      </c>
      <c r="C240" s="570" t="s">
        <v>514</v>
      </c>
      <c r="D240" s="233">
        <v>130</v>
      </c>
      <c r="E240" s="239">
        <v>0</v>
      </c>
      <c r="F240" s="577">
        <v>1000</v>
      </c>
      <c r="G240" s="239">
        <v>9967297.4575342517</v>
      </c>
      <c r="H240" s="235">
        <v>39500000000</v>
      </c>
      <c r="I240" s="236">
        <v>7886134572</v>
      </c>
      <c r="J240" s="237">
        <v>50163812244</v>
      </c>
      <c r="K240" s="571"/>
      <c r="L240" s="240"/>
      <c r="M240" s="238"/>
    </row>
    <row r="241" spans="2:13" s="222" customFormat="1">
      <c r="B241" s="569" t="s">
        <v>862</v>
      </c>
      <c r="C241" s="570" t="s">
        <v>514</v>
      </c>
      <c r="D241" s="233">
        <v>260</v>
      </c>
      <c r="E241" s="239">
        <v>0</v>
      </c>
      <c r="F241" s="577">
        <v>1000</v>
      </c>
      <c r="G241" s="239">
        <v>20478265.685479451</v>
      </c>
      <c r="H241" s="235">
        <v>39500000000</v>
      </c>
      <c r="I241" s="236">
        <v>7886134572</v>
      </c>
      <c r="J241" s="237">
        <v>50163812244</v>
      </c>
      <c r="K241" s="571"/>
      <c r="L241" s="240"/>
      <c r="M241" s="238"/>
    </row>
    <row r="242" spans="2:13" s="222" customFormat="1">
      <c r="B242" s="569" t="s">
        <v>696</v>
      </c>
      <c r="C242" s="570" t="s">
        <v>514</v>
      </c>
      <c r="D242" s="233">
        <v>340</v>
      </c>
      <c r="E242" s="239">
        <v>0</v>
      </c>
      <c r="F242" s="577">
        <v>1000</v>
      </c>
      <c r="G242" s="239">
        <v>25233863.276712317</v>
      </c>
      <c r="H242" s="235">
        <v>360000000000</v>
      </c>
      <c r="I242" s="236">
        <v>199803196508.29001</v>
      </c>
      <c r="J242" s="237">
        <v>219777995286.71002</v>
      </c>
      <c r="K242" s="571"/>
      <c r="L242" s="240"/>
      <c r="M242" s="238"/>
    </row>
    <row r="243" spans="2:13" s="222" customFormat="1">
      <c r="B243" s="569" t="s">
        <v>852</v>
      </c>
      <c r="C243" s="570" t="s">
        <v>514</v>
      </c>
      <c r="D243" s="233">
        <v>19</v>
      </c>
      <c r="E243" s="239">
        <v>0</v>
      </c>
      <c r="F243" s="577">
        <v>1000</v>
      </c>
      <c r="G243" s="239">
        <v>2219645.380821907</v>
      </c>
      <c r="H243" s="235">
        <v>903600000000</v>
      </c>
      <c r="I243" s="236">
        <v>209937000000</v>
      </c>
      <c r="J243" s="237">
        <v>1669664000000</v>
      </c>
      <c r="K243" s="571"/>
      <c r="L243" s="240"/>
      <c r="M243" s="238"/>
    </row>
    <row r="244" spans="2:13" s="222" customFormat="1">
      <c r="B244" s="569" t="s">
        <v>863</v>
      </c>
      <c r="C244" s="570" t="s">
        <v>514</v>
      </c>
      <c r="D244" s="233">
        <v>150</v>
      </c>
      <c r="E244" s="239">
        <v>0</v>
      </c>
      <c r="F244" s="577">
        <v>1000</v>
      </c>
      <c r="G244" s="239">
        <v>242973.12328788979</v>
      </c>
      <c r="H244" s="235">
        <v>33000000000</v>
      </c>
      <c r="I244" s="236">
        <v>30299780307</v>
      </c>
      <c r="J244" s="237">
        <v>117793896984</v>
      </c>
      <c r="K244" s="573"/>
      <c r="L244" s="240"/>
      <c r="M244" s="238"/>
    </row>
    <row r="245" spans="2:13" s="222" customFormat="1">
      <c r="B245" s="569" t="s">
        <v>863</v>
      </c>
      <c r="C245" s="570" t="s">
        <v>514</v>
      </c>
      <c r="D245" s="233">
        <v>129</v>
      </c>
      <c r="E245" s="239">
        <v>0</v>
      </c>
      <c r="F245" s="577">
        <v>1000</v>
      </c>
      <c r="G245" s="239">
        <v>208956.88602743295</v>
      </c>
      <c r="H245" s="235">
        <v>33000000000</v>
      </c>
      <c r="I245" s="236">
        <v>30299780307</v>
      </c>
      <c r="J245" s="237">
        <v>117793896984</v>
      </c>
      <c r="K245" s="573"/>
      <c r="L245" s="240"/>
      <c r="M245" s="238"/>
    </row>
    <row r="246" spans="2:13" s="222" customFormat="1">
      <c r="B246" s="569" t="s">
        <v>863</v>
      </c>
      <c r="C246" s="570" t="s">
        <v>514</v>
      </c>
      <c r="D246" s="233">
        <v>500</v>
      </c>
      <c r="E246" s="239">
        <v>0</v>
      </c>
      <c r="F246" s="577">
        <v>1000</v>
      </c>
      <c r="G246" s="239">
        <v>20284574.383561697</v>
      </c>
      <c r="H246" s="235">
        <v>33000000000</v>
      </c>
      <c r="I246" s="236">
        <v>30299780307</v>
      </c>
      <c r="J246" s="237">
        <v>117793896984</v>
      </c>
      <c r="L246" s="240"/>
      <c r="M246" s="238"/>
    </row>
    <row r="247" spans="2:13" s="222" customFormat="1">
      <c r="B247" s="569" t="s">
        <v>863</v>
      </c>
      <c r="C247" s="570" t="s">
        <v>514</v>
      </c>
      <c r="D247" s="233">
        <v>20</v>
      </c>
      <c r="E247" s="239">
        <v>0</v>
      </c>
      <c r="F247" s="577">
        <v>1000</v>
      </c>
      <c r="G247" s="239">
        <v>811382.97534246568</v>
      </c>
      <c r="H247" s="235">
        <v>33000000000</v>
      </c>
      <c r="I247" s="236">
        <v>30299780307</v>
      </c>
      <c r="J247" s="237">
        <v>117793896984</v>
      </c>
      <c r="L247" s="240"/>
      <c r="M247" s="238"/>
    </row>
    <row r="248" spans="2:13" s="222" customFormat="1">
      <c r="B248" s="569" t="s">
        <v>863</v>
      </c>
      <c r="C248" s="570" t="s">
        <v>514</v>
      </c>
      <c r="D248" s="233">
        <v>25</v>
      </c>
      <c r="E248" s="239">
        <v>0</v>
      </c>
      <c r="F248" s="577">
        <v>1000</v>
      </c>
      <c r="G248" s="239">
        <v>1014228.7191780829</v>
      </c>
      <c r="H248" s="235">
        <v>33000000000</v>
      </c>
      <c r="I248" s="236">
        <v>30299780307</v>
      </c>
      <c r="J248" s="237">
        <v>117793896984</v>
      </c>
      <c r="L248" s="240"/>
      <c r="M248" s="238"/>
    </row>
    <row r="249" spans="2:13" s="222" customFormat="1">
      <c r="B249" s="569" t="s">
        <v>863</v>
      </c>
      <c r="C249" s="570" t="s">
        <v>514</v>
      </c>
      <c r="D249" s="233">
        <v>93</v>
      </c>
      <c r="E249" s="239">
        <v>0</v>
      </c>
      <c r="F249" s="577">
        <v>1000</v>
      </c>
      <c r="G249" s="239">
        <v>3772930.8353424687</v>
      </c>
      <c r="H249" s="235">
        <v>33000000000</v>
      </c>
      <c r="I249" s="236">
        <v>30299780307</v>
      </c>
      <c r="J249" s="237">
        <v>117793896984</v>
      </c>
      <c r="L249" s="240"/>
      <c r="M249" s="238"/>
    </row>
    <row r="250" spans="2:13" s="222" customFormat="1">
      <c r="B250" s="572" t="s">
        <v>866</v>
      </c>
      <c r="C250" s="570" t="s">
        <v>514</v>
      </c>
      <c r="D250" s="233">
        <v>450</v>
      </c>
      <c r="E250" s="239">
        <v>0</v>
      </c>
      <c r="F250" s="577">
        <v>1000</v>
      </c>
      <c r="G250" s="239">
        <v>404155237</v>
      </c>
      <c r="H250" s="235">
        <v>390000000000</v>
      </c>
      <c r="I250" s="236">
        <v>49739985000</v>
      </c>
      <c r="J250" s="237">
        <v>539838151000</v>
      </c>
      <c r="K250" s="321"/>
      <c r="L250" s="240"/>
      <c r="M250" s="238"/>
    </row>
    <row r="251" spans="2:13" s="222" customFormat="1">
      <c r="B251" s="572" t="s">
        <v>795</v>
      </c>
      <c r="C251" s="570" t="s">
        <v>62</v>
      </c>
      <c r="D251" s="233">
        <v>1</v>
      </c>
      <c r="E251" s="239">
        <v>0</v>
      </c>
      <c r="F251" s="239">
        <v>0</v>
      </c>
      <c r="G251" s="239">
        <v>41231635.849095896</v>
      </c>
      <c r="H251" s="235">
        <v>1084664800000</v>
      </c>
      <c r="I251" s="236">
        <v>8210144832</v>
      </c>
      <c r="J251" s="237">
        <v>1292156531137</v>
      </c>
      <c r="K251" s="321"/>
      <c r="L251" s="240"/>
      <c r="M251" s="238"/>
    </row>
    <row r="252" spans="2:13" s="222" customFormat="1">
      <c r="B252" s="572" t="s">
        <v>867</v>
      </c>
      <c r="C252" s="570" t="s">
        <v>62</v>
      </c>
      <c r="D252" s="233">
        <v>1</v>
      </c>
      <c r="E252" s="239">
        <v>0</v>
      </c>
      <c r="F252" s="239">
        <v>0</v>
      </c>
      <c r="G252" s="239">
        <v>2200203.6041205502</v>
      </c>
      <c r="H252" s="235">
        <v>50000000000</v>
      </c>
      <c r="I252" s="236">
        <v>12063083879</v>
      </c>
      <c r="J252" s="237">
        <v>132616507539</v>
      </c>
      <c r="K252" s="321"/>
      <c r="L252" s="240"/>
      <c r="M252" s="238"/>
    </row>
    <row r="253" spans="2:13" s="222" customFormat="1">
      <c r="B253" s="572" t="s">
        <v>867</v>
      </c>
      <c r="C253" s="570" t="s">
        <v>62</v>
      </c>
      <c r="D253" s="233">
        <v>1</v>
      </c>
      <c r="E253" s="239">
        <v>0</v>
      </c>
      <c r="F253" s="239">
        <v>0</v>
      </c>
      <c r="G253" s="239">
        <v>2200203.6041205502</v>
      </c>
      <c r="H253" s="235">
        <v>50000000000</v>
      </c>
      <c r="I253" s="236">
        <v>12063083879</v>
      </c>
      <c r="J253" s="237">
        <v>132616507539</v>
      </c>
      <c r="K253" s="321"/>
      <c r="L253" s="240"/>
      <c r="M253" s="238"/>
    </row>
    <row r="254" spans="2:13" s="222" customFormat="1">
      <c r="B254" s="572" t="s">
        <v>867</v>
      </c>
      <c r="C254" s="570" t="s">
        <v>62</v>
      </c>
      <c r="D254" s="233">
        <v>1</v>
      </c>
      <c r="E254" s="239">
        <v>0</v>
      </c>
      <c r="F254" s="239">
        <v>0</v>
      </c>
      <c r="G254" s="239">
        <v>2200203.6041205502</v>
      </c>
      <c r="H254" s="235">
        <v>50000000000</v>
      </c>
      <c r="I254" s="236">
        <v>12063083879</v>
      </c>
      <c r="J254" s="237">
        <v>132616507539</v>
      </c>
      <c r="K254" s="321"/>
      <c r="L254" s="240"/>
      <c r="M254" s="238"/>
    </row>
    <row r="255" spans="2:13" s="222" customFormat="1">
      <c r="B255" s="572" t="s">
        <v>867</v>
      </c>
      <c r="C255" s="570" t="s">
        <v>62</v>
      </c>
      <c r="D255" s="233">
        <v>1</v>
      </c>
      <c r="E255" s="239">
        <v>0</v>
      </c>
      <c r="F255" s="239">
        <v>0</v>
      </c>
      <c r="G255" s="239">
        <v>2200203.6041205502</v>
      </c>
      <c r="H255" s="235">
        <v>50000000000</v>
      </c>
      <c r="I255" s="236">
        <v>12063083879</v>
      </c>
      <c r="J255" s="237">
        <v>132616507539</v>
      </c>
      <c r="K255" s="321"/>
      <c r="L255" s="240"/>
      <c r="M255" s="238"/>
    </row>
    <row r="256" spans="2:13" s="222" customFormat="1">
      <c r="B256" s="572" t="s">
        <v>867</v>
      </c>
      <c r="C256" s="570" t="s">
        <v>62</v>
      </c>
      <c r="D256" s="233">
        <v>1</v>
      </c>
      <c r="E256" s="239">
        <v>0</v>
      </c>
      <c r="F256" s="239">
        <v>0</v>
      </c>
      <c r="G256" s="239">
        <v>2200203.6041205502</v>
      </c>
      <c r="H256" s="235">
        <v>50000000000</v>
      </c>
      <c r="I256" s="236">
        <v>12063083879</v>
      </c>
      <c r="J256" s="237">
        <v>132616507539</v>
      </c>
      <c r="K256" s="321"/>
      <c r="L256" s="240"/>
      <c r="M256" s="238"/>
    </row>
    <row r="257" spans="2:13" s="222" customFormat="1">
      <c r="B257" s="572" t="s">
        <v>867</v>
      </c>
      <c r="C257" s="570" t="s">
        <v>62</v>
      </c>
      <c r="D257" s="233">
        <v>1</v>
      </c>
      <c r="E257" s="239">
        <v>0</v>
      </c>
      <c r="F257" s="239">
        <v>0</v>
      </c>
      <c r="G257" s="239">
        <v>1100101.8020602751</v>
      </c>
      <c r="H257" s="235">
        <v>50000000000</v>
      </c>
      <c r="I257" s="236">
        <v>12063083879</v>
      </c>
      <c r="J257" s="237">
        <v>132616507539</v>
      </c>
      <c r="K257" s="321"/>
      <c r="L257" s="240"/>
      <c r="M257" s="238"/>
    </row>
    <row r="258" spans="2:13" s="222" customFormat="1">
      <c r="B258" s="572" t="s">
        <v>867</v>
      </c>
      <c r="C258" s="570" t="s">
        <v>62</v>
      </c>
      <c r="D258" s="233">
        <v>1</v>
      </c>
      <c r="E258" s="239">
        <v>0</v>
      </c>
      <c r="F258" s="239">
        <v>0</v>
      </c>
      <c r="G258" s="239">
        <v>1100101.8020602751</v>
      </c>
      <c r="H258" s="235">
        <v>50000000000</v>
      </c>
      <c r="I258" s="236">
        <v>12063083879</v>
      </c>
      <c r="J258" s="237">
        <v>132616507539</v>
      </c>
      <c r="K258" s="321"/>
      <c r="L258" s="240"/>
      <c r="M258" s="238"/>
    </row>
    <row r="259" spans="2:13" s="222" customFormat="1">
      <c r="B259" s="572" t="s">
        <v>867</v>
      </c>
      <c r="C259" s="570" t="s">
        <v>62</v>
      </c>
      <c r="D259" s="233">
        <v>1</v>
      </c>
      <c r="E259" s="239">
        <v>0</v>
      </c>
      <c r="F259" s="239">
        <v>0</v>
      </c>
      <c r="G259" s="239">
        <v>1100101.8020602751</v>
      </c>
      <c r="H259" s="235">
        <v>50000000000</v>
      </c>
      <c r="I259" s="236">
        <v>12063083879</v>
      </c>
      <c r="J259" s="237">
        <v>132616507539</v>
      </c>
      <c r="K259" s="321"/>
      <c r="L259" s="240"/>
      <c r="M259" s="238"/>
    </row>
    <row r="260" spans="2:13" s="222" customFormat="1">
      <c r="B260" s="572" t="s">
        <v>867</v>
      </c>
      <c r="C260" s="570" t="s">
        <v>62</v>
      </c>
      <c r="D260" s="233">
        <v>1</v>
      </c>
      <c r="E260" s="239">
        <v>0</v>
      </c>
      <c r="F260" s="239">
        <v>0</v>
      </c>
      <c r="G260" s="239">
        <v>1100101.8020602751</v>
      </c>
      <c r="H260" s="235">
        <v>50000000000</v>
      </c>
      <c r="I260" s="236">
        <v>12063083879</v>
      </c>
      <c r="J260" s="237">
        <v>132616507539</v>
      </c>
      <c r="L260" s="240"/>
      <c r="M260" s="238"/>
    </row>
    <row r="261" spans="2:13" s="222" customFormat="1">
      <c r="B261" s="572" t="s">
        <v>867</v>
      </c>
      <c r="C261" s="570" t="s">
        <v>62</v>
      </c>
      <c r="D261" s="233">
        <v>1</v>
      </c>
      <c r="E261" s="239">
        <v>0</v>
      </c>
      <c r="F261" s="239">
        <v>0</v>
      </c>
      <c r="G261" s="239">
        <v>1100101.8020602751</v>
      </c>
      <c r="H261" s="235">
        <v>50000000000</v>
      </c>
      <c r="I261" s="236">
        <v>12063083879</v>
      </c>
      <c r="J261" s="237">
        <v>132616507539</v>
      </c>
      <c r="L261" s="240"/>
      <c r="M261" s="238"/>
    </row>
    <row r="262" spans="2:13" s="222" customFormat="1">
      <c r="B262" s="572" t="s">
        <v>867</v>
      </c>
      <c r="C262" s="570" t="s">
        <v>62</v>
      </c>
      <c r="D262" s="233">
        <v>1</v>
      </c>
      <c r="E262" s="239">
        <v>0</v>
      </c>
      <c r="F262" s="239">
        <v>0</v>
      </c>
      <c r="G262" s="239">
        <v>1100101.8020602751</v>
      </c>
      <c r="H262" s="235">
        <v>50000000000</v>
      </c>
      <c r="I262" s="236">
        <v>12063083879</v>
      </c>
      <c r="J262" s="237">
        <v>132616507539</v>
      </c>
      <c r="L262" s="240"/>
      <c r="M262" s="238"/>
    </row>
    <row r="263" spans="2:13" s="222" customFormat="1">
      <c r="B263" s="572" t="s">
        <v>867</v>
      </c>
      <c r="C263" s="570" t="s">
        <v>62</v>
      </c>
      <c r="D263" s="233">
        <v>1</v>
      </c>
      <c r="E263" s="239">
        <v>0</v>
      </c>
      <c r="F263" s="239">
        <v>0</v>
      </c>
      <c r="G263" s="239">
        <v>1100101.8020602751</v>
      </c>
      <c r="H263" s="235">
        <v>50000000000</v>
      </c>
      <c r="I263" s="236">
        <v>12063083879</v>
      </c>
      <c r="J263" s="237">
        <v>132616507539</v>
      </c>
      <c r="L263" s="240"/>
      <c r="M263" s="238"/>
    </row>
    <row r="264" spans="2:13" s="222" customFormat="1">
      <c r="B264" s="572" t="s">
        <v>868</v>
      </c>
      <c r="C264" s="570" t="s">
        <v>62</v>
      </c>
      <c r="D264" s="233">
        <v>1</v>
      </c>
      <c r="E264" s="239">
        <v>0</v>
      </c>
      <c r="F264" s="239">
        <v>0</v>
      </c>
      <c r="G264" s="239">
        <v>4941526.5154301422</v>
      </c>
      <c r="H264" s="235">
        <v>50000000000</v>
      </c>
      <c r="I264" s="236">
        <v>12063083879</v>
      </c>
      <c r="J264" s="237">
        <v>132616507539</v>
      </c>
      <c r="L264" s="240"/>
      <c r="M264" s="238"/>
    </row>
    <row r="265" spans="2:13" s="222" customFormat="1">
      <c r="B265" s="572" t="s">
        <v>869</v>
      </c>
      <c r="C265" s="570" t="s">
        <v>62</v>
      </c>
      <c r="D265" s="233">
        <v>1</v>
      </c>
      <c r="E265" s="239">
        <v>0</v>
      </c>
      <c r="F265" s="239">
        <v>0</v>
      </c>
      <c r="G265" s="239">
        <v>1648290.4</v>
      </c>
      <c r="H265" s="235">
        <v>395294800000</v>
      </c>
      <c r="I265" s="236">
        <v>8073534893</v>
      </c>
      <c r="J265" s="237">
        <v>492061068990</v>
      </c>
      <c r="L265" s="240"/>
      <c r="M265" s="238"/>
    </row>
    <row r="266" spans="2:13" s="222" customFormat="1">
      <c r="B266" s="572" t="s">
        <v>869</v>
      </c>
      <c r="C266" s="570" t="s">
        <v>62</v>
      </c>
      <c r="D266" s="233">
        <v>1</v>
      </c>
      <c r="E266" s="239">
        <v>0</v>
      </c>
      <c r="F266" s="239">
        <v>0</v>
      </c>
      <c r="G266" s="239">
        <v>1648290.4</v>
      </c>
      <c r="H266" s="235">
        <v>395294800000</v>
      </c>
      <c r="I266" s="236">
        <v>8073534893</v>
      </c>
      <c r="J266" s="237">
        <v>492061068990</v>
      </c>
      <c r="L266" s="240"/>
      <c r="M266" s="238"/>
    </row>
    <row r="267" spans="2:13" s="222" customFormat="1">
      <c r="B267" s="572" t="s">
        <v>869</v>
      </c>
      <c r="C267" s="570" t="s">
        <v>62</v>
      </c>
      <c r="D267" s="233">
        <v>1</v>
      </c>
      <c r="E267" s="239">
        <v>0</v>
      </c>
      <c r="F267" s="239">
        <v>0</v>
      </c>
      <c r="G267" s="239">
        <v>5971715.8691068506</v>
      </c>
      <c r="H267" s="235">
        <v>395294800000</v>
      </c>
      <c r="I267" s="236">
        <v>8073534893</v>
      </c>
      <c r="J267" s="237">
        <v>492061068990</v>
      </c>
      <c r="L267" s="240"/>
      <c r="M267" s="238"/>
    </row>
    <row r="268" spans="2:13" s="222" customFormat="1">
      <c r="B268" s="572" t="s">
        <v>869</v>
      </c>
      <c r="C268" s="570" t="s">
        <v>62</v>
      </c>
      <c r="D268" s="233">
        <v>1</v>
      </c>
      <c r="E268" s="239">
        <v>0</v>
      </c>
      <c r="F268" s="239">
        <v>0</v>
      </c>
      <c r="G268" s="239">
        <v>5971715.8691068506</v>
      </c>
      <c r="H268" s="235">
        <v>395294800000</v>
      </c>
      <c r="I268" s="236">
        <v>8073534893</v>
      </c>
      <c r="J268" s="237">
        <v>492061068990</v>
      </c>
      <c r="L268" s="240"/>
      <c r="M268" s="238"/>
    </row>
    <row r="269" spans="2:13" s="222" customFormat="1">
      <c r="B269" s="572" t="s">
        <v>869</v>
      </c>
      <c r="C269" s="570" t="s">
        <v>62</v>
      </c>
      <c r="D269" s="233">
        <v>1</v>
      </c>
      <c r="E269" s="239">
        <v>0</v>
      </c>
      <c r="F269" s="239">
        <v>0</v>
      </c>
      <c r="G269" s="239">
        <v>5971715.8691068506</v>
      </c>
      <c r="H269" s="235">
        <v>395294800000</v>
      </c>
      <c r="I269" s="236">
        <v>8073534893</v>
      </c>
      <c r="J269" s="237">
        <v>492061068990</v>
      </c>
      <c r="L269" s="240"/>
      <c r="M269" s="238"/>
    </row>
    <row r="270" spans="2:13" s="222" customFormat="1">
      <c r="B270" s="572" t="s">
        <v>870</v>
      </c>
      <c r="C270" s="570" t="s">
        <v>62</v>
      </c>
      <c r="D270" s="233">
        <v>1</v>
      </c>
      <c r="E270" s="239">
        <v>0</v>
      </c>
      <c r="F270" s="239">
        <v>0</v>
      </c>
      <c r="G270" s="239">
        <v>5356207.5178082185</v>
      </c>
      <c r="H270" s="235">
        <v>318814499525</v>
      </c>
      <c r="I270" s="236">
        <v>50228382396</v>
      </c>
      <c r="J270" s="237">
        <v>402269865953</v>
      </c>
      <c r="L270" s="240"/>
      <c r="M270" s="238"/>
    </row>
    <row r="271" spans="2:13" s="222" customFormat="1">
      <c r="B271" s="572" t="s">
        <v>870</v>
      </c>
      <c r="C271" s="570" t="s">
        <v>62</v>
      </c>
      <c r="D271" s="233">
        <v>1</v>
      </c>
      <c r="E271" s="239">
        <v>0</v>
      </c>
      <c r="F271" s="239">
        <v>0</v>
      </c>
      <c r="G271" s="239">
        <v>5356207.5178082185</v>
      </c>
      <c r="H271" s="235">
        <v>318814499525</v>
      </c>
      <c r="I271" s="236">
        <v>50228382396</v>
      </c>
      <c r="J271" s="237">
        <v>402269865953</v>
      </c>
      <c r="L271" s="240"/>
      <c r="M271" s="238"/>
    </row>
    <row r="272" spans="2:13" s="222" customFormat="1">
      <c r="B272" s="572" t="s">
        <v>870</v>
      </c>
      <c r="C272" s="570" t="s">
        <v>62</v>
      </c>
      <c r="D272" s="233">
        <v>1</v>
      </c>
      <c r="E272" s="239">
        <v>0</v>
      </c>
      <c r="F272" s="239">
        <v>0</v>
      </c>
      <c r="G272" s="239">
        <v>5356207.5178082185</v>
      </c>
      <c r="H272" s="235">
        <v>318814499525</v>
      </c>
      <c r="I272" s="236">
        <v>50228382396</v>
      </c>
      <c r="J272" s="237">
        <v>402269865953</v>
      </c>
      <c r="L272" s="240"/>
      <c r="M272" s="238"/>
    </row>
    <row r="273" spans="2:13" s="222" customFormat="1">
      <c r="B273" s="572" t="s">
        <v>870</v>
      </c>
      <c r="C273" s="570" t="s">
        <v>62</v>
      </c>
      <c r="D273" s="233">
        <v>1</v>
      </c>
      <c r="E273" s="239">
        <v>0</v>
      </c>
      <c r="F273" s="239">
        <v>0</v>
      </c>
      <c r="G273" s="239">
        <v>12495181.978542456</v>
      </c>
      <c r="H273" s="235">
        <v>318814499525</v>
      </c>
      <c r="I273" s="236">
        <v>50228382396</v>
      </c>
      <c r="J273" s="237">
        <v>402269865953</v>
      </c>
      <c r="L273" s="240"/>
      <c r="M273" s="238"/>
    </row>
    <row r="274" spans="2:13" s="222" customFormat="1">
      <c r="B274" s="572" t="s">
        <v>870</v>
      </c>
      <c r="C274" s="570" t="s">
        <v>62</v>
      </c>
      <c r="D274" s="233">
        <v>1</v>
      </c>
      <c r="E274" s="239">
        <v>0</v>
      </c>
      <c r="F274" s="239">
        <v>0</v>
      </c>
      <c r="G274" s="239">
        <v>12495181.978542456</v>
      </c>
      <c r="H274" s="235">
        <v>318814499525</v>
      </c>
      <c r="I274" s="236">
        <v>50228382396</v>
      </c>
      <c r="J274" s="237">
        <v>402269865953</v>
      </c>
      <c r="L274" s="240"/>
      <c r="M274" s="238"/>
    </row>
    <row r="275" spans="2:13" s="222" customFormat="1">
      <c r="B275" s="572" t="s">
        <v>870</v>
      </c>
      <c r="C275" s="570" t="s">
        <v>62</v>
      </c>
      <c r="D275" s="233">
        <v>1</v>
      </c>
      <c r="E275" s="239">
        <v>0</v>
      </c>
      <c r="F275" s="239">
        <v>0</v>
      </c>
      <c r="G275" s="239">
        <v>3239582.7412602622</v>
      </c>
      <c r="H275" s="235">
        <v>318814499525</v>
      </c>
      <c r="I275" s="236">
        <v>50228382396</v>
      </c>
      <c r="J275" s="237">
        <v>402269865953</v>
      </c>
      <c r="L275" s="240"/>
      <c r="M275" s="238"/>
    </row>
    <row r="276" spans="2:13" s="222" customFormat="1">
      <c r="B276" s="572" t="s">
        <v>870</v>
      </c>
      <c r="C276" s="570" t="s">
        <v>62</v>
      </c>
      <c r="D276" s="233">
        <v>1</v>
      </c>
      <c r="E276" s="239">
        <v>0</v>
      </c>
      <c r="F276" s="239">
        <v>0</v>
      </c>
      <c r="G276" s="239">
        <v>3239582.7412602622</v>
      </c>
      <c r="H276" s="235">
        <v>318814499525</v>
      </c>
      <c r="I276" s="236">
        <v>50228382396</v>
      </c>
      <c r="J276" s="237">
        <v>402269865953</v>
      </c>
      <c r="L276" s="240"/>
      <c r="M276" s="238"/>
    </row>
    <row r="277" spans="2:13" s="222" customFormat="1">
      <c r="B277" s="572" t="s">
        <v>871</v>
      </c>
      <c r="C277" s="570" t="s">
        <v>62</v>
      </c>
      <c r="D277" s="233">
        <v>1</v>
      </c>
      <c r="E277" s="239">
        <v>0</v>
      </c>
      <c r="F277" s="239">
        <v>0</v>
      </c>
      <c r="G277" s="239">
        <v>11819783.452054797</v>
      </c>
      <c r="H277" s="235">
        <v>318814499525</v>
      </c>
      <c r="I277" s="236">
        <v>50228382396</v>
      </c>
      <c r="J277" s="237">
        <v>402269865953</v>
      </c>
      <c r="L277" s="240"/>
      <c r="M277" s="238"/>
    </row>
    <row r="278" spans="2:13" s="222" customFormat="1">
      <c r="B278" s="572" t="s">
        <v>871</v>
      </c>
      <c r="C278" s="570" t="s">
        <v>62</v>
      </c>
      <c r="D278" s="233">
        <v>1</v>
      </c>
      <c r="E278" s="239">
        <v>0</v>
      </c>
      <c r="F278" s="239">
        <v>0</v>
      </c>
      <c r="G278" s="239">
        <v>11819783.452054797</v>
      </c>
      <c r="H278" s="235">
        <v>250000000000</v>
      </c>
      <c r="I278" s="236">
        <v>11013534559</v>
      </c>
      <c r="J278" s="237">
        <v>286496209068</v>
      </c>
      <c r="L278" s="240"/>
      <c r="M278" s="238"/>
    </row>
    <row r="279" spans="2:13" s="222" customFormat="1">
      <c r="B279" s="572" t="s">
        <v>871</v>
      </c>
      <c r="C279" s="570" t="s">
        <v>62</v>
      </c>
      <c r="D279" s="233">
        <v>1</v>
      </c>
      <c r="E279" s="239">
        <v>0</v>
      </c>
      <c r="F279" s="239">
        <v>0</v>
      </c>
      <c r="G279" s="239">
        <v>11819783.452054797</v>
      </c>
      <c r="H279" s="235">
        <v>250000000000</v>
      </c>
      <c r="I279" s="236">
        <v>11013534559</v>
      </c>
      <c r="J279" s="237">
        <v>286496209068</v>
      </c>
      <c r="L279" s="240"/>
      <c r="M279" s="238"/>
    </row>
    <row r="280" spans="2:13" s="222" customFormat="1">
      <c r="B280" s="572" t="s">
        <v>871</v>
      </c>
      <c r="C280" s="570" t="s">
        <v>62</v>
      </c>
      <c r="D280" s="233">
        <v>1</v>
      </c>
      <c r="E280" s="239">
        <v>0</v>
      </c>
      <c r="F280" s="239">
        <v>0</v>
      </c>
      <c r="G280" s="239">
        <v>11819783.452054797</v>
      </c>
      <c r="H280" s="235">
        <v>250000000000</v>
      </c>
      <c r="I280" s="236">
        <v>11013534559</v>
      </c>
      <c r="J280" s="237">
        <v>286496209068</v>
      </c>
      <c r="L280" s="240"/>
      <c r="M280" s="238"/>
    </row>
    <row r="281" spans="2:13" s="222" customFormat="1">
      <c r="B281" s="572" t="s">
        <v>871</v>
      </c>
      <c r="C281" s="570" t="s">
        <v>62</v>
      </c>
      <c r="D281" s="233">
        <v>1</v>
      </c>
      <c r="E281" s="239">
        <v>0</v>
      </c>
      <c r="F281" s="239">
        <v>0</v>
      </c>
      <c r="G281" s="239">
        <v>8658678.5753424652</v>
      </c>
      <c r="H281" s="235">
        <v>250000000000</v>
      </c>
      <c r="I281" s="236">
        <v>11013534559</v>
      </c>
      <c r="J281" s="237">
        <v>286496209068</v>
      </c>
      <c r="L281" s="240"/>
      <c r="M281" s="238"/>
    </row>
    <row r="282" spans="2:13" s="222" customFormat="1">
      <c r="B282" s="572" t="s">
        <v>872</v>
      </c>
      <c r="C282" s="570" t="s">
        <v>62</v>
      </c>
      <c r="D282" s="233">
        <v>1</v>
      </c>
      <c r="E282" s="239">
        <v>0</v>
      </c>
      <c r="F282" s="239">
        <v>0</v>
      </c>
      <c r="G282" s="239">
        <v>3067842.4657534421</v>
      </c>
      <c r="H282" s="235">
        <v>360000000000</v>
      </c>
      <c r="I282" s="236">
        <v>141559636141</v>
      </c>
      <c r="J282" s="237">
        <v>951215917048</v>
      </c>
      <c r="L282" s="240"/>
      <c r="M282" s="238"/>
    </row>
    <row r="283" spans="2:13" s="503" customFormat="1" ht="15" customHeight="1">
      <c r="B283" s="242" t="s">
        <v>571</v>
      </c>
      <c r="C283" s="243"/>
      <c r="D283" s="244"/>
      <c r="E283" s="243"/>
      <c r="F283" s="243"/>
      <c r="G283" s="243"/>
      <c r="H283" s="245"/>
      <c r="I283" s="244"/>
      <c r="J283" s="246"/>
      <c r="M283" s="504"/>
    </row>
    <row r="284" spans="2:13" s="503" customFormat="1" ht="15" customHeight="1">
      <c r="B284" s="569" t="s">
        <v>419</v>
      </c>
      <c r="C284" s="570" t="s">
        <v>378</v>
      </c>
      <c r="D284" s="233">
        <v>15000</v>
      </c>
      <c r="E284" s="233">
        <v>1000000</v>
      </c>
      <c r="F284" s="234">
        <v>0</v>
      </c>
      <c r="G284" s="233">
        <v>15000000000</v>
      </c>
      <c r="H284" s="235">
        <v>1133000000000</v>
      </c>
      <c r="I284" s="236">
        <v>2555666819565</v>
      </c>
      <c r="J284" s="237">
        <v>4774593801896</v>
      </c>
      <c r="M284" s="504"/>
    </row>
    <row r="285" spans="2:13" s="503" customFormat="1" ht="15" customHeight="1">
      <c r="B285" s="569" t="s">
        <v>692</v>
      </c>
      <c r="C285" s="570" t="s">
        <v>514</v>
      </c>
      <c r="D285" s="233">
        <v>5000</v>
      </c>
      <c r="E285" s="233">
        <v>1000000</v>
      </c>
      <c r="F285" s="234">
        <v>0</v>
      </c>
      <c r="G285" s="233">
        <v>5000000000</v>
      </c>
      <c r="H285" s="235">
        <v>327245000000</v>
      </c>
      <c r="I285" s="236">
        <v>111407000000</v>
      </c>
      <c r="J285" s="237">
        <v>569576000000</v>
      </c>
      <c r="M285" s="504"/>
    </row>
    <row r="286" spans="2:13" s="503" customFormat="1" ht="15" customHeight="1">
      <c r="B286" s="569" t="s">
        <v>852</v>
      </c>
      <c r="C286" s="570" t="s">
        <v>514</v>
      </c>
      <c r="D286" s="233">
        <v>700</v>
      </c>
      <c r="E286" s="233">
        <v>1000000</v>
      </c>
      <c r="F286" s="234">
        <v>0</v>
      </c>
      <c r="G286" s="233">
        <v>700000000</v>
      </c>
      <c r="H286" s="235">
        <v>903600000000</v>
      </c>
      <c r="I286" s="236">
        <v>209937000000</v>
      </c>
      <c r="J286" s="237">
        <v>1669664000000</v>
      </c>
      <c r="K286" s="574"/>
      <c r="M286" s="504"/>
    </row>
    <row r="287" spans="2:13" s="503" customFormat="1" ht="15" customHeight="1">
      <c r="B287" s="569" t="s">
        <v>691</v>
      </c>
      <c r="C287" s="570" t="s">
        <v>514</v>
      </c>
      <c r="D287" s="233">
        <v>793</v>
      </c>
      <c r="E287" s="233">
        <v>1000000</v>
      </c>
      <c r="F287" s="234">
        <v>0</v>
      </c>
      <c r="G287" s="233">
        <v>793000000</v>
      </c>
      <c r="H287" s="235">
        <v>50000000000</v>
      </c>
      <c r="I287" s="236">
        <v>541704778</v>
      </c>
      <c r="J287" s="237">
        <v>52720713883</v>
      </c>
      <c r="K287" s="574"/>
      <c r="M287" s="504"/>
    </row>
    <row r="288" spans="2:13" s="503" customFormat="1" ht="15" customHeight="1">
      <c r="B288" s="569" t="s">
        <v>692</v>
      </c>
      <c r="C288" s="570" t="s">
        <v>514</v>
      </c>
      <c r="D288" s="233">
        <v>3000</v>
      </c>
      <c r="E288" s="233">
        <v>1000000</v>
      </c>
      <c r="F288" s="234">
        <v>0</v>
      </c>
      <c r="G288" s="233">
        <v>3000000000</v>
      </c>
      <c r="H288" s="235">
        <v>327245000000</v>
      </c>
      <c r="I288" s="236">
        <v>111407000000</v>
      </c>
      <c r="J288" s="237">
        <v>569576000000</v>
      </c>
      <c r="K288" s="574"/>
      <c r="M288" s="504"/>
    </row>
    <row r="289" spans="2:13" s="503" customFormat="1" ht="15" customHeight="1">
      <c r="B289" s="569" t="s">
        <v>690</v>
      </c>
      <c r="C289" s="570" t="s">
        <v>514</v>
      </c>
      <c r="D289" s="233">
        <v>7000</v>
      </c>
      <c r="E289" s="233">
        <v>1000000</v>
      </c>
      <c r="F289" s="234">
        <v>0</v>
      </c>
      <c r="G289" s="233">
        <v>7000000000</v>
      </c>
      <c r="H289" s="235">
        <v>146400000000</v>
      </c>
      <c r="I289" s="236">
        <v>203781000000</v>
      </c>
      <c r="J289" s="237">
        <v>895658000000</v>
      </c>
      <c r="M289" s="504"/>
    </row>
    <row r="290" spans="2:13" s="503" customFormat="1" ht="15" customHeight="1">
      <c r="B290" s="569" t="s">
        <v>692</v>
      </c>
      <c r="C290" s="570" t="s">
        <v>514</v>
      </c>
      <c r="D290" s="233">
        <v>518</v>
      </c>
      <c r="E290" s="233">
        <v>1000000</v>
      </c>
      <c r="F290" s="234">
        <v>0</v>
      </c>
      <c r="G290" s="239">
        <v>518000000</v>
      </c>
      <c r="H290" s="235">
        <v>327245000000</v>
      </c>
      <c r="I290" s="236">
        <v>111407000000</v>
      </c>
      <c r="J290" s="237">
        <v>569576000000</v>
      </c>
      <c r="M290" s="504"/>
    </row>
    <row r="291" spans="2:13" s="503" customFormat="1" ht="15" customHeight="1">
      <c r="B291" s="569" t="s">
        <v>692</v>
      </c>
      <c r="C291" s="570" t="s">
        <v>514</v>
      </c>
      <c r="D291" s="233">
        <v>500</v>
      </c>
      <c r="E291" s="233">
        <v>1000000</v>
      </c>
      <c r="F291" s="234"/>
      <c r="G291" s="239">
        <v>500000000</v>
      </c>
      <c r="H291" s="235">
        <v>327245000000</v>
      </c>
      <c r="I291" s="236">
        <v>111407000000</v>
      </c>
      <c r="J291" s="237">
        <v>569576000000</v>
      </c>
      <c r="M291" s="504"/>
    </row>
    <row r="292" spans="2:13" s="503" customFormat="1" ht="15" customHeight="1">
      <c r="B292" s="569" t="s">
        <v>691</v>
      </c>
      <c r="C292" s="570" t="s">
        <v>514</v>
      </c>
      <c r="D292" s="233">
        <v>8364</v>
      </c>
      <c r="E292" s="233">
        <v>1000000</v>
      </c>
      <c r="F292" s="234">
        <v>0</v>
      </c>
      <c r="G292" s="239">
        <v>8364000000</v>
      </c>
      <c r="H292" s="235">
        <v>50000000000</v>
      </c>
      <c r="I292" s="236">
        <v>541704778</v>
      </c>
      <c r="J292" s="237">
        <v>52720713883</v>
      </c>
      <c r="M292" s="504"/>
    </row>
    <row r="293" spans="2:13" s="503" customFormat="1" ht="15" customHeight="1">
      <c r="B293" s="569" t="s">
        <v>692</v>
      </c>
      <c r="C293" s="570" t="s">
        <v>514</v>
      </c>
      <c r="D293" s="233">
        <v>2785</v>
      </c>
      <c r="E293" s="233">
        <v>1000000</v>
      </c>
      <c r="F293" s="234">
        <v>0</v>
      </c>
      <c r="G293" s="239">
        <v>2785000000</v>
      </c>
      <c r="H293" s="235">
        <v>327245000000</v>
      </c>
      <c r="I293" s="236">
        <v>111407000000</v>
      </c>
      <c r="J293" s="237">
        <v>569576000000</v>
      </c>
      <c r="K293" s="574"/>
      <c r="M293" s="504"/>
    </row>
    <row r="294" spans="2:13" s="503" customFormat="1" ht="15" customHeight="1">
      <c r="B294" s="569" t="s">
        <v>690</v>
      </c>
      <c r="C294" s="570" t="s">
        <v>514</v>
      </c>
      <c r="D294" s="233">
        <v>481</v>
      </c>
      <c r="E294" s="233">
        <v>1000000</v>
      </c>
      <c r="F294" s="234">
        <v>0</v>
      </c>
      <c r="G294" s="239">
        <v>481000000</v>
      </c>
      <c r="H294" s="235">
        <v>146400000000</v>
      </c>
      <c r="I294" s="236">
        <v>203781000000</v>
      </c>
      <c r="J294" s="237">
        <v>895658000000</v>
      </c>
      <c r="K294" s="574"/>
      <c r="M294" s="504"/>
    </row>
    <row r="295" spans="2:13" s="503" customFormat="1" ht="15" customHeight="1">
      <c r="B295" s="569" t="s">
        <v>691</v>
      </c>
      <c r="C295" s="570" t="s">
        <v>514</v>
      </c>
      <c r="D295" s="233">
        <v>518</v>
      </c>
      <c r="E295" s="233">
        <v>1000000</v>
      </c>
      <c r="F295" s="234">
        <v>0</v>
      </c>
      <c r="G295" s="239">
        <v>518000000</v>
      </c>
      <c r="H295" s="235">
        <v>50000000000</v>
      </c>
      <c r="I295" s="236">
        <v>541704778</v>
      </c>
      <c r="J295" s="237">
        <v>52720713883</v>
      </c>
      <c r="K295" s="574"/>
      <c r="M295" s="504"/>
    </row>
    <row r="296" spans="2:13" s="503" customFormat="1" ht="15" customHeight="1">
      <c r="B296" s="572" t="s">
        <v>873</v>
      </c>
      <c r="C296" s="570" t="s">
        <v>514</v>
      </c>
      <c r="D296" s="233">
        <v>156</v>
      </c>
      <c r="E296" s="233">
        <v>1000000</v>
      </c>
      <c r="F296" s="234">
        <v>0</v>
      </c>
      <c r="G296" s="239">
        <v>156000000</v>
      </c>
      <c r="H296" s="235">
        <v>35000000000</v>
      </c>
      <c r="I296" s="236">
        <v>5106309000</v>
      </c>
      <c r="J296" s="237">
        <v>44905754000</v>
      </c>
      <c r="M296" s="504"/>
    </row>
    <row r="297" spans="2:13" s="503" customFormat="1" ht="15" customHeight="1">
      <c r="B297" s="572" t="s">
        <v>874</v>
      </c>
      <c r="C297" s="570" t="s">
        <v>514</v>
      </c>
      <c r="D297" s="233">
        <v>2451</v>
      </c>
      <c r="E297" s="233">
        <v>1000000</v>
      </c>
      <c r="F297" s="234">
        <v>0</v>
      </c>
      <c r="G297" s="239">
        <v>2451000000</v>
      </c>
      <c r="H297" s="235">
        <v>360000000000</v>
      </c>
      <c r="I297" s="236">
        <v>199803196508.29001</v>
      </c>
      <c r="J297" s="237">
        <v>219777995286.71002</v>
      </c>
      <c r="M297" s="504"/>
    </row>
    <row r="298" spans="2:13" s="503" customFormat="1" ht="15" customHeight="1">
      <c r="B298" s="569" t="s">
        <v>692</v>
      </c>
      <c r="C298" s="570" t="s">
        <v>514</v>
      </c>
      <c r="D298" s="233">
        <v>4586</v>
      </c>
      <c r="E298" s="233">
        <v>1000000</v>
      </c>
      <c r="F298" s="234">
        <v>0</v>
      </c>
      <c r="G298" s="233">
        <v>4586000000</v>
      </c>
      <c r="H298" s="235">
        <v>327245000000</v>
      </c>
      <c r="I298" s="236">
        <v>111407000000</v>
      </c>
      <c r="J298" s="237">
        <v>569576000000</v>
      </c>
      <c r="M298" s="504"/>
    </row>
    <row r="299" spans="2:13" s="503" customFormat="1" ht="15" customHeight="1">
      <c r="B299" s="569" t="s">
        <v>692</v>
      </c>
      <c r="C299" s="570" t="s">
        <v>514</v>
      </c>
      <c r="D299" s="233">
        <v>414</v>
      </c>
      <c r="E299" s="233">
        <v>1000000</v>
      </c>
      <c r="F299" s="234">
        <v>0</v>
      </c>
      <c r="G299" s="233">
        <v>414000000</v>
      </c>
      <c r="H299" s="235">
        <v>327245000000</v>
      </c>
      <c r="I299" s="236">
        <v>111407000000</v>
      </c>
      <c r="J299" s="237">
        <v>569576000000</v>
      </c>
      <c r="M299" s="504"/>
    </row>
    <row r="300" spans="2:13" s="503" customFormat="1" ht="15" customHeight="1">
      <c r="B300" s="569" t="s">
        <v>692</v>
      </c>
      <c r="C300" s="570" t="s">
        <v>514</v>
      </c>
      <c r="D300" s="233">
        <v>200</v>
      </c>
      <c r="E300" s="233">
        <v>1000000</v>
      </c>
      <c r="F300" s="234">
        <v>0</v>
      </c>
      <c r="G300" s="233">
        <v>200000000</v>
      </c>
      <c r="H300" s="235">
        <v>327245000000</v>
      </c>
      <c r="I300" s="236">
        <v>111407000000</v>
      </c>
      <c r="J300" s="237">
        <v>569576000000</v>
      </c>
      <c r="K300" s="574"/>
      <c r="M300" s="504"/>
    </row>
    <row r="301" spans="2:13" s="503" customFormat="1" ht="15" customHeight="1">
      <c r="B301" s="569" t="s">
        <v>692</v>
      </c>
      <c r="C301" s="570" t="s">
        <v>514</v>
      </c>
      <c r="D301" s="233">
        <v>120</v>
      </c>
      <c r="E301" s="233">
        <v>1000000</v>
      </c>
      <c r="F301" s="234">
        <v>0</v>
      </c>
      <c r="G301" s="233">
        <v>120000000</v>
      </c>
      <c r="H301" s="235">
        <v>327245000000</v>
      </c>
      <c r="I301" s="236">
        <v>111407000000</v>
      </c>
      <c r="J301" s="237">
        <v>569576000000</v>
      </c>
      <c r="K301" s="574"/>
      <c r="M301" s="504"/>
    </row>
    <row r="302" spans="2:13" s="503" customFormat="1" ht="15" customHeight="1">
      <c r="B302" s="569" t="s">
        <v>875</v>
      </c>
      <c r="C302" s="570" t="s">
        <v>62</v>
      </c>
      <c r="D302" s="233">
        <v>1</v>
      </c>
      <c r="E302" s="233">
        <v>500000000</v>
      </c>
      <c r="F302" s="234">
        <v>0</v>
      </c>
      <c r="G302" s="233">
        <v>500000000</v>
      </c>
      <c r="H302" s="235">
        <v>1133000000000</v>
      </c>
      <c r="I302" s="236">
        <v>2555666819565</v>
      </c>
      <c r="J302" s="237">
        <v>4774593801896</v>
      </c>
      <c r="K302" s="574"/>
      <c r="M302" s="504"/>
    </row>
    <row r="303" spans="2:13" s="503" customFormat="1" ht="15" customHeight="1">
      <c r="B303" s="569" t="s">
        <v>875</v>
      </c>
      <c r="C303" s="570" t="s">
        <v>62</v>
      </c>
      <c r="D303" s="233">
        <v>1</v>
      </c>
      <c r="E303" s="233">
        <v>500000000</v>
      </c>
      <c r="F303" s="234">
        <v>0</v>
      </c>
      <c r="G303" s="233">
        <v>500000000</v>
      </c>
      <c r="H303" s="235">
        <v>1133000000000</v>
      </c>
      <c r="I303" s="236">
        <v>2555666819565</v>
      </c>
      <c r="J303" s="237">
        <v>4774593801896</v>
      </c>
      <c r="M303" s="504"/>
    </row>
    <row r="304" spans="2:13" s="503" customFormat="1" ht="15" customHeight="1">
      <c r="B304" s="569" t="s">
        <v>875</v>
      </c>
      <c r="C304" s="570" t="s">
        <v>62</v>
      </c>
      <c r="D304" s="233">
        <v>1</v>
      </c>
      <c r="E304" s="233">
        <v>500000000</v>
      </c>
      <c r="F304" s="234">
        <v>0</v>
      </c>
      <c r="G304" s="239">
        <v>500000000</v>
      </c>
      <c r="H304" s="235">
        <v>1133000000000</v>
      </c>
      <c r="I304" s="236">
        <v>2555666819565</v>
      </c>
      <c r="J304" s="237">
        <v>4774593801896</v>
      </c>
      <c r="M304" s="504"/>
    </row>
    <row r="305" spans="2:13" s="503" customFormat="1" ht="15" customHeight="1">
      <c r="B305" s="569" t="s">
        <v>875</v>
      </c>
      <c r="C305" s="570" t="s">
        <v>62</v>
      </c>
      <c r="D305" s="233">
        <v>1</v>
      </c>
      <c r="E305" s="233">
        <v>500000000</v>
      </c>
      <c r="F305" s="234">
        <v>0</v>
      </c>
      <c r="G305" s="239">
        <v>500000000</v>
      </c>
      <c r="H305" s="235">
        <v>1133000000000</v>
      </c>
      <c r="I305" s="236">
        <v>2555666819565</v>
      </c>
      <c r="J305" s="237">
        <v>4774593801896</v>
      </c>
      <c r="M305" s="504"/>
    </row>
    <row r="306" spans="2:13" s="503" customFormat="1" ht="15" customHeight="1">
      <c r="B306" s="569" t="s">
        <v>875</v>
      </c>
      <c r="C306" s="570" t="s">
        <v>62</v>
      </c>
      <c r="D306" s="233">
        <v>1</v>
      </c>
      <c r="E306" s="233">
        <v>500000000</v>
      </c>
      <c r="F306" s="234">
        <v>0</v>
      </c>
      <c r="G306" s="239">
        <v>500000000</v>
      </c>
      <c r="H306" s="235">
        <v>1133000000000</v>
      </c>
      <c r="I306" s="236">
        <v>2555666819565</v>
      </c>
      <c r="J306" s="237">
        <v>4774593801896</v>
      </c>
      <c r="K306" s="574"/>
      <c r="M306" s="504"/>
    </row>
    <row r="307" spans="2:13" s="503" customFormat="1" ht="15" customHeight="1">
      <c r="B307" s="569" t="s">
        <v>875</v>
      </c>
      <c r="C307" s="570" t="s">
        <v>62</v>
      </c>
      <c r="D307" s="233">
        <v>1</v>
      </c>
      <c r="E307" s="233">
        <v>500000000</v>
      </c>
      <c r="F307" s="234">
        <v>0</v>
      </c>
      <c r="G307" s="239">
        <v>500000000</v>
      </c>
      <c r="H307" s="235">
        <v>1133000000000</v>
      </c>
      <c r="I307" s="236">
        <v>2555666819565</v>
      </c>
      <c r="J307" s="237">
        <v>4774593801896</v>
      </c>
      <c r="K307" s="574"/>
      <c r="M307" s="504"/>
    </row>
    <row r="308" spans="2:13" s="503" customFormat="1" ht="15" customHeight="1">
      <c r="B308" s="569" t="s">
        <v>875</v>
      </c>
      <c r="C308" s="570" t="s">
        <v>62</v>
      </c>
      <c r="D308" s="233">
        <v>1</v>
      </c>
      <c r="E308" s="233">
        <v>500000000</v>
      </c>
      <c r="F308" s="234">
        <v>0</v>
      </c>
      <c r="G308" s="239">
        <v>500000000</v>
      </c>
      <c r="H308" s="235">
        <v>1133000000000</v>
      </c>
      <c r="I308" s="236">
        <v>2555666819565</v>
      </c>
      <c r="J308" s="237">
        <v>4774593801896</v>
      </c>
      <c r="K308" s="574"/>
      <c r="M308" s="504"/>
    </row>
    <row r="309" spans="2:13" s="503" customFormat="1" ht="15" customHeight="1">
      <c r="B309" s="572" t="s">
        <v>875</v>
      </c>
      <c r="C309" s="570" t="s">
        <v>62</v>
      </c>
      <c r="D309" s="233">
        <v>1</v>
      </c>
      <c r="E309" s="233">
        <v>500000000</v>
      </c>
      <c r="F309" s="234">
        <v>0</v>
      </c>
      <c r="G309" s="239">
        <v>500000000</v>
      </c>
      <c r="H309" s="235">
        <v>1133000000000</v>
      </c>
      <c r="I309" s="236">
        <v>2555666819565</v>
      </c>
      <c r="J309" s="237">
        <v>4774593801896</v>
      </c>
      <c r="M309" s="504"/>
    </row>
    <row r="310" spans="2:13" s="503" customFormat="1" ht="15" customHeight="1">
      <c r="B310" s="572" t="s">
        <v>875</v>
      </c>
      <c r="C310" s="570" t="s">
        <v>62</v>
      </c>
      <c r="D310" s="233">
        <v>1</v>
      </c>
      <c r="E310" s="233">
        <v>500000000</v>
      </c>
      <c r="F310" s="234"/>
      <c r="G310" s="239">
        <v>500000000</v>
      </c>
      <c r="H310" s="235">
        <v>1133000000000</v>
      </c>
      <c r="I310" s="236">
        <v>2555666819565</v>
      </c>
      <c r="J310" s="237">
        <v>4774593801896</v>
      </c>
      <c r="M310" s="504"/>
    </row>
    <row r="311" spans="2:13" s="503" customFormat="1" ht="15" customHeight="1">
      <c r="B311" s="572" t="s">
        <v>876</v>
      </c>
      <c r="C311" s="570" t="s">
        <v>62</v>
      </c>
      <c r="D311" s="233">
        <v>1</v>
      </c>
      <c r="E311" s="233">
        <v>250000000</v>
      </c>
      <c r="F311" s="234">
        <v>0</v>
      </c>
      <c r="G311" s="239">
        <v>250000000</v>
      </c>
      <c r="H311" s="235">
        <v>115000000000</v>
      </c>
      <c r="I311" s="236">
        <v>8589165564</v>
      </c>
      <c r="J311" s="237">
        <v>191516090513</v>
      </c>
      <c r="M311" s="504"/>
    </row>
    <row r="312" spans="2:13" s="503" customFormat="1" ht="15" customHeight="1">
      <c r="B312" s="572" t="s">
        <v>876</v>
      </c>
      <c r="C312" s="570" t="s">
        <v>62</v>
      </c>
      <c r="D312" s="233">
        <v>1</v>
      </c>
      <c r="E312" s="233">
        <v>250000000</v>
      </c>
      <c r="F312" s="234">
        <v>0</v>
      </c>
      <c r="G312" s="239">
        <v>250000000</v>
      </c>
      <c r="H312" s="235">
        <v>115000000000</v>
      </c>
      <c r="I312" s="236">
        <v>8589165564</v>
      </c>
      <c r="J312" s="237">
        <v>191516090513</v>
      </c>
      <c r="K312" s="574"/>
      <c r="M312" s="504"/>
    </row>
    <row r="313" spans="2:13" s="503" customFormat="1" ht="15" customHeight="1">
      <c r="B313" s="572" t="s">
        <v>876</v>
      </c>
      <c r="C313" s="570" t="s">
        <v>62</v>
      </c>
      <c r="D313" s="233">
        <v>1</v>
      </c>
      <c r="E313" s="233">
        <v>250000000</v>
      </c>
      <c r="F313" s="234">
        <v>0</v>
      </c>
      <c r="G313" s="239">
        <v>250000000</v>
      </c>
      <c r="H313" s="235">
        <v>115000000000</v>
      </c>
      <c r="I313" s="236">
        <v>8589165564</v>
      </c>
      <c r="J313" s="237">
        <v>191516090513</v>
      </c>
      <c r="K313" s="574"/>
      <c r="M313" s="504"/>
    </row>
    <row r="314" spans="2:13" s="503" customFormat="1" ht="15" customHeight="1">
      <c r="B314" s="572" t="s">
        <v>876</v>
      </c>
      <c r="C314" s="570" t="s">
        <v>62</v>
      </c>
      <c r="D314" s="233">
        <v>1</v>
      </c>
      <c r="E314" s="233">
        <v>250000000</v>
      </c>
      <c r="F314" s="234">
        <v>0</v>
      </c>
      <c r="G314" s="241">
        <v>250000000</v>
      </c>
      <c r="H314" s="235">
        <v>115000000000</v>
      </c>
      <c r="I314" s="236">
        <v>8589165564</v>
      </c>
      <c r="J314" s="237">
        <v>191516090513</v>
      </c>
      <c r="K314" s="574"/>
      <c r="M314" s="504"/>
    </row>
    <row r="315" spans="2:13" s="503" customFormat="1" ht="15" customHeight="1">
      <c r="B315" s="572" t="s">
        <v>876</v>
      </c>
      <c r="C315" s="570" t="s">
        <v>62</v>
      </c>
      <c r="D315" s="233">
        <v>1</v>
      </c>
      <c r="E315" s="233">
        <v>250000000</v>
      </c>
      <c r="F315" s="234">
        <v>0</v>
      </c>
      <c r="G315" s="241">
        <v>250000000</v>
      </c>
      <c r="H315" s="235">
        <v>115000000000</v>
      </c>
      <c r="I315" s="236">
        <v>8589165564</v>
      </c>
      <c r="J315" s="237">
        <v>191516090513</v>
      </c>
      <c r="M315" s="504"/>
    </row>
    <row r="316" spans="2:13" s="503" customFormat="1" ht="15" customHeight="1">
      <c r="B316" s="572" t="s">
        <v>876</v>
      </c>
      <c r="C316" s="570" t="s">
        <v>62</v>
      </c>
      <c r="D316" s="233">
        <v>1</v>
      </c>
      <c r="E316" s="233">
        <v>250000000</v>
      </c>
      <c r="F316" s="234">
        <v>0</v>
      </c>
      <c r="G316" s="239">
        <v>250000000</v>
      </c>
      <c r="H316" s="235">
        <v>115000000000</v>
      </c>
      <c r="I316" s="236">
        <v>8589165564</v>
      </c>
      <c r="J316" s="237">
        <v>191516090513</v>
      </c>
      <c r="M316" s="504"/>
    </row>
    <row r="317" spans="2:13" s="503" customFormat="1" ht="15" customHeight="1">
      <c r="B317" s="572" t="s">
        <v>876</v>
      </c>
      <c r="C317" s="570" t="s">
        <v>62</v>
      </c>
      <c r="D317" s="233">
        <v>1</v>
      </c>
      <c r="E317" s="233">
        <v>250000000</v>
      </c>
      <c r="F317" s="234">
        <v>0</v>
      </c>
      <c r="G317" s="239">
        <v>250000000</v>
      </c>
      <c r="H317" s="235">
        <v>115000000000</v>
      </c>
      <c r="I317" s="236">
        <v>8589165564</v>
      </c>
      <c r="J317" s="237">
        <v>191516090513</v>
      </c>
      <c r="K317" s="574"/>
      <c r="M317" s="504"/>
    </row>
    <row r="318" spans="2:13" s="503" customFormat="1" ht="15" customHeight="1">
      <c r="B318" s="572" t="s">
        <v>876</v>
      </c>
      <c r="C318" s="570" t="s">
        <v>62</v>
      </c>
      <c r="D318" s="233">
        <v>1</v>
      </c>
      <c r="E318" s="233">
        <v>250000000</v>
      </c>
      <c r="F318" s="234">
        <v>0</v>
      </c>
      <c r="G318" s="241">
        <v>250000000</v>
      </c>
      <c r="H318" s="235">
        <v>115000000000</v>
      </c>
      <c r="I318" s="236">
        <v>8589165564</v>
      </c>
      <c r="J318" s="237">
        <v>191516090513</v>
      </c>
      <c r="K318" s="574"/>
      <c r="M318" s="504"/>
    </row>
    <row r="319" spans="2:13" s="503" customFormat="1" ht="15" customHeight="1">
      <c r="B319" s="572" t="s">
        <v>876</v>
      </c>
      <c r="C319" s="570" t="s">
        <v>62</v>
      </c>
      <c r="D319" s="233">
        <v>1</v>
      </c>
      <c r="E319" s="233">
        <v>250000000</v>
      </c>
      <c r="F319" s="234">
        <v>0</v>
      </c>
      <c r="G319" s="241">
        <v>250000000</v>
      </c>
      <c r="H319" s="235">
        <v>115000000000</v>
      </c>
      <c r="I319" s="236">
        <v>8589165564</v>
      </c>
      <c r="J319" s="237">
        <v>191516090513</v>
      </c>
      <c r="K319" s="574"/>
      <c r="M319" s="504"/>
    </row>
    <row r="320" spans="2:13" s="503" customFormat="1" ht="15" customHeight="1">
      <c r="B320" s="572" t="s">
        <v>876</v>
      </c>
      <c r="C320" s="570" t="s">
        <v>62</v>
      </c>
      <c r="D320" s="233">
        <v>1</v>
      </c>
      <c r="E320" s="233">
        <v>250000000</v>
      </c>
      <c r="F320" s="234">
        <v>0</v>
      </c>
      <c r="G320" s="239">
        <v>250000000</v>
      </c>
      <c r="H320" s="235">
        <v>115000000000</v>
      </c>
      <c r="I320" s="236">
        <v>8589165564</v>
      </c>
      <c r="J320" s="237">
        <v>191516090513</v>
      </c>
      <c r="M320" s="504"/>
    </row>
    <row r="321" spans="2:13" s="503" customFormat="1" ht="15" customHeight="1">
      <c r="B321" s="572" t="s">
        <v>876</v>
      </c>
      <c r="C321" s="570" t="s">
        <v>62</v>
      </c>
      <c r="D321" s="233">
        <v>1</v>
      </c>
      <c r="E321" s="233">
        <v>250000000</v>
      </c>
      <c r="F321" s="234">
        <v>0</v>
      </c>
      <c r="G321" s="239">
        <v>250000000</v>
      </c>
      <c r="H321" s="235">
        <v>115000000000</v>
      </c>
      <c r="I321" s="236">
        <v>8589165564</v>
      </c>
      <c r="J321" s="237">
        <v>191516090513</v>
      </c>
      <c r="M321" s="504"/>
    </row>
    <row r="322" spans="2:13" s="503" customFormat="1" ht="15" customHeight="1">
      <c r="B322" s="572" t="s">
        <v>876</v>
      </c>
      <c r="C322" s="570" t="s">
        <v>62</v>
      </c>
      <c r="D322" s="233">
        <v>1</v>
      </c>
      <c r="E322" s="233">
        <v>250000000</v>
      </c>
      <c r="F322" s="234">
        <v>0</v>
      </c>
      <c r="G322" s="239">
        <v>250000000</v>
      </c>
      <c r="H322" s="235">
        <v>115000000000</v>
      </c>
      <c r="I322" s="236">
        <v>8589165564</v>
      </c>
      <c r="J322" s="237">
        <v>191516090513</v>
      </c>
      <c r="K322" s="574"/>
      <c r="M322" s="504"/>
    </row>
    <row r="323" spans="2:13" s="503" customFormat="1" ht="15" customHeight="1">
      <c r="B323" s="572" t="s">
        <v>876</v>
      </c>
      <c r="C323" s="570" t="s">
        <v>62</v>
      </c>
      <c r="D323" s="233">
        <v>1</v>
      </c>
      <c r="E323" s="233">
        <v>250000000</v>
      </c>
      <c r="F323" s="234">
        <v>0</v>
      </c>
      <c r="G323" s="239">
        <v>250000000</v>
      </c>
      <c r="H323" s="235">
        <v>115000000000</v>
      </c>
      <c r="I323" s="236">
        <v>8589165564</v>
      </c>
      <c r="J323" s="237">
        <v>191516090513</v>
      </c>
      <c r="K323" s="574"/>
      <c r="M323" s="504"/>
    </row>
    <row r="324" spans="2:13" s="503" customFormat="1" ht="15" customHeight="1">
      <c r="B324" s="572" t="s">
        <v>876</v>
      </c>
      <c r="C324" s="570" t="s">
        <v>62</v>
      </c>
      <c r="D324" s="233">
        <v>1</v>
      </c>
      <c r="E324" s="233">
        <v>250000000</v>
      </c>
      <c r="F324" s="234">
        <v>0</v>
      </c>
      <c r="G324" s="239">
        <v>250000000</v>
      </c>
      <c r="H324" s="235">
        <v>115000000000</v>
      </c>
      <c r="I324" s="236">
        <v>8589165564</v>
      </c>
      <c r="J324" s="237">
        <v>191516090513</v>
      </c>
      <c r="K324" s="574"/>
      <c r="M324" s="504"/>
    </row>
    <row r="325" spans="2:13" s="503" customFormat="1" ht="15" customHeight="1">
      <c r="B325" s="572" t="s">
        <v>876</v>
      </c>
      <c r="C325" s="570" t="s">
        <v>62</v>
      </c>
      <c r="D325" s="233">
        <v>1</v>
      </c>
      <c r="E325" s="233">
        <v>250000000</v>
      </c>
      <c r="F325" s="234">
        <v>0</v>
      </c>
      <c r="G325" s="239">
        <v>250000000</v>
      </c>
      <c r="H325" s="235">
        <v>115000000000</v>
      </c>
      <c r="I325" s="236">
        <v>8589165564</v>
      </c>
      <c r="J325" s="237">
        <v>191516090513</v>
      </c>
      <c r="M325" s="504"/>
    </row>
    <row r="326" spans="2:13" s="503" customFormat="1" ht="15" customHeight="1">
      <c r="B326" s="572" t="s">
        <v>876</v>
      </c>
      <c r="C326" s="570" t="s">
        <v>62</v>
      </c>
      <c r="D326" s="233">
        <v>1</v>
      </c>
      <c r="E326" s="233">
        <v>250000000</v>
      </c>
      <c r="F326" s="234">
        <v>0</v>
      </c>
      <c r="G326" s="239">
        <v>250000000</v>
      </c>
      <c r="H326" s="235">
        <v>115000000000</v>
      </c>
      <c r="I326" s="236">
        <v>8589165564</v>
      </c>
      <c r="J326" s="237">
        <v>191516090513</v>
      </c>
      <c r="M326" s="504"/>
    </row>
    <row r="327" spans="2:13" s="503" customFormat="1" ht="15" customHeight="1">
      <c r="B327" s="572" t="s">
        <v>876</v>
      </c>
      <c r="C327" s="570" t="s">
        <v>62</v>
      </c>
      <c r="D327" s="233">
        <v>1</v>
      </c>
      <c r="E327" s="233">
        <v>250000000</v>
      </c>
      <c r="F327" s="234">
        <v>0</v>
      </c>
      <c r="G327" s="239">
        <v>250000000</v>
      </c>
      <c r="H327" s="235">
        <v>115000000000</v>
      </c>
      <c r="I327" s="236">
        <v>8589165564</v>
      </c>
      <c r="J327" s="237">
        <v>191516090513</v>
      </c>
      <c r="K327" s="574"/>
      <c r="M327" s="504"/>
    </row>
    <row r="328" spans="2:13" s="503" customFormat="1" ht="15" customHeight="1">
      <c r="B328" s="572" t="s">
        <v>876</v>
      </c>
      <c r="C328" s="570" t="s">
        <v>62</v>
      </c>
      <c r="D328" s="233">
        <v>1</v>
      </c>
      <c r="E328" s="233">
        <v>250000000</v>
      </c>
      <c r="F328" s="234">
        <v>0</v>
      </c>
      <c r="G328" s="239">
        <v>250000000</v>
      </c>
      <c r="H328" s="235">
        <v>115000000000</v>
      </c>
      <c r="I328" s="236">
        <v>8589165564</v>
      </c>
      <c r="J328" s="237">
        <v>191516090513</v>
      </c>
      <c r="K328" s="574"/>
      <c r="M328" s="504"/>
    </row>
    <row r="329" spans="2:13" s="503" customFormat="1" ht="15" customHeight="1">
      <c r="B329" s="572" t="s">
        <v>876</v>
      </c>
      <c r="C329" s="570" t="s">
        <v>62</v>
      </c>
      <c r="D329" s="233">
        <v>1</v>
      </c>
      <c r="E329" s="233">
        <v>250000000</v>
      </c>
      <c r="F329" s="234">
        <v>0</v>
      </c>
      <c r="G329" s="239">
        <v>250000000</v>
      </c>
      <c r="H329" s="235">
        <v>115000000000</v>
      </c>
      <c r="I329" s="236">
        <v>8589165564</v>
      </c>
      <c r="J329" s="237">
        <v>191516090513</v>
      </c>
      <c r="K329" s="574"/>
      <c r="M329" s="504"/>
    </row>
    <row r="330" spans="2:13" s="503" customFormat="1" ht="15" customHeight="1">
      <c r="B330" s="572" t="s">
        <v>876</v>
      </c>
      <c r="C330" s="570" t="s">
        <v>62</v>
      </c>
      <c r="D330" s="233">
        <v>1</v>
      </c>
      <c r="E330" s="233">
        <v>250000000</v>
      </c>
      <c r="F330" s="234">
        <v>0</v>
      </c>
      <c r="G330" s="239">
        <v>250000000</v>
      </c>
      <c r="H330" s="235">
        <v>115000000000</v>
      </c>
      <c r="I330" s="236">
        <v>8589165564</v>
      </c>
      <c r="J330" s="237">
        <v>191516090513</v>
      </c>
      <c r="M330" s="504"/>
    </row>
    <row r="331" spans="2:13" s="503" customFormat="1" ht="15" customHeight="1">
      <c r="B331" s="572" t="s">
        <v>876</v>
      </c>
      <c r="C331" s="570" t="s">
        <v>62</v>
      </c>
      <c r="D331" s="233">
        <v>1</v>
      </c>
      <c r="E331" s="233">
        <v>250000000</v>
      </c>
      <c r="F331" s="234">
        <v>0</v>
      </c>
      <c r="G331" s="239">
        <v>250000000</v>
      </c>
      <c r="H331" s="235">
        <v>115000000000</v>
      </c>
      <c r="I331" s="236">
        <v>8589165564</v>
      </c>
      <c r="J331" s="237">
        <v>191516090513</v>
      </c>
      <c r="M331" s="504"/>
    </row>
    <row r="332" spans="2:13" s="503" customFormat="1" ht="15" customHeight="1">
      <c r="B332" s="572" t="s">
        <v>876</v>
      </c>
      <c r="C332" s="570" t="s">
        <v>62</v>
      </c>
      <c r="D332" s="233">
        <v>1</v>
      </c>
      <c r="E332" s="233">
        <v>250000000</v>
      </c>
      <c r="F332" s="234">
        <v>0</v>
      </c>
      <c r="G332" s="239">
        <v>250000000</v>
      </c>
      <c r="H332" s="235">
        <v>115000000000</v>
      </c>
      <c r="I332" s="236">
        <v>8589165564</v>
      </c>
      <c r="J332" s="237">
        <v>191516090513</v>
      </c>
      <c r="M332" s="504"/>
    </row>
    <row r="333" spans="2:13" s="503" customFormat="1" ht="15" customHeight="1">
      <c r="B333" s="572" t="s">
        <v>876</v>
      </c>
      <c r="C333" s="570" t="s">
        <v>62</v>
      </c>
      <c r="D333" s="233">
        <v>1</v>
      </c>
      <c r="E333" s="233">
        <v>250000000</v>
      </c>
      <c r="F333" s="234">
        <v>0</v>
      </c>
      <c r="G333" s="239">
        <v>250000000</v>
      </c>
      <c r="H333" s="235">
        <v>115000000000</v>
      </c>
      <c r="I333" s="236">
        <v>8589165564</v>
      </c>
      <c r="J333" s="237">
        <v>191516090513</v>
      </c>
      <c r="M333" s="504"/>
    </row>
    <row r="334" spans="2:13" s="503" customFormat="1" ht="15" customHeight="1">
      <c r="B334" s="572" t="s">
        <v>876</v>
      </c>
      <c r="C334" s="570" t="s">
        <v>62</v>
      </c>
      <c r="D334" s="233">
        <v>1</v>
      </c>
      <c r="E334" s="233">
        <v>250000000</v>
      </c>
      <c r="F334" s="234">
        <v>0</v>
      </c>
      <c r="G334" s="239">
        <v>250000000</v>
      </c>
      <c r="H334" s="235">
        <v>115000000000</v>
      </c>
      <c r="I334" s="236">
        <v>8589165564</v>
      </c>
      <c r="J334" s="237">
        <v>191516090513</v>
      </c>
      <c r="M334" s="504"/>
    </row>
    <row r="335" spans="2:13" s="503" customFormat="1" ht="15" customHeight="1">
      <c r="B335" s="572" t="s">
        <v>876</v>
      </c>
      <c r="C335" s="570" t="s">
        <v>62</v>
      </c>
      <c r="D335" s="233">
        <v>1</v>
      </c>
      <c r="E335" s="233">
        <v>250000000</v>
      </c>
      <c r="F335" s="234">
        <v>0</v>
      </c>
      <c r="G335" s="239">
        <v>250000000</v>
      </c>
      <c r="H335" s="235">
        <v>115000000000</v>
      </c>
      <c r="I335" s="236">
        <v>8589165564</v>
      </c>
      <c r="J335" s="237">
        <v>191516090513</v>
      </c>
      <c r="M335" s="504"/>
    </row>
    <row r="336" spans="2:13" s="503" customFormat="1" ht="15" customHeight="1">
      <c r="B336" s="572" t="s">
        <v>876</v>
      </c>
      <c r="C336" s="570" t="s">
        <v>62</v>
      </c>
      <c r="D336" s="233">
        <v>1</v>
      </c>
      <c r="E336" s="233">
        <v>250000000</v>
      </c>
      <c r="F336" s="234">
        <v>0</v>
      </c>
      <c r="G336" s="239">
        <v>250000000</v>
      </c>
      <c r="H336" s="235">
        <v>115000000000</v>
      </c>
      <c r="I336" s="236">
        <v>8589165564</v>
      </c>
      <c r="J336" s="237">
        <v>191516090513</v>
      </c>
      <c r="M336" s="504"/>
    </row>
    <row r="337" spans="2:13" s="503" customFormat="1" ht="15" customHeight="1">
      <c r="B337" s="572" t="s">
        <v>876</v>
      </c>
      <c r="C337" s="570" t="s">
        <v>62</v>
      </c>
      <c r="D337" s="233">
        <v>1</v>
      </c>
      <c r="E337" s="233">
        <v>250000000</v>
      </c>
      <c r="F337" s="234">
        <v>0</v>
      </c>
      <c r="G337" s="239">
        <v>250000000</v>
      </c>
      <c r="H337" s="235">
        <v>115000000000</v>
      </c>
      <c r="I337" s="236">
        <v>8589165564</v>
      </c>
      <c r="J337" s="237">
        <v>191516090513</v>
      </c>
      <c r="M337" s="504"/>
    </row>
    <row r="338" spans="2:13" s="503" customFormat="1" ht="15" customHeight="1">
      <c r="B338" s="572" t="s">
        <v>876</v>
      </c>
      <c r="C338" s="570" t="s">
        <v>62</v>
      </c>
      <c r="D338" s="233">
        <v>1</v>
      </c>
      <c r="E338" s="233">
        <v>250000000</v>
      </c>
      <c r="F338" s="234">
        <v>0</v>
      </c>
      <c r="G338" s="239">
        <v>250000000</v>
      </c>
      <c r="H338" s="235">
        <v>115000000000</v>
      </c>
      <c r="I338" s="236">
        <v>8589165564</v>
      </c>
      <c r="J338" s="237">
        <v>191516090513</v>
      </c>
      <c r="M338" s="504"/>
    </row>
    <row r="339" spans="2:13" s="503" customFormat="1" ht="15" customHeight="1">
      <c r="B339" s="572" t="s">
        <v>876</v>
      </c>
      <c r="C339" s="570" t="s">
        <v>62</v>
      </c>
      <c r="D339" s="233">
        <v>1</v>
      </c>
      <c r="E339" s="233">
        <v>250000000</v>
      </c>
      <c r="F339" s="234">
        <v>0</v>
      </c>
      <c r="G339" s="239">
        <v>250000000</v>
      </c>
      <c r="H339" s="235">
        <v>115000000000</v>
      </c>
      <c r="I339" s="236">
        <v>8589165564</v>
      </c>
      <c r="J339" s="237">
        <v>191516090513</v>
      </c>
      <c r="M339" s="504"/>
    </row>
    <row r="340" spans="2:13" s="503" customFormat="1" ht="15" customHeight="1">
      <c r="B340" s="572" t="s">
        <v>876</v>
      </c>
      <c r="C340" s="570" t="s">
        <v>62</v>
      </c>
      <c r="D340" s="233">
        <v>1</v>
      </c>
      <c r="E340" s="233">
        <v>250000000</v>
      </c>
      <c r="F340" s="234">
        <v>0</v>
      </c>
      <c r="G340" s="239">
        <v>250000000</v>
      </c>
      <c r="H340" s="235">
        <v>115000000000</v>
      </c>
      <c r="I340" s="236">
        <v>8589165564</v>
      </c>
      <c r="J340" s="237">
        <v>191516090513</v>
      </c>
      <c r="M340" s="504"/>
    </row>
    <row r="341" spans="2:13" s="503" customFormat="1" ht="15" customHeight="1">
      <c r="B341" s="572" t="s">
        <v>876</v>
      </c>
      <c r="C341" s="570" t="s">
        <v>62</v>
      </c>
      <c r="D341" s="233">
        <v>1</v>
      </c>
      <c r="E341" s="233">
        <v>250000000</v>
      </c>
      <c r="F341" s="234">
        <v>0</v>
      </c>
      <c r="G341" s="239">
        <v>250000000</v>
      </c>
      <c r="H341" s="235">
        <v>115000000000</v>
      </c>
      <c r="I341" s="236">
        <v>8589165564</v>
      </c>
      <c r="J341" s="237">
        <v>191516090513</v>
      </c>
      <c r="M341" s="504"/>
    </row>
    <row r="342" spans="2:13" s="503" customFormat="1" ht="15" customHeight="1">
      <c r="B342" s="572" t="s">
        <v>876</v>
      </c>
      <c r="C342" s="570" t="s">
        <v>62</v>
      </c>
      <c r="D342" s="233">
        <v>1</v>
      </c>
      <c r="E342" s="233">
        <v>250000000</v>
      </c>
      <c r="F342" s="234">
        <v>0</v>
      </c>
      <c r="G342" s="239">
        <v>250000000</v>
      </c>
      <c r="H342" s="235">
        <v>115000000000</v>
      </c>
      <c r="I342" s="236">
        <v>8589165564</v>
      </c>
      <c r="J342" s="237">
        <v>191516090513</v>
      </c>
      <c r="M342" s="504"/>
    </row>
    <row r="343" spans="2:13" s="503" customFormat="1" ht="15" customHeight="1">
      <c r="B343" s="572" t="s">
        <v>876</v>
      </c>
      <c r="C343" s="570" t="s">
        <v>62</v>
      </c>
      <c r="D343" s="233">
        <v>1</v>
      </c>
      <c r="E343" s="233">
        <v>250000000</v>
      </c>
      <c r="F343" s="234">
        <v>0</v>
      </c>
      <c r="G343" s="239">
        <v>250000000</v>
      </c>
      <c r="H343" s="235">
        <v>115000000000</v>
      </c>
      <c r="I343" s="236">
        <v>8589165564</v>
      </c>
      <c r="J343" s="237">
        <v>191516090513</v>
      </c>
      <c r="M343" s="504"/>
    </row>
    <row r="344" spans="2:13" s="503" customFormat="1" ht="15" customHeight="1">
      <c r="B344" s="572" t="s">
        <v>876</v>
      </c>
      <c r="C344" s="570" t="s">
        <v>62</v>
      </c>
      <c r="D344" s="233">
        <v>1</v>
      </c>
      <c r="E344" s="233">
        <v>250000000</v>
      </c>
      <c r="F344" s="234">
        <v>0</v>
      </c>
      <c r="G344" s="239">
        <v>250000000</v>
      </c>
      <c r="H344" s="235">
        <v>115000000000</v>
      </c>
      <c r="I344" s="236">
        <v>8589165564</v>
      </c>
      <c r="J344" s="237">
        <v>191516090513</v>
      </c>
      <c r="M344" s="504"/>
    </row>
    <row r="345" spans="2:13" s="503" customFormat="1" ht="15" customHeight="1">
      <c r="B345" s="572" t="s">
        <v>876</v>
      </c>
      <c r="C345" s="570" t="s">
        <v>62</v>
      </c>
      <c r="D345" s="233">
        <v>1</v>
      </c>
      <c r="E345" s="233">
        <v>250000000</v>
      </c>
      <c r="F345" s="234">
        <v>0</v>
      </c>
      <c r="G345" s="239">
        <v>250000000</v>
      </c>
      <c r="H345" s="235">
        <v>115000000000</v>
      </c>
      <c r="I345" s="236">
        <v>8589165564</v>
      </c>
      <c r="J345" s="237">
        <v>191516090513</v>
      </c>
      <c r="M345" s="504"/>
    </row>
    <row r="346" spans="2:13" s="503" customFormat="1" ht="15" customHeight="1">
      <c r="B346" s="572" t="s">
        <v>876</v>
      </c>
      <c r="C346" s="570" t="s">
        <v>62</v>
      </c>
      <c r="D346" s="233">
        <v>1</v>
      </c>
      <c r="E346" s="233">
        <v>250000000</v>
      </c>
      <c r="F346" s="234">
        <v>0</v>
      </c>
      <c r="G346" s="239">
        <v>250000000</v>
      </c>
      <c r="H346" s="235">
        <v>115000000000</v>
      </c>
      <c r="I346" s="236">
        <v>8589165564</v>
      </c>
      <c r="J346" s="237">
        <v>191516090513</v>
      </c>
      <c r="M346" s="504"/>
    </row>
    <row r="347" spans="2:13" s="503" customFormat="1" ht="15" customHeight="1">
      <c r="B347" s="572" t="s">
        <v>876</v>
      </c>
      <c r="C347" s="570" t="s">
        <v>62</v>
      </c>
      <c r="D347" s="233">
        <v>1</v>
      </c>
      <c r="E347" s="233">
        <v>500000000</v>
      </c>
      <c r="F347" s="234">
        <v>0</v>
      </c>
      <c r="G347" s="239">
        <v>500000000</v>
      </c>
      <c r="H347" s="235">
        <v>115000000000</v>
      </c>
      <c r="I347" s="236">
        <v>8589165564</v>
      </c>
      <c r="J347" s="237">
        <v>191516090513</v>
      </c>
      <c r="M347" s="504"/>
    </row>
    <row r="348" spans="2:13" s="503" customFormat="1" ht="15" customHeight="1">
      <c r="B348" s="572" t="s">
        <v>876</v>
      </c>
      <c r="C348" s="570" t="s">
        <v>62</v>
      </c>
      <c r="D348" s="233">
        <v>1</v>
      </c>
      <c r="E348" s="233">
        <v>250000000</v>
      </c>
      <c r="F348" s="234">
        <v>0</v>
      </c>
      <c r="G348" s="239">
        <v>250000000</v>
      </c>
      <c r="H348" s="235">
        <v>115000000000</v>
      </c>
      <c r="I348" s="236">
        <v>8589165564</v>
      </c>
      <c r="J348" s="237">
        <v>191516090513</v>
      </c>
      <c r="M348" s="504"/>
    </row>
    <row r="349" spans="2:13" s="503" customFormat="1" ht="15" customHeight="1">
      <c r="B349" s="572" t="s">
        <v>876</v>
      </c>
      <c r="C349" s="570" t="s">
        <v>62</v>
      </c>
      <c r="D349" s="233">
        <v>1</v>
      </c>
      <c r="E349" s="233">
        <v>100000000</v>
      </c>
      <c r="F349" s="234">
        <v>0</v>
      </c>
      <c r="G349" s="239">
        <v>100000000</v>
      </c>
      <c r="H349" s="235">
        <v>115000000000</v>
      </c>
      <c r="I349" s="236">
        <v>8589165564</v>
      </c>
      <c r="J349" s="237">
        <v>191516090513</v>
      </c>
      <c r="M349" s="504"/>
    </row>
    <row r="350" spans="2:13" s="503" customFormat="1" ht="15" customHeight="1">
      <c r="B350" s="572" t="s">
        <v>863</v>
      </c>
      <c r="C350" s="570" t="s">
        <v>514</v>
      </c>
      <c r="D350" s="233">
        <v>150</v>
      </c>
      <c r="E350" s="233"/>
      <c r="F350" s="234">
        <v>1000</v>
      </c>
      <c r="G350" s="239">
        <v>1074972000</v>
      </c>
      <c r="H350" s="235">
        <v>33000000000</v>
      </c>
      <c r="I350" s="236">
        <v>30299780307</v>
      </c>
      <c r="J350" s="237">
        <v>117793896984</v>
      </c>
      <c r="M350" s="504"/>
    </row>
    <row r="351" spans="2:13" s="503" customFormat="1" ht="15" customHeight="1">
      <c r="B351" s="572" t="s">
        <v>863</v>
      </c>
      <c r="C351" s="570" t="s">
        <v>514</v>
      </c>
      <c r="D351" s="233">
        <v>500</v>
      </c>
      <c r="E351" s="233"/>
      <c r="F351" s="234">
        <v>1000</v>
      </c>
      <c r="G351" s="239">
        <v>3583240000</v>
      </c>
      <c r="H351" s="235">
        <v>33000000000</v>
      </c>
      <c r="I351" s="236">
        <v>30299780307</v>
      </c>
      <c r="J351" s="237">
        <v>117793896984</v>
      </c>
      <c r="M351" s="504"/>
    </row>
    <row r="352" spans="2:13" s="503" customFormat="1" ht="15" customHeight="1">
      <c r="B352" s="572" t="s">
        <v>877</v>
      </c>
      <c r="C352" s="570" t="s">
        <v>378</v>
      </c>
      <c r="D352" s="233">
        <v>500</v>
      </c>
      <c r="E352" s="233"/>
      <c r="F352" s="234">
        <v>1000</v>
      </c>
      <c r="G352" s="239">
        <v>3583240000</v>
      </c>
      <c r="H352" s="235">
        <v>395294800000</v>
      </c>
      <c r="I352" s="236">
        <v>8073534893</v>
      </c>
      <c r="J352" s="237">
        <v>492061068990</v>
      </c>
      <c r="M352" s="504"/>
    </row>
    <row r="353" spans="2:13" s="503" customFormat="1" ht="15" customHeight="1">
      <c r="B353" s="572" t="s">
        <v>863</v>
      </c>
      <c r="C353" s="570" t="s">
        <v>514</v>
      </c>
      <c r="D353" s="233">
        <v>20</v>
      </c>
      <c r="E353" s="233"/>
      <c r="F353" s="234">
        <v>1000</v>
      </c>
      <c r="G353" s="239">
        <v>143329600</v>
      </c>
      <c r="H353" s="235">
        <v>33000000000</v>
      </c>
      <c r="I353" s="236">
        <v>30299780307</v>
      </c>
      <c r="J353" s="237">
        <v>117793896984</v>
      </c>
      <c r="M353" s="504"/>
    </row>
    <row r="354" spans="2:13" s="503" customFormat="1" ht="15" customHeight="1">
      <c r="B354" s="572" t="s">
        <v>856</v>
      </c>
      <c r="C354" s="570" t="s">
        <v>546</v>
      </c>
      <c r="D354" s="233">
        <v>245</v>
      </c>
      <c r="E354" s="233"/>
      <c r="F354" s="234">
        <v>1000</v>
      </c>
      <c r="G354" s="239">
        <v>1755787600</v>
      </c>
      <c r="H354" s="235">
        <v>881171970000</v>
      </c>
      <c r="I354" s="236">
        <v>354730707120</v>
      </c>
      <c r="J354" s="237">
        <v>1541240590575</v>
      </c>
      <c r="M354" s="504"/>
    </row>
    <row r="355" spans="2:13" s="503" customFormat="1" ht="15" customHeight="1">
      <c r="B355" s="572" t="s">
        <v>874</v>
      </c>
      <c r="C355" s="570" t="s">
        <v>514</v>
      </c>
      <c r="D355" s="233">
        <v>340</v>
      </c>
      <c r="E355" s="233"/>
      <c r="F355" s="234">
        <v>1000</v>
      </c>
      <c r="G355" s="239">
        <v>2436603200</v>
      </c>
      <c r="H355" s="235">
        <v>360000000000</v>
      </c>
      <c r="I355" s="236">
        <v>199803196508.29001</v>
      </c>
      <c r="J355" s="237">
        <v>219777995286.71002</v>
      </c>
      <c r="M355" s="504"/>
    </row>
    <row r="356" spans="2:13" s="503" customFormat="1" ht="15" customHeight="1">
      <c r="B356" s="572" t="s">
        <v>863</v>
      </c>
      <c r="C356" s="570" t="s">
        <v>514</v>
      </c>
      <c r="D356" s="233">
        <v>25</v>
      </c>
      <c r="E356" s="233"/>
      <c r="F356" s="234">
        <v>1000</v>
      </c>
      <c r="G356" s="239">
        <v>179162000</v>
      </c>
      <c r="H356" s="235">
        <v>33000000000</v>
      </c>
      <c r="I356" s="236">
        <v>30299780307</v>
      </c>
      <c r="J356" s="237">
        <v>117793896984</v>
      </c>
      <c r="M356" s="504"/>
    </row>
    <row r="357" spans="2:13" s="503" customFormat="1" ht="15" customHeight="1">
      <c r="B357" s="572" t="s">
        <v>862</v>
      </c>
      <c r="C357" s="570" t="s">
        <v>514</v>
      </c>
      <c r="D357" s="233">
        <v>130</v>
      </c>
      <c r="E357" s="233"/>
      <c r="F357" s="234">
        <v>1000</v>
      </c>
      <c r="G357" s="239">
        <v>931642400</v>
      </c>
      <c r="H357" s="235">
        <v>39500000000</v>
      </c>
      <c r="I357" s="236">
        <v>7886134572</v>
      </c>
      <c r="J357" s="237">
        <v>50163812244</v>
      </c>
      <c r="M357" s="504"/>
    </row>
    <row r="358" spans="2:13" s="503" customFormat="1" ht="15" customHeight="1">
      <c r="B358" s="572" t="s">
        <v>862</v>
      </c>
      <c r="C358" s="570" t="s">
        <v>514</v>
      </c>
      <c r="D358" s="233">
        <v>260</v>
      </c>
      <c r="E358" s="233"/>
      <c r="F358" s="234">
        <v>1000</v>
      </c>
      <c r="G358" s="239">
        <v>1863284800</v>
      </c>
      <c r="H358" s="235">
        <v>39500000000</v>
      </c>
      <c r="I358" s="236">
        <v>7886134572</v>
      </c>
      <c r="J358" s="237">
        <v>50163812244</v>
      </c>
      <c r="M358" s="504"/>
    </row>
    <row r="359" spans="2:13" s="503" customFormat="1" ht="15" customHeight="1">
      <c r="B359" s="572" t="s">
        <v>852</v>
      </c>
      <c r="C359" s="570" t="s">
        <v>514</v>
      </c>
      <c r="D359" s="233">
        <v>19</v>
      </c>
      <c r="E359" s="233"/>
      <c r="F359" s="234">
        <v>1000</v>
      </c>
      <c r="G359" s="239">
        <v>136163120</v>
      </c>
      <c r="H359" s="235">
        <v>903600000000</v>
      </c>
      <c r="I359" s="236">
        <v>209937000000</v>
      </c>
      <c r="J359" s="237">
        <v>1669664000000</v>
      </c>
      <c r="M359" s="504"/>
    </row>
    <row r="360" spans="2:13" s="503" customFormat="1" ht="15" customHeight="1">
      <c r="B360" s="572" t="s">
        <v>877</v>
      </c>
      <c r="C360" s="570" t="s">
        <v>378</v>
      </c>
      <c r="D360" s="233">
        <v>400</v>
      </c>
      <c r="E360" s="233"/>
      <c r="F360" s="234">
        <v>1000</v>
      </c>
      <c r="G360" s="239">
        <v>2866592000</v>
      </c>
      <c r="H360" s="235">
        <v>395294800000</v>
      </c>
      <c r="I360" s="236">
        <v>8073534893</v>
      </c>
      <c r="J360" s="237">
        <v>492061068990</v>
      </c>
      <c r="M360" s="504"/>
    </row>
    <row r="361" spans="2:13" s="503" customFormat="1" ht="15" customHeight="1">
      <c r="B361" s="572" t="s">
        <v>794</v>
      </c>
      <c r="C361" s="570" t="s">
        <v>514</v>
      </c>
      <c r="D361" s="233">
        <v>722</v>
      </c>
      <c r="E361" s="233"/>
      <c r="F361" s="234">
        <v>1000</v>
      </c>
      <c r="G361" s="239">
        <v>5174198560</v>
      </c>
      <c r="H361" s="235">
        <v>60000000000</v>
      </c>
      <c r="I361" s="236">
        <v>-21731183000</v>
      </c>
      <c r="J361" s="237">
        <v>29546576000</v>
      </c>
      <c r="M361" s="504"/>
    </row>
    <row r="362" spans="2:13" s="503" customFormat="1" ht="15" customHeight="1">
      <c r="B362" s="572" t="s">
        <v>794</v>
      </c>
      <c r="C362" s="570" t="s">
        <v>514</v>
      </c>
      <c r="D362" s="233">
        <v>48</v>
      </c>
      <c r="E362" s="233"/>
      <c r="F362" s="234">
        <v>1000</v>
      </c>
      <c r="G362" s="239">
        <v>343991040</v>
      </c>
      <c r="H362" s="235">
        <v>60000000000</v>
      </c>
      <c r="I362" s="236">
        <v>-21731183000</v>
      </c>
      <c r="J362" s="237">
        <v>29546576000</v>
      </c>
      <c r="M362" s="504"/>
    </row>
    <row r="363" spans="2:13" s="503" customFormat="1" ht="15" customHeight="1">
      <c r="B363" s="572" t="s">
        <v>866</v>
      </c>
      <c r="C363" s="570" t="s">
        <v>514</v>
      </c>
      <c r="D363" s="233">
        <v>200</v>
      </c>
      <c r="E363" s="233"/>
      <c r="F363" s="234">
        <v>1000</v>
      </c>
      <c r="G363" s="239">
        <v>1433296000</v>
      </c>
      <c r="H363" s="235">
        <v>390000000000</v>
      </c>
      <c r="I363" s="236">
        <v>49739985000</v>
      </c>
      <c r="J363" s="237">
        <v>539838151000</v>
      </c>
      <c r="M363" s="504"/>
    </row>
    <row r="364" spans="2:13" s="503" customFormat="1" ht="15" customHeight="1">
      <c r="B364" s="572" t="s">
        <v>866</v>
      </c>
      <c r="C364" s="570" t="s">
        <v>514</v>
      </c>
      <c r="D364" s="233">
        <v>250</v>
      </c>
      <c r="E364" s="233"/>
      <c r="F364" s="234">
        <v>1000</v>
      </c>
      <c r="G364" s="239">
        <v>1791620000</v>
      </c>
      <c r="H364" s="235">
        <v>390000000000</v>
      </c>
      <c r="I364" s="236">
        <v>49739985000</v>
      </c>
      <c r="J364" s="237">
        <v>539838151000</v>
      </c>
      <c r="M364" s="504"/>
    </row>
    <row r="365" spans="2:13" s="503" customFormat="1" ht="15" customHeight="1">
      <c r="B365" s="569" t="s">
        <v>794</v>
      </c>
      <c r="C365" s="570" t="s">
        <v>514</v>
      </c>
      <c r="D365" s="233">
        <v>735</v>
      </c>
      <c r="E365" s="233"/>
      <c r="F365" s="234">
        <v>1000</v>
      </c>
      <c r="G365" s="233">
        <v>5267362800</v>
      </c>
      <c r="H365" s="235">
        <v>60000000000</v>
      </c>
      <c r="I365" s="236">
        <v>-21731183000</v>
      </c>
      <c r="J365" s="237">
        <v>29546576000</v>
      </c>
      <c r="K365" s="591"/>
      <c r="M365" s="504"/>
    </row>
    <row r="366" spans="2:13" s="503" customFormat="1" ht="15" customHeight="1">
      <c r="B366" s="569" t="s">
        <v>863</v>
      </c>
      <c r="C366" s="570" t="s">
        <v>514</v>
      </c>
      <c r="D366" s="233">
        <v>93</v>
      </c>
      <c r="E366" s="233"/>
      <c r="F366" s="234">
        <v>1000</v>
      </c>
      <c r="G366" s="233">
        <v>666482640</v>
      </c>
      <c r="H366" s="235">
        <v>33000000000</v>
      </c>
      <c r="I366" s="236">
        <v>30299780307</v>
      </c>
      <c r="J366" s="237">
        <v>117793896984</v>
      </c>
      <c r="K366" s="591"/>
      <c r="M366" s="504"/>
    </row>
    <row r="367" spans="2:13" s="503" customFormat="1" ht="15" customHeight="1">
      <c r="B367" s="569" t="s">
        <v>863</v>
      </c>
      <c r="C367" s="570" t="s">
        <v>514</v>
      </c>
      <c r="D367" s="233">
        <v>129</v>
      </c>
      <c r="E367" s="233"/>
      <c r="F367" s="234">
        <v>1000</v>
      </c>
      <c r="G367" s="233">
        <v>924475920</v>
      </c>
      <c r="H367" s="235">
        <v>33000000000</v>
      </c>
      <c r="I367" s="236">
        <v>30299780307</v>
      </c>
      <c r="J367" s="237">
        <v>117793896984</v>
      </c>
      <c r="K367" s="591"/>
      <c r="M367" s="504"/>
    </row>
    <row r="368" spans="2:13" s="503" customFormat="1" ht="15" customHeight="1">
      <c r="B368" s="569" t="s">
        <v>870</v>
      </c>
      <c r="C368" s="570" t="s">
        <v>62</v>
      </c>
      <c r="D368" s="233">
        <v>1</v>
      </c>
      <c r="E368" s="233">
        <v>0</v>
      </c>
      <c r="F368" s="234">
        <v>100000</v>
      </c>
      <c r="G368" s="233">
        <v>716648000</v>
      </c>
      <c r="H368" s="235">
        <v>318814499525</v>
      </c>
      <c r="I368" s="236">
        <v>50228382396</v>
      </c>
      <c r="J368" s="237">
        <v>402269865953</v>
      </c>
      <c r="K368" s="591"/>
      <c r="M368" s="504"/>
    </row>
    <row r="369" spans="2:13" s="503" customFormat="1" ht="15" customHeight="1">
      <c r="B369" s="569" t="s">
        <v>870</v>
      </c>
      <c r="C369" s="570" t="s">
        <v>62</v>
      </c>
      <c r="D369" s="233">
        <v>1</v>
      </c>
      <c r="E369" s="233">
        <v>0</v>
      </c>
      <c r="F369" s="234">
        <v>100000</v>
      </c>
      <c r="G369" s="233">
        <v>716648000</v>
      </c>
      <c r="H369" s="235">
        <v>318814499525</v>
      </c>
      <c r="I369" s="236">
        <v>50228382396</v>
      </c>
      <c r="J369" s="237">
        <v>402269865953</v>
      </c>
      <c r="K369" s="591"/>
      <c r="M369" s="504"/>
    </row>
    <row r="370" spans="2:13" s="503" customFormat="1" ht="15" customHeight="1">
      <c r="B370" s="569" t="s">
        <v>870</v>
      </c>
      <c r="C370" s="570" t="s">
        <v>62</v>
      </c>
      <c r="D370" s="233">
        <v>1</v>
      </c>
      <c r="E370" s="233">
        <v>0</v>
      </c>
      <c r="F370" s="234">
        <v>100000</v>
      </c>
      <c r="G370" s="233">
        <v>716648000</v>
      </c>
      <c r="H370" s="235">
        <v>318814499525</v>
      </c>
      <c r="I370" s="236">
        <v>50228382396</v>
      </c>
      <c r="J370" s="237">
        <v>402269865953</v>
      </c>
      <c r="K370" s="591"/>
      <c r="M370" s="504"/>
    </row>
    <row r="371" spans="2:13" s="503" customFormat="1" ht="15" customHeight="1">
      <c r="B371" s="569" t="s">
        <v>870</v>
      </c>
      <c r="C371" s="570" t="s">
        <v>62</v>
      </c>
      <c r="D371" s="233">
        <v>1</v>
      </c>
      <c r="E371" s="233">
        <v>0</v>
      </c>
      <c r="F371" s="234">
        <v>200000</v>
      </c>
      <c r="G371" s="239">
        <v>1433296000</v>
      </c>
      <c r="H371" s="235">
        <v>318814499525</v>
      </c>
      <c r="I371" s="236">
        <v>50228382396</v>
      </c>
      <c r="J371" s="237">
        <v>402269865953</v>
      </c>
      <c r="K371" s="591"/>
      <c r="M371" s="504"/>
    </row>
    <row r="372" spans="2:13" s="503" customFormat="1" ht="15" customHeight="1">
      <c r="B372" s="569" t="s">
        <v>870</v>
      </c>
      <c r="C372" s="570" t="s">
        <v>62</v>
      </c>
      <c r="D372" s="233">
        <v>1</v>
      </c>
      <c r="E372" s="233">
        <v>0</v>
      </c>
      <c r="F372" s="234">
        <v>200000</v>
      </c>
      <c r="G372" s="239">
        <v>1433296000</v>
      </c>
      <c r="H372" s="235">
        <v>318814499525</v>
      </c>
      <c r="I372" s="236">
        <v>50228382396</v>
      </c>
      <c r="J372" s="237">
        <v>402269865953</v>
      </c>
      <c r="K372" s="591"/>
      <c r="M372" s="504"/>
    </row>
    <row r="373" spans="2:13" s="503" customFormat="1" ht="15" customHeight="1">
      <c r="B373" s="569" t="s">
        <v>870</v>
      </c>
      <c r="C373" s="570" t="s">
        <v>62</v>
      </c>
      <c r="D373" s="233">
        <v>1</v>
      </c>
      <c r="E373" s="233">
        <v>0</v>
      </c>
      <c r="F373" s="234">
        <v>200000</v>
      </c>
      <c r="G373" s="239">
        <v>1433296000</v>
      </c>
      <c r="H373" s="235">
        <v>318814499525</v>
      </c>
      <c r="I373" s="236">
        <v>50228382396</v>
      </c>
      <c r="J373" s="237">
        <v>402269865953</v>
      </c>
      <c r="K373" s="591"/>
      <c r="M373" s="504"/>
    </row>
    <row r="374" spans="2:13" s="503" customFormat="1" ht="15" customHeight="1">
      <c r="B374" s="569" t="s">
        <v>870</v>
      </c>
      <c r="C374" s="570" t="s">
        <v>62</v>
      </c>
      <c r="D374" s="233">
        <v>1</v>
      </c>
      <c r="E374" s="233">
        <v>0</v>
      </c>
      <c r="F374" s="234">
        <v>200000</v>
      </c>
      <c r="G374" s="239">
        <v>1433296000</v>
      </c>
      <c r="H374" s="235">
        <v>318814499525</v>
      </c>
      <c r="I374" s="236">
        <v>50228382396</v>
      </c>
      <c r="J374" s="237">
        <v>402269865953</v>
      </c>
      <c r="K374" s="574"/>
      <c r="M374" s="504"/>
    </row>
    <row r="375" spans="2:13" s="503" customFormat="1" ht="15" customHeight="1">
      <c r="B375" s="569" t="s">
        <v>878</v>
      </c>
      <c r="C375" s="570" t="s">
        <v>62</v>
      </c>
      <c r="D375" s="233">
        <v>1</v>
      </c>
      <c r="E375" s="233">
        <v>0</v>
      </c>
      <c r="F375" s="234">
        <v>100000</v>
      </c>
      <c r="G375" s="239">
        <v>716648000</v>
      </c>
      <c r="H375" s="235">
        <v>395294800000</v>
      </c>
      <c r="I375" s="236">
        <v>8073534893</v>
      </c>
      <c r="J375" s="237">
        <v>492061068990</v>
      </c>
      <c r="K375" s="574"/>
      <c r="M375" s="504"/>
    </row>
    <row r="376" spans="2:13" s="503" customFormat="1" ht="15" customHeight="1">
      <c r="B376" s="572" t="s">
        <v>878</v>
      </c>
      <c r="C376" s="570" t="s">
        <v>62</v>
      </c>
      <c r="D376" s="233">
        <v>1</v>
      </c>
      <c r="E376" s="233">
        <v>0</v>
      </c>
      <c r="F376" s="234">
        <v>100000</v>
      </c>
      <c r="G376" s="239">
        <v>716648000</v>
      </c>
      <c r="H376" s="235">
        <v>395294800000</v>
      </c>
      <c r="I376" s="236">
        <v>8073534893</v>
      </c>
      <c r="J376" s="237">
        <v>492061068990</v>
      </c>
      <c r="M376" s="504"/>
    </row>
    <row r="377" spans="2:13" s="503" customFormat="1" ht="15" customHeight="1">
      <c r="B377" s="572" t="s">
        <v>878</v>
      </c>
      <c r="C377" s="570" t="s">
        <v>62</v>
      </c>
      <c r="D377" s="233">
        <v>1</v>
      </c>
      <c r="E377" s="233">
        <v>0</v>
      </c>
      <c r="F377" s="234">
        <v>100000</v>
      </c>
      <c r="G377" s="239">
        <v>716648000</v>
      </c>
      <c r="H377" s="235">
        <v>395294800000</v>
      </c>
      <c r="I377" s="236">
        <v>8073534893</v>
      </c>
      <c r="J377" s="237">
        <v>492061068990</v>
      </c>
      <c r="M377" s="504"/>
    </row>
    <row r="378" spans="2:13" s="503" customFormat="1" ht="15" customHeight="1">
      <c r="B378" s="569" t="s">
        <v>878</v>
      </c>
      <c r="C378" s="570" t="s">
        <v>62</v>
      </c>
      <c r="D378" s="233">
        <v>1</v>
      </c>
      <c r="E378" s="233">
        <v>0</v>
      </c>
      <c r="F378" s="234">
        <v>100000</v>
      </c>
      <c r="G378" s="239">
        <v>716648000</v>
      </c>
      <c r="H378" s="235">
        <v>395294800000</v>
      </c>
      <c r="I378" s="236">
        <v>8073534893</v>
      </c>
      <c r="J378" s="237">
        <v>492061068990</v>
      </c>
      <c r="K378" s="574"/>
      <c r="M378" s="504"/>
    </row>
    <row r="379" spans="2:13" s="503" customFormat="1" ht="15" customHeight="1">
      <c r="B379" s="569" t="s">
        <v>878</v>
      </c>
      <c r="C379" s="570" t="s">
        <v>62</v>
      </c>
      <c r="D379" s="233">
        <v>1</v>
      </c>
      <c r="E379" s="233">
        <v>0</v>
      </c>
      <c r="F379" s="234">
        <v>100000</v>
      </c>
      <c r="G379" s="239">
        <v>716648000</v>
      </c>
      <c r="H379" s="235">
        <v>395294800000</v>
      </c>
      <c r="I379" s="236">
        <v>8073534893</v>
      </c>
      <c r="J379" s="237">
        <v>492061068990</v>
      </c>
      <c r="K379" s="574"/>
      <c r="M379" s="504"/>
    </row>
    <row r="380" spans="2:13" s="503" customFormat="1" ht="15" customHeight="1">
      <c r="B380" s="572" t="s">
        <v>868</v>
      </c>
      <c r="C380" s="570" t="s">
        <v>62</v>
      </c>
      <c r="D380" s="233">
        <v>1</v>
      </c>
      <c r="E380" s="233">
        <v>0</v>
      </c>
      <c r="F380" s="234">
        <v>44000</v>
      </c>
      <c r="G380" s="241">
        <v>315325120</v>
      </c>
      <c r="H380" s="235">
        <v>50000000000</v>
      </c>
      <c r="I380" s="236">
        <v>12063083879</v>
      </c>
      <c r="J380" s="237">
        <v>132616507539</v>
      </c>
      <c r="K380" s="574"/>
      <c r="M380" s="504"/>
    </row>
    <row r="381" spans="2:13" s="503" customFormat="1" ht="15" customHeight="1">
      <c r="B381" s="572" t="s">
        <v>867</v>
      </c>
      <c r="C381" s="570" t="s">
        <v>62</v>
      </c>
      <c r="D381" s="233">
        <v>1</v>
      </c>
      <c r="E381" s="233">
        <v>0</v>
      </c>
      <c r="F381" s="234">
        <v>50000</v>
      </c>
      <c r="G381" s="241">
        <v>358324000</v>
      </c>
      <c r="H381" s="235">
        <v>50000000000</v>
      </c>
      <c r="I381" s="236">
        <v>12063083879</v>
      </c>
      <c r="J381" s="237">
        <v>132616507539</v>
      </c>
      <c r="K381" s="575"/>
      <c r="M381" s="504"/>
    </row>
    <row r="382" spans="2:13" s="503" customFormat="1" ht="15" customHeight="1">
      <c r="B382" s="569" t="s">
        <v>867</v>
      </c>
      <c r="C382" s="570" t="s">
        <v>62</v>
      </c>
      <c r="D382" s="233">
        <v>1</v>
      </c>
      <c r="E382" s="233">
        <v>0</v>
      </c>
      <c r="F382" s="234">
        <v>50000</v>
      </c>
      <c r="G382" s="239">
        <v>358324000</v>
      </c>
      <c r="H382" s="235">
        <v>50000000000</v>
      </c>
      <c r="I382" s="236">
        <v>12063083879</v>
      </c>
      <c r="J382" s="237">
        <v>132616507539</v>
      </c>
      <c r="K382" s="575"/>
      <c r="M382" s="504"/>
    </row>
    <row r="383" spans="2:13" s="503" customFormat="1" ht="15" customHeight="1">
      <c r="B383" s="569" t="s">
        <v>867</v>
      </c>
      <c r="C383" s="570" t="s">
        <v>62</v>
      </c>
      <c r="D383" s="233">
        <v>1</v>
      </c>
      <c r="E383" s="233">
        <v>0</v>
      </c>
      <c r="F383" s="234">
        <v>50000</v>
      </c>
      <c r="G383" s="239">
        <v>358324000</v>
      </c>
      <c r="H383" s="235">
        <v>50000000000</v>
      </c>
      <c r="I383" s="236">
        <v>12063083879</v>
      </c>
      <c r="J383" s="237">
        <v>132616507539</v>
      </c>
      <c r="K383" s="575"/>
      <c r="M383" s="504"/>
    </row>
    <row r="384" spans="2:13" s="503" customFormat="1" ht="15" customHeight="1">
      <c r="B384" s="572" t="s">
        <v>867</v>
      </c>
      <c r="C384" s="570" t="s">
        <v>62</v>
      </c>
      <c r="D384" s="233">
        <v>1</v>
      </c>
      <c r="E384" s="233">
        <v>0</v>
      </c>
      <c r="F384" s="234">
        <v>50000</v>
      </c>
      <c r="G384" s="241">
        <v>358324000</v>
      </c>
      <c r="H384" s="235">
        <v>50000000000</v>
      </c>
      <c r="I384" s="236">
        <v>12063083879</v>
      </c>
      <c r="J384" s="237">
        <v>132616507539</v>
      </c>
      <c r="K384" s="575"/>
      <c r="M384" s="504"/>
    </row>
    <row r="385" spans="2:13" s="503" customFormat="1" ht="15" customHeight="1">
      <c r="B385" s="572" t="s">
        <v>867</v>
      </c>
      <c r="C385" s="570" t="s">
        <v>62</v>
      </c>
      <c r="D385" s="233">
        <v>1</v>
      </c>
      <c r="E385" s="233">
        <v>0</v>
      </c>
      <c r="F385" s="234">
        <v>50000</v>
      </c>
      <c r="G385" s="241">
        <v>358324000</v>
      </c>
      <c r="H385" s="235">
        <v>50000000000</v>
      </c>
      <c r="I385" s="236">
        <v>12063083879</v>
      </c>
      <c r="J385" s="237">
        <v>132616507539</v>
      </c>
      <c r="K385" s="575"/>
      <c r="M385" s="504"/>
    </row>
    <row r="386" spans="2:13" s="503" customFormat="1" ht="15" customHeight="1">
      <c r="B386" s="572" t="s">
        <v>867</v>
      </c>
      <c r="C386" s="570" t="s">
        <v>62</v>
      </c>
      <c r="D386" s="233">
        <v>1</v>
      </c>
      <c r="E386" s="233">
        <v>0</v>
      </c>
      <c r="F386" s="234">
        <v>25000</v>
      </c>
      <c r="G386" s="239">
        <v>179162000</v>
      </c>
      <c r="H386" s="235">
        <v>50000000000</v>
      </c>
      <c r="I386" s="236">
        <v>12063083879</v>
      </c>
      <c r="J386" s="237">
        <v>132616507539</v>
      </c>
      <c r="K386" s="575"/>
      <c r="M386" s="504"/>
    </row>
    <row r="387" spans="2:13" s="503" customFormat="1" ht="15" customHeight="1">
      <c r="B387" s="572" t="s">
        <v>867</v>
      </c>
      <c r="C387" s="570" t="s">
        <v>62</v>
      </c>
      <c r="D387" s="233">
        <v>1</v>
      </c>
      <c r="E387" s="233">
        <v>0</v>
      </c>
      <c r="F387" s="234">
        <v>25000</v>
      </c>
      <c r="G387" s="239">
        <v>179162000</v>
      </c>
      <c r="H387" s="235">
        <v>50000000000</v>
      </c>
      <c r="I387" s="236">
        <v>12063083879</v>
      </c>
      <c r="J387" s="237">
        <v>132616507539</v>
      </c>
      <c r="K387" s="576"/>
      <c r="M387" s="504"/>
    </row>
    <row r="388" spans="2:13" s="503" customFormat="1" ht="15" customHeight="1">
      <c r="B388" s="572" t="s">
        <v>867</v>
      </c>
      <c r="C388" s="570" t="s">
        <v>62</v>
      </c>
      <c r="D388" s="233">
        <v>1</v>
      </c>
      <c r="E388" s="233">
        <v>0</v>
      </c>
      <c r="F388" s="234">
        <v>25000</v>
      </c>
      <c r="G388" s="239">
        <v>179162000</v>
      </c>
      <c r="H388" s="235">
        <v>50000000000</v>
      </c>
      <c r="I388" s="236">
        <v>12063083879</v>
      </c>
      <c r="J388" s="237">
        <v>132616507539</v>
      </c>
      <c r="K388" s="574"/>
      <c r="M388" s="504"/>
    </row>
    <row r="389" spans="2:13" s="503" customFormat="1" ht="15" customHeight="1">
      <c r="B389" s="572" t="s">
        <v>867</v>
      </c>
      <c r="C389" s="570" t="s">
        <v>62</v>
      </c>
      <c r="D389" s="233">
        <v>1</v>
      </c>
      <c r="E389" s="233">
        <v>0</v>
      </c>
      <c r="F389" s="234">
        <v>25000</v>
      </c>
      <c r="G389" s="239">
        <v>179162000</v>
      </c>
      <c r="H389" s="235">
        <v>50000000000</v>
      </c>
      <c r="I389" s="236">
        <v>12063083879</v>
      </c>
      <c r="J389" s="237">
        <v>132616507539</v>
      </c>
      <c r="K389" s="574"/>
      <c r="M389" s="504"/>
    </row>
    <row r="390" spans="2:13" s="503" customFormat="1" ht="15" customHeight="1">
      <c r="B390" s="572" t="s">
        <v>867</v>
      </c>
      <c r="C390" s="570" t="s">
        <v>62</v>
      </c>
      <c r="D390" s="233">
        <v>1</v>
      </c>
      <c r="E390" s="233">
        <v>0</v>
      </c>
      <c r="F390" s="234">
        <v>25000</v>
      </c>
      <c r="G390" s="239">
        <v>179162000</v>
      </c>
      <c r="H390" s="235">
        <v>50000000000</v>
      </c>
      <c r="I390" s="236">
        <v>12063083879</v>
      </c>
      <c r="J390" s="237">
        <v>132616507539</v>
      </c>
      <c r="K390" s="574"/>
      <c r="M390" s="504"/>
    </row>
    <row r="391" spans="2:13" s="503" customFormat="1" ht="15" customHeight="1">
      <c r="B391" s="572" t="s">
        <v>867</v>
      </c>
      <c r="C391" s="570" t="s">
        <v>62</v>
      </c>
      <c r="D391" s="233">
        <v>1</v>
      </c>
      <c r="E391" s="233">
        <v>0</v>
      </c>
      <c r="F391" s="234">
        <v>25000</v>
      </c>
      <c r="G391" s="239">
        <v>179162000</v>
      </c>
      <c r="H391" s="235">
        <v>50000000000</v>
      </c>
      <c r="I391" s="236">
        <v>12063083879</v>
      </c>
      <c r="J391" s="237">
        <v>132616507539</v>
      </c>
      <c r="M391" s="504"/>
    </row>
    <row r="392" spans="2:13" s="503" customFormat="1" ht="15" customHeight="1">
      <c r="B392" s="572" t="s">
        <v>867</v>
      </c>
      <c r="C392" s="570" t="s">
        <v>62</v>
      </c>
      <c r="D392" s="233">
        <v>1</v>
      </c>
      <c r="E392" s="233">
        <v>0</v>
      </c>
      <c r="F392" s="234">
        <v>25000</v>
      </c>
      <c r="G392" s="239">
        <v>179162000</v>
      </c>
      <c r="H392" s="235">
        <v>50000000000</v>
      </c>
      <c r="I392" s="236">
        <v>12063083879</v>
      </c>
      <c r="J392" s="237">
        <v>132616507539</v>
      </c>
      <c r="L392" s="591"/>
      <c r="M392" s="504"/>
    </row>
    <row r="393" spans="2:13" s="503" customFormat="1" ht="15" customHeight="1">
      <c r="B393" s="572" t="s">
        <v>879</v>
      </c>
      <c r="C393" s="570" t="s">
        <v>62</v>
      </c>
      <c r="D393" s="233">
        <v>1</v>
      </c>
      <c r="E393" s="233">
        <v>0</v>
      </c>
      <c r="F393" s="234">
        <v>250000</v>
      </c>
      <c r="G393" s="239">
        <v>1791620000</v>
      </c>
      <c r="H393" s="235">
        <v>350000000000</v>
      </c>
      <c r="I393" s="236">
        <v>141559636141</v>
      </c>
      <c r="J393" s="237">
        <v>951215917048</v>
      </c>
      <c r="K393" s="591"/>
      <c r="L393" s="591"/>
      <c r="M393" s="504"/>
    </row>
    <row r="394" spans="2:13" s="503" customFormat="1" ht="15" customHeight="1">
      <c r="B394" s="572" t="s">
        <v>795</v>
      </c>
      <c r="C394" s="570" t="s">
        <v>62</v>
      </c>
      <c r="D394" s="233">
        <v>1</v>
      </c>
      <c r="E394" s="233">
        <v>0</v>
      </c>
      <c r="F394" s="234">
        <v>750000</v>
      </c>
      <c r="G394" s="239">
        <v>5374860000</v>
      </c>
      <c r="H394" s="235">
        <v>1084664800000</v>
      </c>
      <c r="I394" s="236">
        <v>8210144832</v>
      </c>
      <c r="J394" s="237">
        <v>1292156531137</v>
      </c>
      <c r="K394" s="591"/>
      <c r="L394" s="591"/>
      <c r="M394" s="504"/>
    </row>
    <row r="395" spans="2:13" s="503" customFormat="1" ht="15" customHeight="1">
      <c r="B395" s="572" t="s">
        <v>689</v>
      </c>
      <c r="C395" s="570" t="s">
        <v>62</v>
      </c>
      <c r="D395" s="233">
        <v>1</v>
      </c>
      <c r="E395" s="233">
        <v>0</v>
      </c>
      <c r="F395" s="234">
        <v>100000</v>
      </c>
      <c r="G395" s="239">
        <v>716648000</v>
      </c>
      <c r="H395" s="235">
        <v>250000000000</v>
      </c>
      <c r="I395" s="236">
        <v>11013534559</v>
      </c>
      <c r="J395" s="237">
        <v>286496209068</v>
      </c>
      <c r="K395" s="591"/>
      <c r="L395" s="591"/>
      <c r="M395" s="504"/>
    </row>
    <row r="396" spans="2:13" s="503" customFormat="1" ht="15" customHeight="1">
      <c r="B396" s="572" t="s">
        <v>689</v>
      </c>
      <c r="C396" s="570" t="s">
        <v>62</v>
      </c>
      <c r="D396" s="233">
        <v>1</v>
      </c>
      <c r="E396" s="233">
        <v>0</v>
      </c>
      <c r="F396" s="234">
        <v>100000</v>
      </c>
      <c r="G396" s="239">
        <v>716648000</v>
      </c>
      <c r="H396" s="235">
        <v>250000000000</v>
      </c>
      <c r="I396" s="236">
        <v>11013534559</v>
      </c>
      <c r="J396" s="237">
        <v>286496209068</v>
      </c>
      <c r="K396" s="591"/>
      <c r="L396" s="591"/>
      <c r="M396" s="504"/>
    </row>
    <row r="397" spans="2:13" s="503" customFormat="1" ht="15" customHeight="1">
      <c r="B397" s="572" t="s">
        <v>689</v>
      </c>
      <c r="C397" s="570" t="s">
        <v>62</v>
      </c>
      <c r="D397" s="233">
        <v>1</v>
      </c>
      <c r="E397" s="233">
        <v>0</v>
      </c>
      <c r="F397" s="234">
        <v>100000</v>
      </c>
      <c r="G397" s="239">
        <v>716648000</v>
      </c>
      <c r="H397" s="235">
        <v>250000000000</v>
      </c>
      <c r="I397" s="236">
        <v>11013534559</v>
      </c>
      <c r="J397" s="237">
        <v>286496209068</v>
      </c>
      <c r="K397" s="591"/>
      <c r="L397" s="591"/>
      <c r="M397" s="504"/>
    </row>
    <row r="398" spans="2:13" s="503" customFormat="1" ht="15" customHeight="1">
      <c r="B398" s="572" t="s">
        <v>689</v>
      </c>
      <c r="C398" s="570" t="s">
        <v>62</v>
      </c>
      <c r="D398" s="233">
        <v>1</v>
      </c>
      <c r="E398" s="233">
        <v>0</v>
      </c>
      <c r="F398" s="234">
        <v>100000</v>
      </c>
      <c r="G398" s="239">
        <v>716648000</v>
      </c>
      <c r="H398" s="235">
        <v>250000000000</v>
      </c>
      <c r="I398" s="236">
        <v>11013534559</v>
      </c>
      <c r="J398" s="237">
        <v>286496209068</v>
      </c>
      <c r="K398" s="591"/>
      <c r="M398" s="504"/>
    </row>
    <row r="399" spans="2:13" s="503" customFormat="1" ht="15" customHeight="1">
      <c r="B399" s="572" t="s">
        <v>689</v>
      </c>
      <c r="C399" s="570" t="s">
        <v>62</v>
      </c>
      <c r="D399" s="233">
        <v>1</v>
      </c>
      <c r="E399" s="233">
        <v>0</v>
      </c>
      <c r="F399" s="234">
        <v>100000</v>
      </c>
      <c r="G399" s="239">
        <v>716648000</v>
      </c>
      <c r="H399" s="235">
        <v>250000000000</v>
      </c>
      <c r="I399" s="236">
        <v>11013534559</v>
      </c>
      <c r="J399" s="237">
        <v>286496209068</v>
      </c>
      <c r="K399" s="591"/>
      <c r="M399" s="504"/>
    </row>
    <row r="400" spans="2:13" s="503" customFormat="1" ht="15" customHeight="1">
      <c r="B400" s="572" t="s">
        <v>211</v>
      </c>
      <c r="C400" s="570" t="s">
        <v>62</v>
      </c>
      <c r="D400" s="233">
        <v>1</v>
      </c>
      <c r="E400" s="233">
        <v>25000000</v>
      </c>
      <c r="F400" s="233">
        <v>25000000</v>
      </c>
      <c r="G400" s="239">
        <v>26802397</v>
      </c>
      <c r="H400" s="235">
        <v>1084664800000</v>
      </c>
      <c r="I400" s="236">
        <v>8210144832</v>
      </c>
      <c r="J400" s="237">
        <v>1292156531137</v>
      </c>
      <c r="K400" s="591"/>
      <c r="M400" s="504"/>
    </row>
    <row r="401" spans="2:13" s="503" customFormat="1" ht="15" customHeight="1">
      <c r="B401" s="572"/>
      <c r="C401" s="570"/>
      <c r="D401" s="233"/>
      <c r="E401" s="233"/>
      <c r="F401" s="234"/>
      <c r="G401" s="239"/>
      <c r="H401" s="235"/>
      <c r="I401" s="236"/>
      <c r="J401" s="237"/>
      <c r="M401" s="504"/>
    </row>
    <row r="402" spans="2:13" s="222" customFormat="1">
      <c r="B402" s="208" t="s">
        <v>808</v>
      </c>
      <c r="C402" s="248"/>
      <c r="D402" s="249"/>
      <c r="E402" s="249"/>
      <c r="F402" s="249"/>
      <c r="G402" s="250">
        <v>144937886800.62494</v>
      </c>
      <c r="H402" s="251">
        <v>147.62493896484375</v>
      </c>
      <c r="I402" s="211"/>
      <c r="J402" s="252"/>
      <c r="M402" s="238"/>
    </row>
    <row r="403" spans="2:13" s="222" customFormat="1">
      <c r="B403" s="208" t="s">
        <v>834</v>
      </c>
      <c r="C403" s="253"/>
      <c r="D403" s="254"/>
      <c r="E403" s="254"/>
      <c r="F403" s="254"/>
      <c r="G403" s="255">
        <v>143144977850</v>
      </c>
      <c r="H403" s="256">
        <v>0</v>
      </c>
      <c r="I403" s="257"/>
      <c r="M403" s="238"/>
    </row>
    <row r="404" spans="2:13" s="222" customFormat="1">
      <c r="B404" s="230" t="s">
        <v>131</v>
      </c>
      <c r="C404" s="258"/>
      <c r="D404" s="258"/>
      <c r="E404" s="259"/>
      <c r="F404" s="259"/>
      <c r="G404" s="260"/>
      <c r="H404" s="107"/>
      <c r="I404" s="261"/>
      <c r="J404" s="262"/>
      <c r="M404" s="238"/>
    </row>
    <row r="405" spans="2:13" s="222" customFormat="1" ht="21.75" customHeight="1">
      <c r="B405" s="263" t="s">
        <v>572</v>
      </c>
      <c r="C405" s="183" t="s">
        <v>163</v>
      </c>
      <c r="D405" s="264">
        <v>1</v>
      </c>
      <c r="E405" s="265">
        <v>200000000</v>
      </c>
      <c r="F405" s="266">
        <v>0</v>
      </c>
      <c r="G405" s="267">
        <v>1003000000</v>
      </c>
      <c r="H405" s="240"/>
      <c r="I405" s="224"/>
      <c r="J405" s="252"/>
      <c r="M405" s="268"/>
    </row>
    <row r="406" spans="2:13" s="222" customFormat="1" ht="19.5" customHeight="1">
      <c r="B406" s="263" t="s">
        <v>297</v>
      </c>
      <c r="C406" s="183" t="s">
        <v>697</v>
      </c>
      <c r="D406" s="269">
        <v>4999</v>
      </c>
      <c r="E406" s="265">
        <v>4999000000</v>
      </c>
      <c r="F406" s="266">
        <v>0</v>
      </c>
      <c r="G406" s="267">
        <v>10152891424</v>
      </c>
      <c r="H406" s="240"/>
      <c r="I406" s="224"/>
      <c r="J406" s="252"/>
      <c r="M406" s="268"/>
    </row>
    <row r="407" spans="2:13" s="222" customFormat="1">
      <c r="B407" s="208" t="s">
        <v>808</v>
      </c>
      <c r="C407" s="248"/>
      <c r="D407" s="208"/>
      <c r="E407" s="270">
        <v>5199000000</v>
      </c>
      <c r="F407" s="192"/>
      <c r="G407" s="192">
        <v>11155891424</v>
      </c>
      <c r="H407" s="252">
        <v>0</v>
      </c>
      <c r="I407" s="224"/>
      <c r="J407" s="252"/>
      <c r="M407" s="238"/>
    </row>
    <row r="408" spans="2:13" s="222" customFormat="1">
      <c r="B408" s="208" t="s">
        <v>834</v>
      </c>
      <c r="C408" s="248"/>
      <c r="D408" s="208"/>
      <c r="E408" s="270">
        <v>5199000000</v>
      </c>
      <c r="F408" s="192"/>
      <c r="G408" s="192">
        <v>10800468055</v>
      </c>
      <c r="I408" s="224"/>
      <c r="M408" s="238"/>
    </row>
    <row r="409" spans="2:13" s="222" customFormat="1">
      <c r="I409" s="224"/>
      <c r="M409" s="238"/>
    </row>
    <row r="410" spans="2:13" s="222" customFormat="1" ht="15" customHeight="1">
      <c r="B410" s="107" t="s">
        <v>835</v>
      </c>
      <c r="C410" s="107"/>
      <c r="D410" s="107"/>
      <c r="E410" s="107"/>
      <c r="F410" s="107"/>
      <c r="G410" s="107"/>
      <c r="H410" s="107"/>
      <c r="I410" s="107"/>
      <c r="J410" s="107"/>
      <c r="K410" s="107"/>
      <c r="L410" s="107"/>
      <c r="M410" s="238"/>
    </row>
    <row r="411" spans="2:13" s="222" customFormat="1" ht="15" customHeight="1">
      <c r="B411" s="107"/>
      <c r="C411" s="107"/>
      <c r="D411" s="107"/>
      <c r="E411" s="107"/>
      <c r="F411" s="107"/>
      <c r="G411" s="107"/>
      <c r="H411" s="107"/>
      <c r="I411" s="107"/>
      <c r="J411" s="107"/>
      <c r="K411" s="107"/>
      <c r="L411" s="107"/>
      <c r="M411" s="238"/>
    </row>
    <row r="412" spans="2:13" s="222" customFormat="1" ht="39.6" customHeight="1">
      <c r="B412" s="214" t="s">
        <v>573</v>
      </c>
      <c r="C412" s="159" t="s">
        <v>459</v>
      </c>
      <c r="D412" s="159" t="s">
        <v>458</v>
      </c>
      <c r="E412" s="159" t="s">
        <v>456</v>
      </c>
      <c r="F412" s="159" t="s">
        <v>457</v>
      </c>
      <c r="I412" s="224"/>
      <c r="M412" s="238"/>
    </row>
    <row r="413" spans="2:13" s="222" customFormat="1">
      <c r="B413" s="665" t="s">
        <v>700</v>
      </c>
      <c r="C413" s="665"/>
      <c r="D413" s="665"/>
      <c r="E413" s="665"/>
      <c r="F413" s="665"/>
      <c r="I413" s="224"/>
      <c r="M413" s="238"/>
    </row>
    <row r="414" spans="2:13" s="222" customFormat="1">
      <c r="B414" s="423" t="s">
        <v>407</v>
      </c>
      <c r="C414" s="272"/>
      <c r="D414" s="272"/>
      <c r="E414" s="272"/>
      <c r="F414" s="272"/>
      <c r="G414" s="211"/>
      <c r="H414" s="252"/>
      <c r="I414" s="224"/>
      <c r="M414" s="238"/>
    </row>
    <row r="415" spans="2:13" s="222" customFormat="1">
      <c r="B415" s="271" t="s">
        <v>380</v>
      </c>
      <c r="C415" s="272">
        <v>103059104.19677973</v>
      </c>
      <c r="D415" s="272">
        <v>114041457.12958902</v>
      </c>
      <c r="E415" s="272">
        <v>103017205</v>
      </c>
      <c r="F415" s="272">
        <v>114041457.12958902</v>
      </c>
      <c r="G415" s="252"/>
      <c r="I415" s="224"/>
      <c r="M415" s="238"/>
    </row>
    <row r="416" spans="2:13" s="222" customFormat="1" ht="16.5" customHeight="1">
      <c r="B416" s="271" t="s">
        <v>380</v>
      </c>
      <c r="C416" s="272">
        <v>5395512715.4794502</v>
      </c>
      <c r="D416" s="272">
        <v>5449077220.3887663</v>
      </c>
      <c r="E416" s="272">
        <v>100000000</v>
      </c>
      <c r="F416" s="272">
        <v>5449077220.3887663</v>
      </c>
      <c r="G416" s="581"/>
      <c r="H416" s="252"/>
      <c r="I416" s="224"/>
      <c r="M416" s="238"/>
    </row>
    <row r="417" spans="2:13" s="222" customFormat="1">
      <c r="B417" s="271" t="s">
        <v>690</v>
      </c>
      <c r="C417" s="272">
        <v>252460567</v>
      </c>
      <c r="D417" s="272">
        <v>197105654.7945205</v>
      </c>
      <c r="E417" s="272">
        <v>1000000</v>
      </c>
      <c r="F417" s="272">
        <v>197105654.7945205</v>
      </c>
      <c r="G417" s="581"/>
      <c r="I417" s="224"/>
      <c r="M417" s="238"/>
    </row>
    <row r="418" spans="2:13" s="222" customFormat="1">
      <c r="B418" s="271" t="s">
        <v>692</v>
      </c>
      <c r="C418" s="272">
        <v>223430600</v>
      </c>
      <c r="D418" s="272">
        <v>200000000.00004664</v>
      </c>
      <c r="E418" s="272">
        <v>1000000</v>
      </c>
      <c r="F418" s="272">
        <v>200000000.00004664</v>
      </c>
      <c r="G418" s="581"/>
      <c r="I418" s="224"/>
      <c r="M418" s="238"/>
    </row>
    <row r="419" spans="2:13" s="222" customFormat="1">
      <c r="B419" s="271" t="s">
        <v>692</v>
      </c>
      <c r="C419" s="272">
        <v>5030642</v>
      </c>
      <c r="D419" s="272">
        <v>4999999.999998223</v>
      </c>
      <c r="E419" s="272">
        <v>1000000</v>
      </c>
      <c r="F419" s="272">
        <v>4999999.999998223</v>
      </c>
      <c r="G419" s="581"/>
      <c r="I419" s="224"/>
      <c r="M419" s="238"/>
    </row>
    <row r="420" spans="2:13" s="222" customFormat="1">
      <c r="B420" s="271" t="s">
        <v>693</v>
      </c>
      <c r="C420" s="272">
        <v>36048949</v>
      </c>
      <c r="D420" s="272">
        <v>36293424.657534242</v>
      </c>
      <c r="E420" s="272">
        <v>1000000</v>
      </c>
      <c r="F420" s="272">
        <v>36293424.657534242</v>
      </c>
      <c r="G420" s="581"/>
      <c r="I420" s="224"/>
      <c r="M420" s="238"/>
    </row>
    <row r="421" spans="2:13" s="222" customFormat="1">
      <c r="B421" s="271" t="s">
        <v>694</v>
      </c>
      <c r="C421" s="272">
        <v>10166836</v>
      </c>
      <c r="D421" s="272">
        <v>2001676.7123287669</v>
      </c>
      <c r="E421" s="272">
        <v>1000000</v>
      </c>
      <c r="F421" s="272">
        <v>2001676.7123287669</v>
      </c>
      <c r="G421" s="581"/>
      <c r="I421" s="224"/>
      <c r="M421" s="238"/>
    </row>
    <row r="422" spans="2:13" s="222" customFormat="1">
      <c r="B422" s="271" t="s">
        <v>692</v>
      </c>
      <c r="C422" s="272">
        <v>359873850.01349902</v>
      </c>
      <c r="D422" s="272">
        <v>358000000</v>
      </c>
      <c r="E422" s="272">
        <v>1000000</v>
      </c>
      <c r="F422" s="272">
        <v>358000000</v>
      </c>
      <c r="I422" s="224"/>
      <c r="M422" s="238"/>
    </row>
    <row r="423" spans="2:13" s="222" customFormat="1">
      <c r="B423" s="271" t="s">
        <v>692</v>
      </c>
      <c r="C423" s="272">
        <v>200001132</v>
      </c>
      <c r="D423" s="272">
        <v>200000000</v>
      </c>
      <c r="E423" s="272">
        <v>1000000</v>
      </c>
      <c r="F423" s="272">
        <v>200000000</v>
      </c>
      <c r="G423" s="581"/>
      <c r="I423" s="224"/>
      <c r="M423" s="238"/>
    </row>
    <row r="424" spans="2:13" s="222" customFormat="1">
      <c r="B424" s="271" t="s">
        <v>692</v>
      </c>
      <c r="C424" s="272">
        <v>3000000</v>
      </c>
      <c r="D424" s="272">
        <v>3000000.0000000005</v>
      </c>
      <c r="E424" s="272">
        <v>1000000</v>
      </c>
      <c r="F424" s="272">
        <v>3000000.0000000005</v>
      </c>
      <c r="G424" s="581"/>
      <c r="I424" s="224"/>
      <c r="M424" s="238"/>
    </row>
    <row r="425" spans="2:13" s="222" customFormat="1">
      <c r="B425" s="271" t="s">
        <v>852</v>
      </c>
      <c r="C425" s="272">
        <v>118939910</v>
      </c>
      <c r="D425" s="272">
        <v>67484602.739726037</v>
      </c>
      <c r="E425" s="272">
        <v>1000000</v>
      </c>
      <c r="F425" s="272">
        <v>67484602.739726037</v>
      </c>
      <c r="G425" s="581"/>
      <c r="I425" s="224"/>
      <c r="M425" s="238"/>
    </row>
    <row r="426" spans="2:13" s="222" customFormat="1">
      <c r="B426" s="271" t="s">
        <v>852</v>
      </c>
      <c r="C426" s="272">
        <v>4179302320</v>
      </c>
      <c r="D426" s="272">
        <v>4306192054.7945204</v>
      </c>
      <c r="E426" s="272">
        <v>1000000</v>
      </c>
      <c r="F426" s="272">
        <v>4306192054.7945204</v>
      </c>
      <c r="G426" s="247"/>
      <c r="H426" s="252"/>
      <c r="I426" s="224"/>
      <c r="M426" s="238"/>
    </row>
    <row r="427" spans="2:13" s="222" customFormat="1">
      <c r="B427" s="271" t="s">
        <v>853</v>
      </c>
      <c r="C427" s="272">
        <v>22000000</v>
      </c>
      <c r="D427" s="272">
        <v>22164547.94520548</v>
      </c>
      <c r="E427" s="272">
        <v>1000000</v>
      </c>
      <c r="F427" s="272">
        <v>22164547.94520548</v>
      </c>
      <c r="I427" s="224"/>
      <c r="M427" s="238"/>
    </row>
    <row r="428" spans="2:13" s="222" customFormat="1">
      <c r="B428" s="271" t="s">
        <v>854</v>
      </c>
      <c r="C428" s="272">
        <v>150747900</v>
      </c>
      <c r="D428" s="272">
        <v>151121917.80821919</v>
      </c>
      <c r="E428" s="272">
        <v>1000000</v>
      </c>
      <c r="F428" s="272">
        <v>151121917.80821919</v>
      </c>
      <c r="I428" s="224"/>
      <c r="M428" s="238"/>
    </row>
    <row r="429" spans="2:13" s="222" customFormat="1">
      <c r="B429" s="271" t="s">
        <v>855</v>
      </c>
      <c r="C429" s="582">
        <v>21499440</v>
      </c>
      <c r="D429" s="272">
        <v>21621147.446301367</v>
      </c>
      <c r="E429" s="272">
        <v>7166.48</v>
      </c>
      <c r="F429" s="272">
        <v>21621147.446301367</v>
      </c>
      <c r="I429" s="224"/>
      <c r="M429" s="238"/>
    </row>
    <row r="430" spans="2:13" s="222" customFormat="1">
      <c r="B430" s="271" t="s">
        <v>695</v>
      </c>
      <c r="C430" s="272">
        <v>35996441</v>
      </c>
      <c r="D430" s="272">
        <v>35845162.224657536</v>
      </c>
      <c r="E430" s="272">
        <v>7166.48</v>
      </c>
      <c r="F430" s="272">
        <v>35845162.224657536</v>
      </c>
      <c r="I430" s="224"/>
      <c r="M430" s="238"/>
    </row>
    <row r="431" spans="2:13" s="222" customFormat="1">
      <c r="B431" s="271" t="s">
        <v>795</v>
      </c>
      <c r="C431" s="272">
        <v>72222037</v>
      </c>
      <c r="D431" s="272">
        <v>71761400.22356163</v>
      </c>
      <c r="E431" s="272">
        <v>7166.48</v>
      </c>
      <c r="F431" s="272">
        <v>71761400.22356163</v>
      </c>
      <c r="I431" s="583"/>
      <c r="M431" s="238"/>
    </row>
    <row r="432" spans="2:13" s="222" customFormat="1">
      <c r="B432" s="271" t="s">
        <v>570</v>
      </c>
      <c r="C432" s="272">
        <v>76861282</v>
      </c>
      <c r="D432" s="272">
        <v>77564299.912078857</v>
      </c>
      <c r="E432" s="272">
        <v>1000000</v>
      </c>
      <c r="F432" s="272">
        <v>77564299.912078857</v>
      </c>
      <c r="G432" s="571"/>
      <c r="H432" s="571"/>
      <c r="I432" s="224"/>
      <c r="M432" s="238"/>
    </row>
    <row r="433" spans="2:13" s="222" customFormat="1">
      <c r="B433" s="271" t="s">
        <v>570</v>
      </c>
      <c r="C433" s="272">
        <v>15750591</v>
      </c>
      <c r="D433" s="272">
        <v>15321259.329179198</v>
      </c>
      <c r="E433" s="272">
        <v>1000000</v>
      </c>
      <c r="F433" s="272">
        <v>15321259.329179198</v>
      </c>
      <c r="G433" s="573"/>
      <c r="I433" s="584"/>
      <c r="M433" s="238"/>
    </row>
    <row r="434" spans="2:13" s="222" customFormat="1">
      <c r="B434" s="271" t="s">
        <v>570</v>
      </c>
      <c r="C434" s="272">
        <v>278440352</v>
      </c>
      <c r="D434" s="272">
        <v>300557509.98458278</v>
      </c>
      <c r="E434" s="272">
        <v>1000000</v>
      </c>
      <c r="F434" s="272">
        <v>300557509.98458278</v>
      </c>
      <c r="I434" s="584"/>
      <c r="M434" s="238"/>
    </row>
    <row r="435" spans="2:13" s="222" customFormat="1">
      <c r="B435" s="271" t="s">
        <v>419</v>
      </c>
      <c r="C435" s="272">
        <v>100579126</v>
      </c>
      <c r="D435" s="272">
        <v>101754794.52054799</v>
      </c>
      <c r="E435" s="272">
        <v>1000000</v>
      </c>
      <c r="F435" s="272">
        <v>101754794.52054799</v>
      </c>
      <c r="G435" s="571"/>
      <c r="H435" s="571"/>
      <c r="I435" s="571"/>
      <c r="M435" s="238"/>
    </row>
    <row r="436" spans="2:13" s="222" customFormat="1">
      <c r="B436" s="271" t="s">
        <v>856</v>
      </c>
      <c r="C436" s="272">
        <v>4255000000</v>
      </c>
      <c r="D436" s="272">
        <v>4256080653.4246578</v>
      </c>
      <c r="E436" s="272">
        <v>1000000</v>
      </c>
      <c r="F436" s="272">
        <v>4256080653.4246578</v>
      </c>
      <c r="H436" s="571"/>
      <c r="I436" s="571"/>
      <c r="M436" s="238"/>
    </row>
    <row r="437" spans="2:13" s="222" customFormat="1">
      <c r="B437" s="271" t="s">
        <v>795</v>
      </c>
      <c r="C437" s="272">
        <v>21668210</v>
      </c>
      <c r="D437" s="272">
        <v>21705599.01369863</v>
      </c>
      <c r="E437" s="272">
        <v>7166.48</v>
      </c>
      <c r="F437" s="272">
        <v>21705599.01369863</v>
      </c>
      <c r="I437" s="224"/>
      <c r="M437" s="238"/>
    </row>
    <row r="438" spans="2:13" s="222" customFormat="1">
      <c r="B438" s="423" t="s">
        <v>766</v>
      </c>
      <c r="C438" s="272"/>
      <c r="D438" s="272"/>
      <c r="E438" s="272"/>
      <c r="F438" s="272"/>
      <c r="G438" s="563"/>
      <c r="I438" s="224"/>
      <c r="M438" s="238"/>
    </row>
    <row r="439" spans="2:13" s="222" customFormat="1">
      <c r="B439" s="271" t="s">
        <v>880</v>
      </c>
      <c r="C439" s="272"/>
      <c r="D439" s="272">
        <v>263219177.7671237</v>
      </c>
      <c r="E439" s="272">
        <v>0</v>
      </c>
      <c r="F439" s="272">
        <v>263219177.7671237</v>
      </c>
      <c r="G439" s="563"/>
      <c r="I439" s="224"/>
      <c r="M439" s="238"/>
    </row>
    <row r="440" spans="2:13" s="222" customFormat="1">
      <c r="B440" s="271" t="s">
        <v>857</v>
      </c>
      <c r="C440" s="272"/>
      <c r="D440" s="272">
        <v>39753205.479449987</v>
      </c>
      <c r="E440" s="272">
        <v>0</v>
      </c>
      <c r="F440" s="272">
        <v>39753205.479449987</v>
      </c>
      <c r="G440" s="563"/>
      <c r="I440" s="224"/>
      <c r="M440" s="238"/>
    </row>
    <row r="441" spans="2:13" s="222" customFormat="1">
      <c r="B441" s="271" t="s">
        <v>858</v>
      </c>
      <c r="C441" s="272"/>
      <c r="D441" s="272">
        <v>821917.80821931362</v>
      </c>
      <c r="E441" s="272">
        <v>0</v>
      </c>
      <c r="F441" s="272">
        <v>821917.80821931362</v>
      </c>
      <c r="G441" s="563"/>
      <c r="I441" s="224"/>
      <c r="M441" s="238"/>
    </row>
    <row r="442" spans="2:13" s="222" customFormat="1">
      <c r="B442" s="271" t="s">
        <v>858</v>
      </c>
      <c r="C442" s="272"/>
      <c r="D442" s="272">
        <v>82191.780821919441</v>
      </c>
      <c r="E442" s="272">
        <v>0</v>
      </c>
      <c r="F442" s="272">
        <v>82191.780821919441</v>
      </c>
      <c r="G442" s="563"/>
      <c r="I442" s="224"/>
      <c r="M442" s="238"/>
    </row>
    <row r="443" spans="2:13" s="222" customFormat="1">
      <c r="B443" s="271" t="s">
        <v>858</v>
      </c>
      <c r="C443" s="272"/>
      <c r="D443" s="272">
        <v>457808.21917819977</v>
      </c>
      <c r="E443" s="272">
        <v>0</v>
      </c>
      <c r="F443" s="272">
        <v>457808.21917819977</v>
      </c>
      <c r="G443" s="563"/>
      <c r="I443" s="224"/>
      <c r="M443" s="238"/>
    </row>
    <row r="444" spans="2:13" s="222" customFormat="1">
      <c r="B444" s="271" t="s">
        <v>692</v>
      </c>
      <c r="C444" s="272"/>
      <c r="D444" s="272">
        <v>0</v>
      </c>
      <c r="E444" s="272">
        <v>0</v>
      </c>
      <c r="F444" s="272">
        <v>0</v>
      </c>
      <c r="G444" s="563"/>
      <c r="I444" s="224"/>
      <c r="M444" s="238"/>
    </row>
    <row r="445" spans="2:13" s="222" customFormat="1">
      <c r="B445" s="271" t="s">
        <v>692</v>
      </c>
      <c r="C445" s="272"/>
      <c r="D445" s="272">
        <v>0</v>
      </c>
      <c r="E445" s="272">
        <v>0</v>
      </c>
      <c r="F445" s="272">
        <v>0</v>
      </c>
      <c r="G445" s="563"/>
      <c r="I445" s="224"/>
      <c r="M445" s="238"/>
    </row>
    <row r="446" spans="2:13" s="222" customFormat="1">
      <c r="B446" s="568" t="s">
        <v>692</v>
      </c>
      <c r="C446" s="272"/>
      <c r="D446" s="272">
        <v>0</v>
      </c>
      <c r="E446" s="272">
        <v>0</v>
      </c>
      <c r="F446" s="272">
        <v>0</v>
      </c>
      <c r="G446" s="563"/>
      <c r="I446" s="224"/>
      <c r="M446" s="238"/>
    </row>
    <row r="447" spans="2:13" s="222" customFormat="1">
      <c r="B447" s="568" t="s">
        <v>690</v>
      </c>
      <c r="C447" s="272"/>
      <c r="D447" s="272">
        <v>39487671.232876301</v>
      </c>
      <c r="E447" s="272">
        <v>0</v>
      </c>
      <c r="F447" s="272">
        <v>39487671.232876301</v>
      </c>
      <c r="G447" s="563"/>
      <c r="I447" s="224"/>
      <c r="M447" s="238"/>
    </row>
    <row r="448" spans="2:13" s="222" customFormat="1">
      <c r="B448" s="567" t="s">
        <v>690</v>
      </c>
      <c r="C448" s="272"/>
      <c r="D448" s="272">
        <v>3057315.0684931278</v>
      </c>
      <c r="E448" s="272">
        <v>0</v>
      </c>
      <c r="F448" s="272">
        <v>3057315.0684931278</v>
      </c>
      <c r="G448" s="563"/>
      <c r="I448" s="224"/>
      <c r="M448" s="238"/>
    </row>
    <row r="449" spans="2:13" s="222" customFormat="1">
      <c r="B449" s="567" t="s">
        <v>859</v>
      </c>
      <c r="C449" s="272"/>
      <c r="D449" s="272">
        <v>894082.19178083539</v>
      </c>
      <c r="E449" s="272">
        <v>0</v>
      </c>
      <c r="F449" s="272">
        <v>894082.19178083539</v>
      </c>
      <c r="G449" s="563"/>
      <c r="I449" s="224"/>
      <c r="M449" s="238"/>
    </row>
    <row r="450" spans="2:13" s="222" customFormat="1">
      <c r="B450" s="567" t="s">
        <v>859</v>
      </c>
      <c r="C450" s="272"/>
      <c r="D450" s="272">
        <v>300822.26027396321</v>
      </c>
      <c r="E450" s="272">
        <v>0</v>
      </c>
      <c r="F450" s="272">
        <v>300822.26027396321</v>
      </c>
      <c r="G450" s="563"/>
      <c r="I450" s="224"/>
      <c r="M450" s="238"/>
    </row>
    <row r="451" spans="2:13" s="222" customFormat="1">
      <c r="B451" s="567" t="s">
        <v>859</v>
      </c>
      <c r="C451" s="272"/>
      <c r="D451" s="272">
        <v>295557.53424656391</v>
      </c>
      <c r="E451" s="272">
        <v>0</v>
      </c>
      <c r="F451" s="272">
        <v>295557.53424656391</v>
      </c>
      <c r="G451" s="563"/>
      <c r="I451" s="224"/>
      <c r="M451" s="238"/>
    </row>
    <row r="452" spans="2:13" s="222" customFormat="1">
      <c r="B452" s="567" t="s">
        <v>859</v>
      </c>
      <c r="C452" s="272"/>
      <c r="D452" s="272">
        <v>1975647.9452054501</v>
      </c>
      <c r="E452" s="272">
        <v>0</v>
      </c>
      <c r="F452" s="272">
        <v>1975647.9452054501</v>
      </c>
      <c r="G452" s="563"/>
      <c r="I452" s="224"/>
      <c r="M452" s="238"/>
    </row>
    <row r="453" spans="2:13" s="222" customFormat="1">
      <c r="B453" s="567" t="s">
        <v>859</v>
      </c>
      <c r="C453" s="272"/>
      <c r="D453" s="272">
        <v>914498.63013672829</v>
      </c>
      <c r="E453" s="272">
        <v>0</v>
      </c>
      <c r="F453" s="272">
        <v>914498.63013672829</v>
      </c>
      <c r="G453" s="563"/>
      <c r="I453" s="224"/>
      <c r="M453" s="238"/>
    </row>
    <row r="454" spans="2:13" s="222" customFormat="1">
      <c r="B454" s="567" t="s">
        <v>859</v>
      </c>
      <c r="C454" s="272"/>
      <c r="D454" s="272">
        <v>1372499.9999997616</v>
      </c>
      <c r="E454" s="272">
        <v>0</v>
      </c>
      <c r="F454" s="272">
        <v>1372499.9999997616</v>
      </c>
      <c r="G454" s="563"/>
      <c r="I454" s="224"/>
      <c r="M454" s="238"/>
    </row>
    <row r="455" spans="2:13" s="222" customFormat="1">
      <c r="B455" s="567" t="s">
        <v>859</v>
      </c>
      <c r="C455" s="272"/>
      <c r="D455" s="272">
        <v>2027539.7260270119</v>
      </c>
      <c r="E455" s="272">
        <v>0</v>
      </c>
      <c r="F455" s="272">
        <v>2027539.7260270119</v>
      </c>
      <c r="G455" s="563"/>
      <c r="I455" s="224"/>
      <c r="M455" s="238"/>
    </row>
    <row r="456" spans="2:13" s="222" customFormat="1">
      <c r="B456" s="568" t="s">
        <v>854</v>
      </c>
      <c r="C456" s="272"/>
      <c r="D456" s="272">
        <v>1166794.5205479562</v>
      </c>
      <c r="E456" s="272">
        <v>0</v>
      </c>
      <c r="F456" s="272">
        <v>1166794.5205479562</v>
      </c>
      <c r="G456" s="563"/>
      <c r="I456" s="224"/>
      <c r="M456" s="238"/>
    </row>
    <row r="457" spans="2:13" s="222" customFormat="1">
      <c r="B457" s="568" t="s">
        <v>692</v>
      </c>
      <c r="C457" s="272"/>
      <c r="D457" s="272">
        <v>0</v>
      </c>
      <c r="E457" s="272">
        <v>0</v>
      </c>
      <c r="F457" s="272">
        <v>0</v>
      </c>
      <c r="G457" s="563"/>
      <c r="I457" s="224"/>
      <c r="M457" s="238"/>
    </row>
    <row r="458" spans="2:13" s="222" customFormat="1">
      <c r="B458" s="568" t="s">
        <v>692</v>
      </c>
      <c r="C458" s="272"/>
      <c r="D458" s="272">
        <v>0</v>
      </c>
      <c r="E458" s="272">
        <v>0</v>
      </c>
      <c r="F458" s="272">
        <v>0</v>
      </c>
      <c r="G458" s="563"/>
      <c r="I458" s="224"/>
      <c r="M458" s="238"/>
    </row>
    <row r="459" spans="2:13" s="222" customFormat="1">
      <c r="B459" s="568" t="s">
        <v>692</v>
      </c>
      <c r="C459" s="272"/>
      <c r="D459" s="272">
        <v>2481164.383561641</v>
      </c>
      <c r="E459" s="272">
        <v>0</v>
      </c>
      <c r="F459" s="272">
        <v>2481164.383561641</v>
      </c>
      <c r="G459" s="563"/>
      <c r="I459" s="224"/>
      <c r="M459" s="238"/>
    </row>
    <row r="460" spans="2:13" s="222" customFormat="1">
      <c r="B460" s="568" t="s">
        <v>852</v>
      </c>
      <c r="C460" s="272"/>
      <c r="D460" s="272">
        <v>14297260.273972541</v>
      </c>
      <c r="E460" s="272">
        <v>0</v>
      </c>
      <c r="F460" s="272">
        <v>14297260.273972541</v>
      </c>
      <c r="G460" s="563"/>
      <c r="I460" s="224"/>
      <c r="M460" s="238"/>
    </row>
    <row r="461" spans="2:13" s="222" customFormat="1">
      <c r="B461" s="568" t="s">
        <v>881</v>
      </c>
      <c r="C461" s="272"/>
      <c r="D461" s="272">
        <v>32219178.082191773</v>
      </c>
      <c r="E461" s="272">
        <v>0</v>
      </c>
      <c r="F461" s="272">
        <v>32219178.082191773</v>
      </c>
      <c r="G461" s="563"/>
      <c r="I461" s="224"/>
      <c r="M461" s="238"/>
    </row>
    <row r="462" spans="2:13" s="222" customFormat="1">
      <c r="B462" s="271" t="s">
        <v>881</v>
      </c>
      <c r="C462" s="272"/>
      <c r="D462" s="272">
        <v>32219178.082191773</v>
      </c>
      <c r="E462" s="272">
        <v>0</v>
      </c>
      <c r="F462" s="272">
        <v>32219178.082191773</v>
      </c>
      <c r="G462" s="563"/>
      <c r="I462" s="224"/>
      <c r="M462" s="238"/>
    </row>
    <row r="463" spans="2:13" s="222" customFormat="1">
      <c r="B463" s="271" t="s">
        <v>881</v>
      </c>
      <c r="C463" s="272"/>
      <c r="D463" s="272">
        <v>32219178.082191773</v>
      </c>
      <c r="E463" s="272">
        <v>0</v>
      </c>
      <c r="F463" s="272">
        <v>32219178.082191773</v>
      </c>
      <c r="G463" s="563"/>
      <c r="I463" s="224"/>
      <c r="M463" s="238"/>
    </row>
    <row r="464" spans="2:13" s="222" customFormat="1">
      <c r="B464" s="271" t="s">
        <v>881</v>
      </c>
      <c r="C464" s="272"/>
      <c r="D464" s="272">
        <v>32219178.082191773</v>
      </c>
      <c r="E464" s="272">
        <v>0</v>
      </c>
      <c r="F464" s="272">
        <v>32219178.082191773</v>
      </c>
      <c r="G464" s="563"/>
      <c r="I464" s="224"/>
      <c r="M464" s="238"/>
    </row>
    <row r="465" spans="2:13" s="222" customFormat="1">
      <c r="B465" s="271" t="s">
        <v>881</v>
      </c>
      <c r="C465" s="272"/>
      <c r="D465" s="272">
        <v>32219178.082191773</v>
      </c>
      <c r="E465" s="272">
        <v>0</v>
      </c>
      <c r="F465" s="272">
        <v>32219178.082191773</v>
      </c>
      <c r="G465" s="563"/>
      <c r="I465" s="224"/>
      <c r="M465" s="238"/>
    </row>
    <row r="466" spans="2:13" s="222" customFormat="1">
      <c r="B466" s="271" t="s">
        <v>881</v>
      </c>
      <c r="C466" s="272"/>
      <c r="D466" s="272">
        <v>32219178.082191773</v>
      </c>
      <c r="E466" s="272">
        <v>0</v>
      </c>
      <c r="F466" s="272">
        <v>32219178.082191773</v>
      </c>
      <c r="G466" s="563"/>
      <c r="I466" s="224"/>
      <c r="M466" s="238"/>
    </row>
    <row r="467" spans="2:13" s="222" customFormat="1">
      <c r="B467" s="271" t="s">
        <v>881</v>
      </c>
      <c r="C467" s="272"/>
      <c r="D467" s="272">
        <v>32219178.082191773</v>
      </c>
      <c r="E467" s="272">
        <v>0</v>
      </c>
      <c r="F467" s="272">
        <v>32219178.082191773</v>
      </c>
      <c r="G467" s="563"/>
      <c r="I467" s="224"/>
      <c r="M467" s="238"/>
    </row>
    <row r="468" spans="2:13" s="222" customFormat="1">
      <c r="B468" s="271" t="s">
        <v>881</v>
      </c>
      <c r="C468" s="272"/>
      <c r="D468" s="272">
        <v>32219178.082191773</v>
      </c>
      <c r="E468" s="272">
        <v>0</v>
      </c>
      <c r="F468" s="272">
        <v>32219178.082191773</v>
      </c>
      <c r="G468" s="563"/>
      <c r="I468" s="224"/>
      <c r="M468" s="238"/>
    </row>
    <row r="469" spans="2:13" s="222" customFormat="1">
      <c r="B469" s="271" t="s">
        <v>881</v>
      </c>
      <c r="C469" s="272"/>
      <c r="D469" s="272">
        <v>32219178.082191773</v>
      </c>
      <c r="E469" s="272">
        <v>0</v>
      </c>
      <c r="F469" s="272">
        <v>32219178.082191773</v>
      </c>
      <c r="G469" s="563"/>
      <c r="I469" s="224"/>
      <c r="M469" s="238"/>
    </row>
    <row r="470" spans="2:13" s="222" customFormat="1">
      <c r="B470" s="271" t="s">
        <v>881</v>
      </c>
      <c r="C470" s="272"/>
      <c r="D470" s="272">
        <v>32219178.082191773</v>
      </c>
      <c r="E470" s="272">
        <v>0</v>
      </c>
      <c r="F470" s="272">
        <v>32219178.082191773</v>
      </c>
      <c r="G470" s="563"/>
      <c r="I470" s="224"/>
      <c r="M470" s="238"/>
    </row>
    <row r="471" spans="2:13" s="222" customFormat="1">
      <c r="B471" s="271" t="s">
        <v>881</v>
      </c>
      <c r="C471" s="272"/>
      <c r="D471" s="272">
        <v>32219178.082191773</v>
      </c>
      <c r="E471" s="272">
        <v>0</v>
      </c>
      <c r="F471" s="272">
        <v>32219178.082191773</v>
      </c>
      <c r="G471" s="563"/>
      <c r="I471" s="224"/>
      <c r="M471" s="238"/>
    </row>
    <row r="472" spans="2:13" s="222" customFormat="1">
      <c r="B472" s="271" t="s">
        <v>881</v>
      </c>
      <c r="C472" s="272"/>
      <c r="D472" s="272">
        <v>32219178.082191773</v>
      </c>
      <c r="E472" s="272">
        <v>0</v>
      </c>
      <c r="F472" s="272">
        <v>32219178.082191773</v>
      </c>
      <c r="G472" s="563"/>
      <c r="I472" s="224"/>
      <c r="M472" s="238"/>
    </row>
    <row r="473" spans="2:13" s="222" customFormat="1">
      <c r="B473" s="271" t="s">
        <v>881</v>
      </c>
      <c r="C473" s="272"/>
      <c r="D473" s="272">
        <v>32219178.082191773</v>
      </c>
      <c r="E473" s="272">
        <v>0</v>
      </c>
      <c r="F473" s="272">
        <v>32219178.082191773</v>
      </c>
      <c r="G473" s="563"/>
      <c r="I473" s="224"/>
      <c r="M473" s="238"/>
    </row>
    <row r="474" spans="2:13" s="222" customFormat="1">
      <c r="B474" s="271" t="s">
        <v>881</v>
      </c>
      <c r="C474" s="272"/>
      <c r="D474" s="272">
        <v>32219178.082191773</v>
      </c>
      <c r="E474" s="272">
        <v>0</v>
      </c>
      <c r="F474" s="272">
        <v>32219178.082191773</v>
      </c>
      <c r="G474" s="563"/>
      <c r="I474" s="224"/>
      <c r="M474" s="238"/>
    </row>
    <row r="475" spans="2:13" s="222" customFormat="1">
      <c r="B475" s="271" t="s">
        <v>881</v>
      </c>
      <c r="C475" s="272"/>
      <c r="D475" s="272">
        <v>32219178.082191773</v>
      </c>
      <c r="E475" s="272">
        <v>0</v>
      </c>
      <c r="F475" s="272">
        <v>32219178.082191773</v>
      </c>
      <c r="G475" s="563"/>
      <c r="I475" s="224"/>
      <c r="M475" s="238"/>
    </row>
    <row r="476" spans="2:13" s="222" customFormat="1">
      <c r="B476" s="271" t="s">
        <v>881</v>
      </c>
      <c r="C476" s="272"/>
      <c r="D476" s="272">
        <v>32219178.082191773</v>
      </c>
      <c r="E476" s="272">
        <v>0</v>
      </c>
      <c r="F476" s="272">
        <v>32219178.082191773</v>
      </c>
      <c r="G476" s="563"/>
      <c r="I476" s="224"/>
      <c r="M476" s="238"/>
    </row>
    <row r="477" spans="2:13" s="222" customFormat="1">
      <c r="B477" s="271" t="s">
        <v>881</v>
      </c>
      <c r="C477" s="272"/>
      <c r="D477" s="272">
        <v>18860205.656164378</v>
      </c>
      <c r="E477" s="272">
        <v>0</v>
      </c>
      <c r="F477" s="272">
        <v>18860205.656164378</v>
      </c>
      <c r="G477" s="563"/>
      <c r="I477" s="224"/>
      <c r="M477" s="238"/>
    </row>
    <row r="478" spans="2:13" s="222" customFormat="1">
      <c r="B478" s="271" t="s">
        <v>881</v>
      </c>
      <c r="C478" s="272"/>
      <c r="D478" s="272">
        <v>18860205.656164378</v>
      </c>
      <c r="E478" s="272">
        <v>0</v>
      </c>
      <c r="F478" s="272">
        <v>18860205.656164378</v>
      </c>
      <c r="G478" s="563"/>
      <c r="I478" s="224"/>
      <c r="M478" s="238"/>
    </row>
    <row r="479" spans="2:13" s="222" customFormat="1">
      <c r="B479" s="271" t="s">
        <v>881</v>
      </c>
      <c r="C479" s="272"/>
      <c r="D479" s="272">
        <v>18860205.656164378</v>
      </c>
      <c r="E479" s="272">
        <v>0</v>
      </c>
      <c r="F479" s="272">
        <v>18860205.656164378</v>
      </c>
      <c r="G479" s="563"/>
      <c r="I479" s="224"/>
      <c r="M479" s="238"/>
    </row>
    <row r="480" spans="2:13" s="222" customFormat="1">
      <c r="B480" s="271" t="s">
        <v>881</v>
      </c>
      <c r="C480" s="272"/>
      <c r="D480" s="272">
        <v>18860205.656164378</v>
      </c>
      <c r="E480" s="272">
        <v>0</v>
      </c>
      <c r="F480" s="272">
        <v>18860205.656164378</v>
      </c>
      <c r="G480" s="563"/>
      <c r="I480" s="224"/>
      <c r="M480" s="238"/>
    </row>
    <row r="481" spans="2:13" s="222" customFormat="1">
      <c r="B481" s="271" t="s">
        <v>881</v>
      </c>
      <c r="C481" s="272"/>
      <c r="D481" s="272">
        <v>18860205.656164378</v>
      </c>
      <c r="E481" s="272">
        <v>0</v>
      </c>
      <c r="F481" s="272">
        <v>18860205.656164378</v>
      </c>
      <c r="G481" s="563"/>
      <c r="I481" s="224"/>
      <c r="M481" s="238"/>
    </row>
    <row r="482" spans="2:13" s="222" customFormat="1">
      <c r="B482" s="271" t="s">
        <v>881</v>
      </c>
      <c r="C482" s="272"/>
      <c r="D482" s="272">
        <v>18860205.656164378</v>
      </c>
      <c r="E482" s="272">
        <v>0</v>
      </c>
      <c r="F482" s="272">
        <v>18860205.656164378</v>
      </c>
      <c r="G482" s="563"/>
      <c r="I482" s="224"/>
      <c r="M482" s="238"/>
    </row>
    <row r="483" spans="2:13" s="222" customFormat="1">
      <c r="B483" s="271" t="s">
        <v>881</v>
      </c>
      <c r="C483" s="272"/>
      <c r="D483" s="272">
        <v>18860205.656164378</v>
      </c>
      <c r="E483" s="272">
        <v>0</v>
      </c>
      <c r="F483" s="272">
        <v>18860205.656164378</v>
      </c>
      <c r="G483" s="563"/>
      <c r="I483" s="224"/>
      <c r="M483" s="238"/>
    </row>
    <row r="484" spans="2:13" s="222" customFormat="1">
      <c r="B484" s="271" t="s">
        <v>881</v>
      </c>
      <c r="C484" s="272"/>
      <c r="D484" s="272">
        <v>18860205.656164378</v>
      </c>
      <c r="E484" s="272">
        <v>0</v>
      </c>
      <c r="F484" s="272">
        <v>18860205.656164378</v>
      </c>
      <c r="G484" s="563"/>
      <c r="I484" s="224"/>
      <c r="M484" s="238"/>
    </row>
    <row r="485" spans="2:13" s="222" customFormat="1">
      <c r="B485" s="271" t="s">
        <v>881</v>
      </c>
      <c r="C485" s="272"/>
      <c r="D485" s="272">
        <v>18860205.656164378</v>
      </c>
      <c r="E485" s="272">
        <v>0</v>
      </c>
      <c r="F485" s="272">
        <v>18860205.656164378</v>
      </c>
      <c r="G485" s="563"/>
      <c r="I485" s="224"/>
      <c r="M485" s="238"/>
    </row>
    <row r="486" spans="2:13" s="222" customFormat="1">
      <c r="B486" s="271" t="s">
        <v>881</v>
      </c>
      <c r="C486" s="272"/>
      <c r="D486" s="272">
        <v>18860205.656164378</v>
      </c>
      <c r="E486" s="272">
        <v>0</v>
      </c>
      <c r="F486" s="272">
        <v>18860205.656164378</v>
      </c>
      <c r="G486" s="563"/>
      <c r="I486" s="224"/>
      <c r="M486" s="238"/>
    </row>
    <row r="487" spans="2:13" s="222" customFormat="1">
      <c r="B487" s="271" t="s">
        <v>881</v>
      </c>
      <c r="C487" s="272"/>
      <c r="D487" s="272">
        <v>18860205.656164378</v>
      </c>
      <c r="E487" s="272">
        <v>0</v>
      </c>
      <c r="F487" s="272">
        <v>18860205.656164378</v>
      </c>
      <c r="G487" s="563"/>
      <c r="I487" s="224"/>
      <c r="M487" s="238"/>
    </row>
    <row r="488" spans="2:13" s="222" customFormat="1">
      <c r="B488" s="271" t="s">
        <v>881</v>
      </c>
      <c r="C488" s="272"/>
      <c r="D488" s="272">
        <v>18860205.656164378</v>
      </c>
      <c r="E488" s="272">
        <v>0</v>
      </c>
      <c r="F488" s="272">
        <v>18860205.656164378</v>
      </c>
      <c r="G488" s="563"/>
      <c r="I488" s="224"/>
      <c r="M488" s="238"/>
    </row>
    <row r="489" spans="2:13" s="222" customFormat="1">
      <c r="B489" s="271" t="s">
        <v>881</v>
      </c>
      <c r="C489" s="272"/>
      <c r="D489" s="272">
        <v>18860205.656164378</v>
      </c>
      <c r="E489" s="272">
        <v>0</v>
      </c>
      <c r="F489" s="272">
        <v>18860205.656164378</v>
      </c>
      <c r="G489" s="563"/>
      <c r="I489" s="224"/>
      <c r="M489" s="238"/>
    </row>
    <row r="490" spans="2:13" s="222" customFormat="1">
      <c r="B490" s="271" t="s">
        <v>881</v>
      </c>
      <c r="C490" s="272"/>
      <c r="D490" s="272">
        <v>18860205.656164378</v>
      </c>
      <c r="E490" s="272">
        <v>0</v>
      </c>
      <c r="F490" s="272">
        <v>18860205.656164378</v>
      </c>
      <c r="G490" s="563"/>
      <c r="I490" s="224"/>
      <c r="M490" s="238"/>
    </row>
    <row r="491" spans="2:13" s="222" customFormat="1">
      <c r="B491" s="271" t="s">
        <v>881</v>
      </c>
      <c r="C491" s="272"/>
      <c r="D491" s="272">
        <v>18860205.656164378</v>
      </c>
      <c r="E491" s="272">
        <v>0</v>
      </c>
      <c r="F491" s="272">
        <v>18860205.656164378</v>
      </c>
      <c r="G491" s="563"/>
      <c r="I491" s="224"/>
      <c r="M491" s="238"/>
    </row>
    <row r="492" spans="2:13" s="222" customFormat="1">
      <c r="B492" s="271" t="s">
        <v>881</v>
      </c>
      <c r="C492" s="272"/>
      <c r="D492" s="272">
        <v>18860205.656164378</v>
      </c>
      <c r="E492" s="272">
        <v>0</v>
      </c>
      <c r="F492" s="272">
        <v>18860205.656164378</v>
      </c>
      <c r="G492" s="563"/>
      <c r="I492" s="224"/>
      <c r="M492" s="238"/>
    </row>
    <row r="493" spans="2:13" s="222" customFormat="1">
      <c r="B493" s="271" t="s">
        <v>881</v>
      </c>
      <c r="C493" s="272"/>
      <c r="D493" s="272">
        <v>18860205.656164378</v>
      </c>
      <c r="E493" s="272">
        <v>0</v>
      </c>
      <c r="F493" s="272">
        <v>18860205.656164378</v>
      </c>
      <c r="G493" s="563"/>
      <c r="I493" s="224"/>
      <c r="M493" s="238"/>
    </row>
    <row r="494" spans="2:13" s="222" customFormat="1">
      <c r="B494" s="271" t="s">
        <v>881</v>
      </c>
      <c r="C494" s="272"/>
      <c r="D494" s="272">
        <v>18860205.656164378</v>
      </c>
      <c r="E494" s="272">
        <v>0</v>
      </c>
      <c r="F494" s="272">
        <v>18860205.656164378</v>
      </c>
      <c r="G494" s="563"/>
      <c r="I494" s="224"/>
      <c r="M494" s="238"/>
    </row>
    <row r="495" spans="2:13" s="222" customFormat="1">
      <c r="B495" s="271" t="s">
        <v>881</v>
      </c>
      <c r="C495" s="272"/>
      <c r="D495" s="272">
        <v>18860205.656164378</v>
      </c>
      <c r="E495" s="272">
        <v>0</v>
      </c>
      <c r="F495" s="272">
        <v>18860205.656164378</v>
      </c>
      <c r="G495" s="563"/>
      <c r="I495" s="224"/>
      <c r="M495" s="238"/>
    </row>
    <row r="496" spans="2:13" s="222" customFormat="1">
      <c r="B496" s="271" t="s">
        <v>881</v>
      </c>
      <c r="C496" s="272"/>
      <c r="D496" s="272">
        <v>18860205.656164378</v>
      </c>
      <c r="E496" s="272">
        <v>0</v>
      </c>
      <c r="F496" s="272">
        <v>18860205.656164378</v>
      </c>
      <c r="G496" s="563"/>
      <c r="I496" s="224"/>
      <c r="M496" s="238"/>
    </row>
    <row r="497" spans="2:13" s="222" customFormat="1">
      <c r="B497" s="271" t="s">
        <v>881</v>
      </c>
      <c r="C497" s="272"/>
      <c r="D497" s="272">
        <v>9295890.1369863003</v>
      </c>
      <c r="E497" s="272">
        <v>0</v>
      </c>
      <c r="F497" s="272">
        <v>9295890.1369863003</v>
      </c>
      <c r="G497" s="563"/>
      <c r="I497" s="224"/>
      <c r="M497" s="238"/>
    </row>
    <row r="498" spans="2:13" s="222" customFormat="1">
      <c r="B498" s="271" t="s">
        <v>881</v>
      </c>
      <c r="C498" s="272"/>
      <c r="D498" s="272">
        <v>45119862.589041099</v>
      </c>
      <c r="E498" s="272">
        <v>0</v>
      </c>
      <c r="F498" s="272">
        <v>45119862.589041099</v>
      </c>
      <c r="G498" s="563"/>
      <c r="I498" s="224"/>
      <c r="M498" s="238"/>
    </row>
    <row r="499" spans="2:13" s="222" customFormat="1">
      <c r="B499" s="271" t="s">
        <v>881</v>
      </c>
      <c r="C499" s="272"/>
      <c r="D499" s="272">
        <v>22559931.794520549</v>
      </c>
      <c r="E499" s="272">
        <v>0</v>
      </c>
      <c r="F499" s="272">
        <v>22559931.794520549</v>
      </c>
      <c r="G499" s="563"/>
      <c r="I499" s="224"/>
      <c r="M499" s="238"/>
    </row>
    <row r="500" spans="2:13" s="222" customFormat="1">
      <c r="B500" s="271" t="s">
        <v>875</v>
      </c>
      <c r="C500" s="272"/>
      <c r="D500" s="272">
        <v>10426027.397260275</v>
      </c>
      <c r="E500" s="272">
        <v>0</v>
      </c>
      <c r="F500" s="272">
        <v>10426027.397260275</v>
      </c>
      <c r="G500" s="563"/>
      <c r="I500" s="224"/>
      <c r="M500" s="238"/>
    </row>
    <row r="501" spans="2:13" s="222" customFormat="1">
      <c r="B501" s="271" t="s">
        <v>875</v>
      </c>
      <c r="C501" s="272"/>
      <c r="D501" s="272">
        <v>10426027.397260275</v>
      </c>
      <c r="E501" s="272">
        <v>0</v>
      </c>
      <c r="F501" s="272">
        <v>10426027.397260275</v>
      </c>
      <c r="G501" s="563"/>
      <c r="I501" s="224"/>
      <c r="M501" s="238"/>
    </row>
    <row r="502" spans="2:13" s="222" customFormat="1">
      <c r="B502" s="271" t="s">
        <v>875</v>
      </c>
      <c r="C502" s="272"/>
      <c r="D502" s="272">
        <v>10426027.397260275</v>
      </c>
      <c r="E502" s="272">
        <v>0</v>
      </c>
      <c r="F502" s="272">
        <v>10426027.397260275</v>
      </c>
      <c r="G502" s="563"/>
      <c r="I502" s="224"/>
      <c r="M502" s="238"/>
    </row>
    <row r="503" spans="2:13" s="222" customFormat="1">
      <c r="B503" s="271" t="s">
        <v>875</v>
      </c>
      <c r="C503" s="272"/>
      <c r="D503" s="272">
        <v>10426027.397260275</v>
      </c>
      <c r="E503" s="272">
        <v>0</v>
      </c>
      <c r="F503" s="272">
        <v>10426027.397260275</v>
      </c>
      <c r="G503" s="563"/>
      <c r="I503" s="224"/>
      <c r="M503" s="238"/>
    </row>
    <row r="504" spans="2:13" s="222" customFormat="1">
      <c r="B504" s="271" t="s">
        <v>875</v>
      </c>
      <c r="C504" s="272"/>
      <c r="D504" s="272">
        <v>10426027.397260275</v>
      </c>
      <c r="E504" s="272">
        <v>0</v>
      </c>
      <c r="F504" s="272">
        <v>10426027.397260275</v>
      </c>
      <c r="G504" s="563"/>
      <c r="I504" s="224"/>
      <c r="M504" s="238"/>
    </row>
    <row r="505" spans="2:13" s="222" customFormat="1">
      <c r="B505" s="271" t="s">
        <v>875</v>
      </c>
      <c r="C505" s="272"/>
      <c r="D505" s="272">
        <v>10426027.397260275</v>
      </c>
      <c r="E505" s="272">
        <v>0</v>
      </c>
      <c r="F505" s="272">
        <v>10426027.397260275</v>
      </c>
      <c r="G505" s="563"/>
      <c r="I505" s="224"/>
      <c r="M505" s="238"/>
    </row>
    <row r="506" spans="2:13" s="222" customFormat="1">
      <c r="B506" s="271" t="s">
        <v>875</v>
      </c>
      <c r="C506" s="272"/>
      <c r="D506" s="272">
        <v>10426027.397260275</v>
      </c>
      <c r="E506" s="272">
        <v>0</v>
      </c>
      <c r="F506" s="272">
        <v>10426027.397260275</v>
      </c>
      <c r="G506" s="563"/>
      <c r="I506" s="224"/>
      <c r="M506" s="238"/>
    </row>
    <row r="507" spans="2:13" s="222" customFormat="1">
      <c r="B507" s="271" t="s">
        <v>875</v>
      </c>
      <c r="C507" s="272"/>
      <c r="D507" s="272">
        <v>10426027.397260275</v>
      </c>
      <c r="E507" s="272">
        <v>0</v>
      </c>
      <c r="F507" s="272">
        <v>10426027.397260275</v>
      </c>
      <c r="G507" s="563"/>
      <c r="I507" s="224"/>
      <c r="M507" s="238"/>
    </row>
    <row r="508" spans="2:13" s="222" customFormat="1">
      <c r="B508" s="271" t="s">
        <v>875</v>
      </c>
      <c r="C508" s="272"/>
      <c r="D508" s="272">
        <v>10426027.397260275</v>
      </c>
      <c r="E508" s="272">
        <v>0</v>
      </c>
      <c r="F508" s="272">
        <v>10426027.397260275</v>
      </c>
      <c r="G508" s="563"/>
      <c r="I508" s="224"/>
      <c r="M508" s="238"/>
    </row>
    <row r="509" spans="2:13" s="222" customFormat="1">
      <c r="B509" s="271" t="s">
        <v>865</v>
      </c>
      <c r="C509" s="272"/>
      <c r="D509" s="272">
        <v>7559163.8356163548</v>
      </c>
      <c r="E509" s="272">
        <v>0</v>
      </c>
      <c r="F509" s="272">
        <v>7559163.8356163548</v>
      </c>
      <c r="G509" s="563"/>
      <c r="I509" s="224"/>
      <c r="M509" s="238"/>
    </row>
    <row r="510" spans="2:13" s="222" customFormat="1">
      <c r="B510" s="271" t="s">
        <v>865</v>
      </c>
      <c r="C510" s="272"/>
      <c r="D510" s="272">
        <v>6047331.0684930636</v>
      </c>
      <c r="E510" s="272">
        <v>0</v>
      </c>
      <c r="F510" s="272">
        <v>6047331.0684930636</v>
      </c>
      <c r="G510" s="563"/>
      <c r="I510" s="224"/>
      <c r="M510" s="238"/>
    </row>
    <row r="511" spans="2:13" s="222" customFormat="1">
      <c r="B511" s="271" t="s">
        <v>856</v>
      </c>
      <c r="C511" s="272"/>
      <c r="D511" s="272">
        <v>18760470.246575363</v>
      </c>
      <c r="E511" s="272">
        <v>0</v>
      </c>
      <c r="F511" s="272">
        <v>18760470.246575363</v>
      </c>
      <c r="G511" s="563"/>
      <c r="I511" s="224"/>
      <c r="M511" s="238"/>
    </row>
    <row r="512" spans="2:13" s="222" customFormat="1">
      <c r="B512" s="271" t="s">
        <v>882</v>
      </c>
      <c r="C512" s="272"/>
      <c r="D512" s="272">
        <v>38026815.444383435</v>
      </c>
      <c r="E512" s="272">
        <v>0</v>
      </c>
      <c r="F512" s="272">
        <v>38026815.444383435</v>
      </c>
      <c r="G512" s="563"/>
      <c r="I512" s="224"/>
      <c r="M512" s="238"/>
    </row>
    <row r="513" spans="2:13" s="222" customFormat="1">
      <c r="B513" s="271" t="s">
        <v>882</v>
      </c>
      <c r="C513" s="272"/>
      <c r="D513" s="272">
        <v>2528098.5336986282</v>
      </c>
      <c r="E513" s="272">
        <v>0</v>
      </c>
      <c r="F513" s="272">
        <v>2528098.5336986282</v>
      </c>
      <c r="G513" s="563"/>
      <c r="I513" s="224"/>
      <c r="M513" s="238"/>
    </row>
    <row r="514" spans="2:13" s="222" customFormat="1">
      <c r="B514" s="271" t="s">
        <v>882</v>
      </c>
      <c r="C514" s="272"/>
      <c r="D514" s="272">
        <v>38711508.797260873</v>
      </c>
      <c r="E514" s="272">
        <v>0</v>
      </c>
      <c r="F514" s="272">
        <v>38711508.797260873</v>
      </c>
      <c r="G514" s="563"/>
      <c r="I514" s="224"/>
      <c r="M514" s="238"/>
    </row>
    <row r="515" spans="2:13" s="222" customFormat="1">
      <c r="B515" s="271" t="s">
        <v>862</v>
      </c>
      <c r="C515" s="272"/>
      <c r="D515" s="272">
        <v>9967297.4575342517</v>
      </c>
      <c r="E515" s="272">
        <v>0</v>
      </c>
      <c r="F515" s="272">
        <v>9967297.4575342517</v>
      </c>
      <c r="G515" s="563"/>
      <c r="I515" s="224"/>
      <c r="M515" s="238"/>
    </row>
    <row r="516" spans="2:13" s="222" customFormat="1">
      <c r="B516" s="271" t="s">
        <v>862</v>
      </c>
      <c r="C516" s="272"/>
      <c r="D516" s="272">
        <v>20478265.685479451</v>
      </c>
      <c r="E516" s="272">
        <v>0</v>
      </c>
      <c r="F516" s="272">
        <v>20478265.685479451</v>
      </c>
      <c r="G516" s="563"/>
      <c r="I516" s="224"/>
      <c r="M516" s="238"/>
    </row>
    <row r="517" spans="2:13" s="222" customFormat="1">
      <c r="B517" s="271" t="s">
        <v>696</v>
      </c>
      <c r="C517" s="272"/>
      <c r="D517" s="272">
        <v>25233863.276712317</v>
      </c>
      <c r="E517" s="272">
        <v>0</v>
      </c>
      <c r="F517" s="272">
        <v>25233863.276712317</v>
      </c>
      <c r="G517" s="563"/>
      <c r="I517" s="224"/>
      <c r="M517" s="238"/>
    </row>
    <row r="518" spans="2:13" s="222" customFormat="1">
      <c r="B518" s="271" t="s">
        <v>852</v>
      </c>
      <c r="C518" s="272"/>
      <c r="D518" s="272">
        <v>2219645.380821907</v>
      </c>
      <c r="E518" s="272">
        <v>0</v>
      </c>
      <c r="F518" s="272">
        <v>2219645.380821907</v>
      </c>
      <c r="G518" s="563"/>
      <c r="I518" s="224"/>
      <c r="M518" s="238"/>
    </row>
    <row r="519" spans="2:13" s="222" customFormat="1">
      <c r="B519" s="271" t="s">
        <v>863</v>
      </c>
      <c r="C519" s="272"/>
      <c r="D519" s="272">
        <v>242973.12328788979</v>
      </c>
      <c r="E519" s="272">
        <v>0</v>
      </c>
      <c r="F519" s="272">
        <v>242973.12328788979</v>
      </c>
      <c r="G519" s="563"/>
      <c r="I519" s="224"/>
      <c r="M519" s="238"/>
    </row>
    <row r="520" spans="2:13" s="222" customFormat="1">
      <c r="B520" s="271" t="s">
        <v>863</v>
      </c>
      <c r="C520" s="272"/>
      <c r="D520" s="272">
        <v>208956.88602743295</v>
      </c>
      <c r="E520" s="272">
        <v>0</v>
      </c>
      <c r="F520" s="272">
        <v>208956.88602743295</v>
      </c>
      <c r="G520" s="563"/>
      <c r="I520" s="224"/>
      <c r="M520" s="238"/>
    </row>
    <row r="521" spans="2:13" s="222" customFormat="1">
      <c r="B521" s="271" t="s">
        <v>863</v>
      </c>
      <c r="C521" s="272"/>
      <c r="D521" s="272">
        <v>20284574.383561697</v>
      </c>
      <c r="E521" s="272">
        <v>0</v>
      </c>
      <c r="F521" s="272">
        <v>20284574.383561697</v>
      </c>
      <c r="G521" s="563"/>
      <c r="I521" s="224"/>
      <c r="M521" s="238"/>
    </row>
    <row r="522" spans="2:13" s="222" customFormat="1">
      <c r="B522" s="271" t="s">
        <v>863</v>
      </c>
      <c r="C522" s="272"/>
      <c r="D522" s="272">
        <v>811382.97534246568</v>
      </c>
      <c r="E522" s="272">
        <v>0</v>
      </c>
      <c r="F522" s="272">
        <v>811382.97534246568</v>
      </c>
      <c r="G522" s="563"/>
      <c r="I522" s="224"/>
      <c r="M522" s="238"/>
    </row>
    <row r="523" spans="2:13" s="222" customFormat="1">
      <c r="B523" s="271" t="s">
        <v>863</v>
      </c>
      <c r="C523" s="272"/>
      <c r="D523" s="272">
        <v>1014228.7191780829</v>
      </c>
      <c r="E523" s="272">
        <v>0</v>
      </c>
      <c r="F523" s="272">
        <v>1014228.7191780829</v>
      </c>
      <c r="G523" s="247"/>
      <c r="H523" s="252"/>
      <c r="I523" s="224"/>
      <c r="M523" s="238"/>
    </row>
    <row r="524" spans="2:13" s="222" customFormat="1">
      <c r="B524" s="271" t="s">
        <v>863</v>
      </c>
      <c r="C524" s="272"/>
      <c r="D524" s="272">
        <v>3772930.8353424687</v>
      </c>
      <c r="E524" s="272">
        <v>0</v>
      </c>
      <c r="F524" s="272">
        <v>3772930.8353424687</v>
      </c>
      <c r="I524" s="224"/>
      <c r="M524" s="238"/>
    </row>
    <row r="525" spans="2:13" s="222" customFormat="1">
      <c r="B525" s="271" t="s">
        <v>866</v>
      </c>
      <c r="C525" s="272"/>
      <c r="D525" s="272">
        <v>309321794.29536653</v>
      </c>
      <c r="E525" s="272">
        <v>0</v>
      </c>
      <c r="F525" s="272">
        <v>309321794.29536653</v>
      </c>
      <c r="I525" s="224"/>
      <c r="M525" s="238"/>
    </row>
    <row r="526" spans="2:13" s="222" customFormat="1">
      <c r="B526" s="271" t="s">
        <v>866</v>
      </c>
      <c r="C526" s="272"/>
      <c r="D526" s="272">
        <v>94833442.830667138</v>
      </c>
      <c r="E526" s="272">
        <v>0</v>
      </c>
      <c r="F526" s="272">
        <v>94833442.830667138</v>
      </c>
      <c r="I526" s="224"/>
      <c r="M526" s="238"/>
    </row>
    <row r="527" spans="2:13" s="222" customFormat="1">
      <c r="B527" s="271" t="s">
        <v>883</v>
      </c>
      <c r="C527" s="272"/>
      <c r="D527" s="272">
        <v>41231635.849095896</v>
      </c>
      <c r="E527" s="272">
        <v>0</v>
      </c>
      <c r="F527" s="272">
        <v>41231635.849095896</v>
      </c>
      <c r="I527" s="224"/>
      <c r="M527" s="238"/>
    </row>
    <row r="528" spans="2:13" s="222" customFormat="1">
      <c r="B528" s="271" t="s">
        <v>884</v>
      </c>
      <c r="C528" s="272"/>
      <c r="D528" s="272">
        <v>2200203.6041205502</v>
      </c>
      <c r="E528" s="272">
        <v>0</v>
      </c>
      <c r="F528" s="272">
        <v>2200203.6041205502</v>
      </c>
      <c r="I528" s="224"/>
      <c r="M528" s="238"/>
    </row>
    <row r="529" spans="2:13" s="222" customFormat="1">
      <c r="B529" s="271" t="s">
        <v>884</v>
      </c>
      <c r="C529" s="272"/>
      <c r="D529" s="272">
        <v>2200203.6041205502</v>
      </c>
      <c r="E529" s="272">
        <v>0</v>
      </c>
      <c r="F529" s="272">
        <v>2200203.6041205502</v>
      </c>
      <c r="I529" s="224"/>
      <c r="M529" s="238"/>
    </row>
    <row r="530" spans="2:13" s="222" customFormat="1">
      <c r="B530" s="271" t="s">
        <v>884</v>
      </c>
      <c r="C530" s="272"/>
      <c r="D530" s="272">
        <v>2200203.6041205502</v>
      </c>
      <c r="E530" s="272">
        <v>0</v>
      </c>
      <c r="F530" s="272">
        <v>2200203.6041205502</v>
      </c>
      <c r="I530" s="224"/>
      <c r="M530" s="238"/>
    </row>
    <row r="531" spans="2:13" s="222" customFormat="1">
      <c r="B531" s="271" t="s">
        <v>884</v>
      </c>
      <c r="C531" s="272"/>
      <c r="D531" s="272">
        <v>2200203.6041205502</v>
      </c>
      <c r="E531" s="272">
        <v>0</v>
      </c>
      <c r="F531" s="272">
        <v>2200203.6041205502</v>
      </c>
      <c r="I531" s="224"/>
      <c r="M531" s="238"/>
    </row>
    <row r="532" spans="2:13" s="222" customFormat="1">
      <c r="B532" s="271" t="s">
        <v>884</v>
      </c>
      <c r="C532" s="272"/>
      <c r="D532" s="272">
        <v>2200203.6041205502</v>
      </c>
      <c r="E532" s="272">
        <v>0</v>
      </c>
      <c r="F532" s="272">
        <v>2200203.6041205502</v>
      </c>
      <c r="I532" s="224"/>
      <c r="M532" s="238"/>
    </row>
    <row r="533" spans="2:13" s="222" customFormat="1">
      <c r="B533" s="271" t="s">
        <v>884</v>
      </c>
      <c r="C533" s="272"/>
      <c r="D533" s="272">
        <v>1100101.8020602751</v>
      </c>
      <c r="E533" s="272">
        <v>0</v>
      </c>
      <c r="F533" s="272">
        <v>1100101.8020602751</v>
      </c>
      <c r="I533" s="224"/>
      <c r="M533" s="238"/>
    </row>
    <row r="534" spans="2:13" s="222" customFormat="1">
      <c r="B534" s="271" t="s">
        <v>884</v>
      </c>
      <c r="C534" s="272"/>
      <c r="D534" s="272">
        <v>1100101.8020602751</v>
      </c>
      <c r="E534" s="272">
        <v>0</v>
      </c>
      <c r="F534" s="272">
        <v>1100101.8020602751</v>
      </c>
      <c r="I534" s="224"/>
      <c r="M534" s="238"/>
    </row>
    <row r="535" spans="2:13" s="222" customFormat="1">
      <c r="B535" s="271" t="s">
        <v>884</v>
      </c>
      <c r="C535" s="272"/>
      <c r="D535" s="272">
        <v>1100101.8020602751</v>
      </c>
      <c r="E535" s="272">
        <v>0</v>
      </c>
      <c r="F535" s="272">
        <v>1100101.8020602751</v>
      </c>
      <c r="I535" s="224"/>
      <c r="M535" s="238"/>
    </row>
    <row r="536" spans="2:13" s="222" customFormat="1">
      <c r="B536" s="271" t="s">
        <v>884</v>
      </c>
      <c r="C536" s="272"/>
      <c r="D536" s="272">
        <v>1100101.8020602751</v>
      </c>
      <c r="E536" s="272">
        <v>0</v>
      </c>
      <c r="F536" s="272">
        <v>1100101.8020602751</v>
      </c>
      <c r="I536" s="224"/>
      <c r="M536" s="238"/>
    </row>
    <row r="537" spans="2:13" s="222" customFormat="1">
      <c r="B537" s="271" t="s">
        <v>884</v>
      </c>
      <c r="C537" s="272"/>
      <c r="D537" s="272">
        <v>1100101.8020602751</v>
      </c>
      <c r="E537" s="272">
        <v>0</v>
      </c>
      <c r="F537" s="272">
        <v>1100101.8020602751</v>
      </c>
      <c r="I537" s="224"/>
      <c r="M537" s="238"/>
    </row>
    <row r="538" spans="2:13" s="222" customFormat="1">
      <c r="B538" s="271" t="s">
        <v>884</v>
      </c>
      <c r="C538" s="272"/>
      <c r="D538" s="272">
        <v>1100101.8020602751</v>
      </c>
      <c r="E538" s="272">
        <v>0</v>
      </c>
      <c r="F538" s="272">
        <v>1100101.8020602751</v>
      </c>
      <c r="I538" s="224"/>
      <c r="M538" s="238"/>
    </row>
    <row r="539" spans="2:13" s="222" customFormat="1">
      <c r="B539" s="271" t="s">
        <v>884</v>
      </c>
      <c r="C539" s="272"/>
      <c r="D539" s="272">
        <v>1100101.8020602751</v>
      </c>
      <c r="E539" s="272">
        <v>0</v>
      </c>
      <c r="F539" s="272">
        <v>1100101.8020602751</v>
      </c>
      <c r="I539" s="224"/>
      <c r="M539" s="238"/>
    </row>
    <row r="540" spans="2:13" s="222" customFormat="1">
      <c r="B540" s="271" t="s">
        <v>868</v>
      </c>
      <c r="C540" s="272"/>
      <c r="D540" s="272">
        <v>4941526.5154301422</v>
      </c>
      <c r="E540" s="272">
        <v>0</v>
      </c>
      <c r="F540" s="272">
        <v>4941526.5154301422</v>
      </c>
      <c r="G540" s="564"/>
      <c r="I540" s="224"/>
      <c r="M540" s="238"/>
    </row>
    <row r="541" spans="2:13" s="222" customFormat="1">
      <c r="B541" s="271" t="s">
        <v>869</v>
      </c>
      <c r="C541" s="272"/>
      <c r="D541" s="272">
        <v>1648290.4</v>
      </c>
      <c r="E541" s="272">
        <v>0</v>
      </c>
      <c r="F541" s="272">
        <v>1648290.4</v>
      </c>
      <c r="I541" s="224"/>
      <c r="M541" s="238"/>
    </row>
    <row r="542" spans="2:13" s="222" customFormat="1">
      <c r="B542" s="271" t="s">
        <v>869</v>
      </c>
      <c r="C542" s="272"/>
      <c r="D542" s="272">
        <v>1648290.4</v>
      </c>
      <c r="E542" s="272">
        <v>0</v>
      </c>
      <c r="F542" s="272">
        <v>1648290.4</v>
      </c>
      <c r="I542" s="224"/>
      <c r="M542" s="238"/>
    </row>
    <row r="543" spans="2:13" s="222" customFormat="1">
      <c r="B543" s="271" t="s">
        <v>869</v>
      </c>
      <c r="C543" s="272"/>
      <c r="D543" s="272">
        <v>5971715.8691068506</v>
      </c>
      <c r="E543" s="272">
        <v>0</v>
      </c>
      <c r="F543" s="272">
        <v>5971715.8691068506</v>
      </c>
      <c r="I543" s="224"/>
      <c r="M543" s="238"/>
    </row>
    <row r="544" spans="2:13" s="222" customFormat="1">
      <c r="B544" s="271" t="s">
        <v>869</v>
      </c>
      <c r="C544" s="272"/>
      <c r="D544" s="272">
        <v>5971715.8691068506</v>
      </c>
      <c r="E544" s="272">
        <v>0</v>
      </c>
      <c r="F544" s="272">
        <v>5971715.8691068506</v>
      </c>
      <c r="I544" s="224"/>
      <c r="M544" s="238"/>
    </row>
    <row r="545" spans="2:13" s="222" customFormat="1">
      <c r="B545" s="271" t="s">
        <v>869</v>
      </c>
      <c r="C545" s="272"/>
      <c r="D545" s="272">
        <v>5971715.8691068506</v>
      </c>
      <c r="E545" s="272">
        <v>0</v>
      </c>
      <c r="F545" s="272">
        <v>5971715.8691068506</v>
      </c>
      <c r="I545" s="224"/>
      <c r="M545" s="238"/>
    </row>
    <row r="546" spans="2:13" s="222" customFormat="1">
      <c r="B546" s="271" t="s">
        <v>870</v>
      </c>
      <c r="C546" s="272"/>
      <c r="D546" s="272">
        <v>5356207.5178082185</v>
      </c>
      <c r="E546" s="272">
        <v>0</v>
      </c>
      <c r="F546" s="272">
        <v>5356207.5178082185</v>
      </c>
      <c r="I546" s="224"/>
      <c r="M546" s="238"/>
    </row>
    <row r="547" spans="2:13" s="222" customFormat="1">
      <c r="B547" s="271" t="s">
        <v>870</v>
      </c>
      <c r="C547" s="272"/>
      <c r="D547" s="272">
        <v>5356207.5178082185</v>
      </c>
      <c r="E547" s="272">
        <v>0</v>
      </c>
      <c r="F547" s="272">
        <v>5356207.5178082185</v>
      </c>
      <c r="I547" s="224"/>
      <c r="M547" s="238"/>
    </row>
    <row r="548" spans="2:13" s="222" customFormat="1">
      <c r="B548" s="271" t="s">
        <v>870</v>
      </c>
      <c r="C548" s="272"/>
      <c r="D548" s="272">
        <v>5356207.5178082185</v>
      </c>
      <c r="E548" s="272">
        <v>0</v>
      </c>
      <c r="F548" s="272">
        <v>5356207.5178082185</v>
      </c>
      <c r="I548" s="224"/>
      <c r="M548" s="238"/>
    </row>
    <row r="549" spans="2:13" s="222" customFormat="1">
      <c r="B549" s="271" t="s">
        <v>870</v>
      </c>
      <c r="C549" s="272"/>
      <c r="D549" s="272">
        <v>12495181.978542456</v>
      </c>
      <c r="E549" s="272">
        <v>0</v>
      </c>
      <c r="F549" s="272">
        <v>12495181.978542456</v>
      </c>
      <c r="I549" s="224"/>
      <c r="M549" s="238"/>
    </row>
    <row r="550" spans="2:13" s="222" customFormat="1">
      <c r="B550" s="271" t="s">
        <v>870</v>
      </c>
      <c r="C550" s="272"/>
      <c r="D550" s="272">
        <v>12495181.978542456</v>
      </c>
      <c r="E550" s="272">
        <v>0</v>
      </c>
      <c r="F550" s="272">
        <v>12495181.978542456</v>
      </c>
      <c r="I550" s="224"/>
      <c r="M550" s="238"/>
    </row>
    <row r="551" spans="2:13" s="222" customFormat="1">
      <c r="B551" s="271" t="s">
        <v>870</v>
      </c>
      <c r="C551" s="272"/>
      <c r="D551" s="272">
        <v>3239582.7412602622</v>
      </c>
      <c r="E551" s="272">
        <v>0</v>
      </c>
      <c r="F551" s="272">
        <v>3239582.7412602622</v>
      </c>
      <c r="I551" s="224"/>
      <c r="M551" s="238"/>
    </row>
    <row r="552" spans="2:13" s="222" customFormat="1">
      <c r="B552" s="271" t="s">
        <v>870</v>
      </c>
      <c r="C552" s="272"/>
      <c r="D552" s="272">
        <v>3239582.7412602622</v>
      </c>
      <c r="E552" s="272">
        <v>0</v>
      </c>
      <c r="F552" s="272">
        <v>3239582.7412602622</v>
      </c>
      <c r="I552" s="224"/>
      <c r="M552" s="238"/>
    </row>
    <row r="553" spans="2:13" s="222" customFormat="1">
      <c r="B553" s="271" t="s">
        <v>871</v>
      </c>
      <c r="C553" s="272"/>
      <c r="D553" s="272">
        <v>11819783.452054797</v>
      </c>
      <c r="E553" s="272">
        <v>0</v>
      </c>
      <c r="F553" s="272">
        <v>11819783.452054797</v>
      </c>
      <c r="I553" s="224"/>
      <c r="M553" s="238"/>
    </row>
    <row r="554" spans="2:13" s="222" customFormat="1">
      <c r="B554" s="271" t="s">
        <v>871</v>
      </c>
      <c r="C554" s="272"/>
      <c r="D554" s="272">
        <v>11819783.452054797</v>
      </c>
      <c r="E554" s="272">
        <v>0</v>
      </c>
      <c r="F554" s="272">
        <v>11819783.452054797</v>
      </c>
      <c r="G554" s="563"/>
      <c r="I554" s="224"/>
      <c r="M554" s="238"/>
    </row>
    <row r="555" spans="2:13" s="222" customFormat="1">
      <c r="B555" s="271" t="s">
        <v>871</v>
      </c>
      <c r="C555" s="272"/>
      <c r="D555" s="272">
        <v>11819783.452054797</v>
      </c>
      <c r="E555" s="272">
        <v>0</v>
      </c>
      <c r="F555" s="272">
        <v>11819783.452054797</v>
      </c>
      <c r="G555" s="563"/>
      <c r="I555" s="224"/>
      <c r="M555" s="238"/>
    </row>
    <row r="556" spans="2:13" s="222" customFormat="1">
      <c r="B556" s="271" t="s">
        <v>871</v>
      </c>
      <c r="C556" s="272"/>
      <c r="D556" s="272">
        <v>11819783.452054797</v>
      </c>
      <c r="E556" s="272">
        <v>0</v>
      </c>
      <c r="F556" s="272">
        <v>11819783.452054797</v>
      </c>
      <c r="G556" s="563"/>
      <c r="I556" s="224"/>
      <c r="M556" s="238"/>
    </row>
    <row r="557" spans="2:13" s="222" customFormat="1">
      <c r="B557" s="271" t="s">
        <v>871</v>
      </c>
      <c r="C557" s="272"/>
      <c r="D557" s="272">
        <v>8658678.5753424652</v>
      </c>
      <c r="E557" s="272">
        <v>0</v>
      </c>
      <c r="F557" s="272">
        <v>8658678.5753424652</v>
      </c>
      <c r="G557" s="563"/>
      <c r="I557" s="224"/>
      <c r="M557" s="238"/>
    </row>
    <row r="558" spans="2:13" s="222" customFormat="1">
      <c r="B558" s="271" t="s">
        <v>872</v>
      </c>
      <c r="C558" s="272"/>
      <c r="D558" s="272">
        <v>3067842.4657534421</v>
      </c>
      <c r="E558" s="272">
        <v>0</v>
      </c>
      <c r="F558" s="272">
        <v>3067842.4657534421</v>
      </c>
      <c r="G558" s="563"/>
      <c r="I558" s="224"/>
      <c r="M558" s="238"/>
    </row>
    <row r="559" spans="2:13" s="222" customFormat="1">
      <c r="B559" s="423" t="s">
        <v>571</v>
      </c>
      <c r="C559" s="272"/>
      <c r="D559" s="272"/>
      <c r="E559" s="272"/>
      <c r="F559" s="272"/>
      <c r="G559" s="563"/>
      <c r="I559" s="224"/>
      <c r="M559" s="238"/>
    </row>
    <row r="560" spans="2:13" s="222" customFormat="1">
      <c r="B560" s="271" t="s">
        <v>419</v>
      </c>
      <c r="C560" s="272"/>
      <c r="D560" s="272">
        <v>15000000000</v>
      </c>
      <c r="E560" s="272">
        <v>1000000</v>
      </c>
      <c r="F560" s="272">
        <v>15000000000</v>
      </c>
      <c r="G560" s="563"/>
      <c r="I560" s="224"/>
      <c r="M560" s="238"/>
    </row>
    <row r="561" spans="2:13" s="222" customFormat="1">
      <c r="B561" s="271" t="s">
        <v>692</v>
      </c>
      <c r="C561" s="272"/>
      <c r="D561" s="272">
        <v>5000000000</v>
      </c>
      <c r="E561" s="272">
        <v>1000000</v>
      </c>
      <c r="F561" s="272">
        <v>5000000000</v>
      </c>
      <c r="G561" s="563"/>
      <c r="I561" s="224"/>
      <c r="M561" s="238"/>
    </row>
    <row r="562" spans="2:13" s="222" customFormat="1">
      <c r="B562" s="271" t="s">
        <v>852</v>
      </c>
      <c r="C562" s="272"/>
      <c r="D562" s="272">
        <v>700000000</v>
      </c>
      <c r="E562" s="272">
        <v>1000000</v>
      </c>
      <c r="F562" s="272">
        <v>700000000</v>
      </c>
      <c r="G562" s="563"/>
      <c r="I562" s="224"/>
      <c r="M562" s="238"/>
    </row>
    <row r="563" spans="2:13" s="222" customFormat="1">
      <c r="B563" s="271" t="s">
        <v>691</v>
      </c>
      <c r="C563" s="272"/>
      <c r="D563" s="272">
        <v>400000000</v>
      </c>
      <c r="E563" s="272">
        <v>1000000</v>
      </c>
      <c r="F563" s="272">
        <v>400000000</v>
      </c>
      <c r="G563" s="563"/>
      <c r="I563" s="224"/>
      <c r="M563" s="238"/>
    </row>
    <row r="564" spans="2:13" s="222" customFormat="1">
      <c r="B564" s="271" t="s">
        <v>691</v>
      </c>
      <c r="C564" s="272"/>
      <c r="D564" s="272">
        <v>393000000</v>
      </c>
      <c r="E564" s="272">
        <v>1000000</v>
      </c>
      <c r="F564" s="272">
        <v>393000000</v>
      </c>
      <c r="G564" s="563"/>
      <c r="I564" s="224"/>
      <c r="M564" s="238"/>
    </row>
    <row r="565" spans="2:13" s="222" customFormat="1">
      <c r="B565" s="271" t="s">
        <v>692</v>
      </c>
      <c r="C565" s="272"/>
      <c r="D565" s="272">
        <v>3000000000</v>
      </c>
      <c r="E565" s="272">
        <v>1000000</v>
      </c>
      <c r="F565" s="272">
        <v>3000000000</v>
      </c>
      <c r="G565" s="563"/>
      <c r="I565" s="224"/>
      <c r="M565" s="238"/>
    </row>
    <row r="566" spans="2:13" s="222" customFormat="1">
      <c r="B566" s="271" t="s">
        <v>690</v>
      </c>
      <c r="C566" s="272"/>
      <c r="D566" s="272">
        <v>7000000000</v>
      </c>
      <c r="E566" s="272">
        <v>1000000</v>
      </c>
      <c r="F566" s="272">
        <v>7000000000</v>
      </c>
      <c r="G566" s="563"/>
      <c r="I566" s="224"/>
      <c r="M566" s="238"/>
    </row>
    <row r="567" spans="2:13" s="222" customFormat="1">
      <c r="B567" s="271" t="s">
        <v>691</v>
      </c>
      <c r="C567" s="272"/>
      <c r="D567" s="272">
        <v>2627000000</v>
      </c>
      <c r="E567" s="272">
        <v>1000000</v>
      </c>
      <c r="F567" s="272">
        <v>2627000000</v>
      </c>
      <c r="G567" s="563"/>
      <c r="I567" s="224"/>
      <c r="M567" s="238"/>
    </row>
    <row r="568" spans="2:13" s="222" customFormat="1">
      <c r="B568" s="271" t="s">
        <v>692</v>
      </c>
      <c r="C568" s="272"/>
      <c r="D568" s="272">
        <v>518000000</v>
      </c>
      <c r="E568" s="272">
        <v>1000000</v>
      </c>
      <c r="F568" s="272">
        <v>518000000</v>
      </c>
      <c r="G568" s="563"/>
      <c r="I568" s="224"/>
      <c r="M568" s="238"/>
    </row>
    <row r="569" spans="2:13" s="222" customFormat="1">
      <c r="B569" s="271" t="s">
        <v>692</v>
      </c>
      <c r="C569" s="272"/>
      <c r="D569" s="272">
        <v>500000000</v>
      </c>
      <c r="E569" s="272">
        <v>1000000</v>
      </c>
      <c r="F569" s="272">
        <v>500000000</v>
      </c>
      <c r="G569" s="563"/>
      <c r="I569" s="224"/>
      <c r="M569" s="238"/>
    </row>
    <row r="570" spans="2:13" s="222" customFormat="1">
      <c r="B570" s="271" t="s">
        <v>691</v>
      </c>
      <c r="C570" s="272"/>
      <c r="D570" s="272">
        <v>1216000000</v>
      </c>
      <c r="E570" s="272">
        <v>1000000</v>
      </c>
      <c r="F570" s="272">
        <v>1216000000</v>
      </c>
      <c r="G570" s="563"/>
      <c r="I570" s="224"/>
      <c r="M570" s="238"/>
    </row>
    <row r="571" spans="2:13" s="222" customFormat="1">
      <c r="B571" s="271" t="s">
        <v>691</v>
      </c>
      <c r="C571" s="272"/>
      <c r="D571" s="272">
        <v>1825000000</v>
      </c>
      <c r="E571" s="272">
        <v>1000000</v>
      </c>
      <c r="F571" s="272">
        <v>1825000000</v>
      </c>
      <c r="G571" s="563"/>
      <c r="I571" s="224"/>
      <c r="M571" s="238"/>
    </row>
    <row r="572" spans="2:13" s="222" customFormat="1">
      <c r="B572" s="271" t="s">
        <v>691</v>
      </c>
      <c r="C572" s="272"/>
      <c r="D572" s="272">
        <v>2696000000</v>
      </c>
      <c r="E572" s="272">
        <v>1000000</v>
      </c>
      <c r="F572" s="272">
        <v>2696000000</v>
      </c>
      <c r="G572" s="563"/>
      <c r="I572" s="224"/>
      <c r="M572" s="238"/>
    </row>
    <row r="573" spans="2:13" s="222" customFormat="1">
      <c r="B573" s="271" t="s">
        <v>692</v>
      </c>
      <c r="C573" s="272"/>
      <c r="D573" s="272">
        <v>2785000000</v>
      </c>
      <c r="E573" s="272">
        <v>1000000</v>
      </c>
      <c r="F573" s="272">
        <v>2785000000</v>
      </c>
      <c r="G573" s="563"/>
      <c r="I573" s="224"/>
      <c r="M573" s="238"/>
    </row>
    <row r="574" spans="2:13" s="222" customFormat="1">
      <c r="B574" s="271" t="s">
        <v>690</v>
      </c>
      <c r="C574" s="272"/>
      <c r="D574" s="272">
        <v>481000000</v>
      </c>
      <c r="E574" s="272">
        <v>1000000</v>
      </c>
      <c r="F574" s="272">
        <v>481000000</v>
      </c>
      <c r="G574" s="563"/>
      <c r="I574" s="224"/>
      <c r="M574" s="238"/>
    </row>
    <row r="575" spans="2:13" s="222" customFormat="1">
      <c r="B575" s="271" t="s">
        <v>691</v>
      </c>
      <c r="C575" s="272"/>
      <c r="D575" s="272">
        <v>518000000</v>
      </c>
      <c r="E575" s="272">
        <v>1000000</v>
      </c>
      <c r="F575" s="272">
        <v>518000000</v>
      </c>
      <c r="G575" s="563"/>
      <c r="I575" s="224"/>
      <c r="M575" s="238"/>
    </row>
    <row r="576" spans="2:13" s="222" customFormat="1">
      <c r="B576" s="271" t="s">
        <v>873</v>
      </c>
      <c r="C576" s="272"/>
      <c r="D576" s="272">
        <v>156000000</v>
      </c>
      <c r="E576" s="272">
        <v>1000000</v>
      </c>
      <c r="F576" s="272">
        <v>156000000</v>
      </c>
      <c r="G576" s="563"/>
      <c r="I576" s="224"/>
      <c r="M576" s="238"/>
    </row>
    <row r="577" spans="2:13" s="222" customFormat="1">
      <c r="B577" s="271" t="s">
        <v>874</v>
      </c>
      <c r="C577" s="272"/>
      <c r="D577" s="272">
        <v>2451000000</v>
      </c>
      <c r="E577" s="272">
        <v>1000000</v>
      </c>
      <c r="F577" s="272">
        <v>2451000000</v>
      </c>
      <c r="G577" s="563"/>
      <c r="I577" s="224"/>
      <c r="M577" s="238"/>
    </row>
    <row r="578" spans="2:13" s="222" customFormat="1">
      <c r="B578" s="271" t="s">
        <v>692</v>
      </c>
      <c r="C578" s="272"/>
      <c r="D578" s="272">
        <v>4586000000</v>
      </c>
      <c r="E578" s="272">
        <v>1000000</v>
      </c>
      <c r="F578" s="272">
        <v>4586000000</v>
      </c>
      <c r="G578" s="563"/>
      <c r="I578" s="224"/>
      <c r="M578" s="238"/>
    </row>
    <row r="579" spans="2:13" s="222" customFormat="1">
      <c r="B579" s="271" t="s">
        <v>692</v>
      </c>
      <c r="C579" s="272"/>
      <c r="D579" s="272">
        <v>414000000</v>
      </c>
      <c r="E579" s="272">
        <v>1000000</v>
      </c>
      <c r="F579" s="272">
        <v>414000000</v>
      </c>
      <c r="G579" s="563"/>
      <c r="I579" s="224"/>
      <c r="M579" s="238"/>
    </row>
    <row r="580" spans="2:13" s="222" customFormat="1">
      <c r="B580" s="271" t="s">
        <v>692</v>
      </c>
      <c r="C580" s="272"/>
      <c r="D580" s="272">
        <v>200000000</v>
      </c>
      <c r="E580" s="272">
        <v>1000000</v>
      </c>
      <c r="F580" s="272">
        <v>200000000</v>
      </c>
      <c r="G580" s="563"/>
      <c r="I580" s="224"/>
      <c r="M580" s="238"/>
    </row>
    <row r="581" spans="2:13" s="222" customFormat="1">
      <c r="B581" s="271" t="s">
        <v>692</v>
      </c>
      <c r="C581" s="272"/>
      <c r="D581" s="272">
        <v>120000000</v>
      </c>
      <c r="E581" s="272">
        <v>1000000</v>
      </c>
      <c r="F581" s="272">
        <v>120000000</v>
      </c>
      <c r="G581" s="563"/>
      <c r="I581" s="224"/>
      <c r="M581" s="238"/>
    </row>
    <row r="582" spans="2:13" s="222" customFormat="1">
      <c r="B582" s="271" t="s">
        <v>875</v>
      </c>
      <c r="C582" s="272"/>
      <c r="D582" s="272">
        <v>500000000</v>
      </c>
      <c r="E582" s="272">
        <v>500000000</v>
      </c>
      <c r="F582" s="272">
        <v>500000000</v>
      </c>
      <c r="G582" s="563"/>
      <c r="I582" s="224"/>
      <c r="M582" s="238"/>
    </row>
    <row r="583" spans="2:13" s="222" customFormat="1">
      <c r="B583" s="271" t="s">
        <v>875</v>
      </c>
      <c r="C583" s="272"/>
      <c r="D583" s="272">
        <v>500000000</v>
      </c>
      <c r="E583" s="272">
        <v>500000000</v>
      </c>
      <c r="F583" s="272">
        <v>500000000</v>
      </c>
      <c r="G583" s="563"/>
      <c r="I583" s="224"/>
      <c r="M583" s="238"/>
    </row>
    <row r="584" spans="2:13" s="222" customFormat="1">
      <c r="B584" s="271" t="s">
        <v>875</v>
      </c>
      <c r="C584" s="272"/>
      <c r="D584" s="272">
        <v>500000000</v>
      </c>
      <c r="E584" s="272">
        <v>500000000</v>
      </c>
      <c r="F584" s="272">
        <v>500000000</v>
      </c>
      <c r="G584" s="563"/>
      <c r="I584" s="224"/>
      <c r="M584" s="238"/>
    </row>
    <row r="585" spans="2:13" s="222" customFormat="1">
      <c r="B585" s="271" t="s">
        <v>875</v>
      </c>
      <c r="C585" s="272"/>
      <c r="D585" s="272">
        <v>500000000</v>
      </c>
      <c r="E585" s="272">
        <v>500000000</v>
      </c>
      <c r="F585" s="272">
        <v>500000000</v>
      </c>
      <c r="G585" s="563"/>
      <c r="I585" s="224"/>
      <c r="M585" s="238"/>
    </row>
    <row r="586" spans="2:13" s="222" customFormat="1">
      <c r="B586" s="271" t="s">
        <v>875</v>
      </c>
      <c r="C586" s="272"/>
      <c r="D586" s="272">
        <v>500000000</v>
      </c>
      <c r="E586" s="272">
        <v>500000000</v>
      </c>
      <c r="F586" s="272">
        <v>500000000</v>
      </c>
      <c r="G586" s="563"/>
      <c r="I586" s="224"/>
      <c r="M586" s="238"/>
    </row>
    <row r="587" spans="2:13" s="222" customFormat="1">
      <c r="B587" s="271" t="s">
        <v>875</v>
      </c>
      <c r="C587" s="272"/>
      <c r="D587" s="272">
        <v>500000000</v>
      </c>
      <c r="E587" s="272">
        <v>500000000</v>
      </c>
      <c r="F587" s="272">
        <v>500000000</v>
      </c>
      <c r="G587" s="563"/>
      <c r="I587" s="224"/>
      <c r="M587" s="238"/>
    </row>
    <row r="588" spans="2:13" s="222" customFormat="1">
      <c r="B588" s="271" t="s">
        <v>875</v>
      </c>
      <c r="C588" s="272"/>
      <c r="D588" s="272">
        <v>500000000</v>
      </c>
      <c r="E588" s="272">
        <v>500000000</v>
      </c>
      <c r="F588" s="272">
        <v>500000000</v>
      </c>
      <c r="G588" s="563"/>
      <c r="I588" s="224"/>
      <c r="M588" s="238"/>
    </row>
    <row r="589" spans="2:13" s="222" customFormat="1">
      <c r="B589" s="271" t="s">
        <v>875</v>
      </c>
      <c r="C589" s="272"/>
      <c r="D589" s="272">
        <v>500000000</v>
      </c>
      <c r="E589" s="272">
        <v>500000000</v>
      </c>
      <c r="F589" s="272">
        <v>500000000</v>
      </c>
      <c r="G589" s="563"/>
      <c r="I589" s="224"/>
      <c r="M589" s="238"/>
    </row>
    <row r="590" spans="2:13" s="222" customFormat="1">
      <c r="B590" s="271" t="s">
        <v>875</v>
      </c>
      <c r="C590" s="272"/>
      <c r="D590" s="272">
        <v>500000000</v>
      </c>
      <c r="E590" s="272">
        <v>500000000</v>
      </c>
      <c r="F590" s="272">
        <v>500000000</v>
      </c>
      <c r="G590" s="563"/>
      <c r="I590" s="224"/>
      <c r="M590" s="238"/>
    </row>
    <row r="591" spans="2:13" s="222" customFormat="1">
      <c r="B591" s="271" t="s">
        <v>876</v>
      </c>
      <c r="C591" s="272"/>
      <c r="D591" s="272">
        <v>250000000</v>
      </c>
      <c r="E591" s="272">
        <v>250000000</v>
      </c>
      <c r="F591" s="272">
        <v>250000000</v>
      </c>
      <c r="G591" s="563"/>
      <c r="I591" s="224"/>
      <c r="M591" s="238"/>
    </row>
    <row r="592" spans="2:13" s="222" customFormat="1">
      <c r="B592" s="271" t="s">
        <v>876</v>
      </c>
      <c r="C592" s="272"/>
      <c r="D592" s="272">
        <v>250000000</v>
      </c>
      <c r="E592" s="272">
        <v>250000000</v>
      </c>
      <c r="F592" s="272">
        <v>250000000</v>
      </c>
      <c r="G592" s="563"/>
      <c r="I592" s="224"/>
      <c r="M592" s="238"/>
    </row>
    <row r="593" spans="2:13" s="222" customFormat="1">
      <c r="B593" s="271" t="s">
        <v>876</v>
      </c>
      <c r="C593" s="272"/>
      <c r="D593" s="272">
        <v>250000000</v>
      </c>
      <c r="E593" s="272">
        <v>250000000</v>
      </c>
      <c r="F593" s="272">
        <v>250000000</v>
      </c>
      <c r="G593" s="563"/>
      <c r="I593" s="224"/>
      <c r="M593" s="238"/>
    </row>
    <row r="594" spans="2:13" s="222" customFormat="1">
      <c r="B594" s="271" t="s">
        <v>876</v>
      </c>
      <c r="C594" s="272"/>
      <c r="D594" s="272">
        <v>250000000</v>
      </c>
      <c r="E594" s="272">
        <v>250000000</v>
      </c>
      <c r="F594" s="272">
        <v>250000000</v>
      </c>
      <c r="G594" s="563"/>
      <c r="I594" s="224"/>
      <c r="M594" s="238"/>
    </row>
    <row r="595" spans="2:13" s="222" customFormat="1">
      <c r="B595" s="271" t="s">
        <v>876</v>
      </c>
      <c r="C595" s="272"/>
      <c r="D595" s="272">
        <v>250000000</v>
      </c>
      <c r="E595" s="272">
        <v>250000000</v>
      </c>
      <c r="F595" s="272">
        <v>250000000</v>
      </c>
      <c r="G595" s="563"/>
      <c r="I595" s="224"/>
      <c r="M595" s="238"/>
    </row>
    <row r="596" spans="2:13" s="222" customFormat="1">
      <c r="B596" s="271" t="s">
        <v>876</v>
      </c>
      <c r="C596" s="272"/>
      <c r="D596" s="272">
        <v>250000000</v>
      </c>
      <c r="E596" s="272">
        <v>250000000</v>
      </c>
      <c r="F596" s="272">
        <v>250000000</v>
      </c>
      <c r="G596" s="563"/>
      <c r="I596" s="224"/>
      <c r="M596" s="238"/>
    </row>
    <row r="597" spans="2:13" s="222" customFormat="1">
      <c r="B597" s="271" t="s">
        <v>876</v>
      </c>
      <c r="C597" s="272"/>
      <c r="D597" s="272">
        <v>250000000</v>
      </c>
      <c r="E597" s="272">
        <v>250000000</v>
      </c>
      <c r="F597" s="272">
        <v>250000000</v>
      </c>
      <c r="G597" s="563"/>
      <c r="I597" s="224"/>
      <c r="M597" s="238"/>
    </row>
    <row r="598" spans="2:13" s="222" customFormat="1">
      <c r="B598" s="271" t="s">
        <v>876</v>
      </c>
      <c r="C598" s="272"/>
      <c r="D598" s="272">
        <v>250000000</v>
      </c>
      <c r="E598" s="272">
        <v>250000000</v>
      </c>
      <c r="F598" s="272">
        <v>250000000</v>
      </c>
      <c r="G598" s="563"/>
      <c r="I598" s="224"/>
      <c r="M598" s="238"/>
    </row>
    <row r="599" spans="2:13" s="222" customFormat="1">
      <c r="B599" s="271" t="s">
        <v>876</v>
      </c>
      <c r="C599" s="272"/>
      <c r="D599" s="272">
        <v>250000000</v>
      </c>
      <c r="E599" s="272">
        <v>250000000</v>
      </c>
      <c r="F599" s="272">
        <v>250000000</v>
      </c>
      <c r="G599" s="563"/>
      <c r="I599" s="224"/>
      <c r="M599" s="238"/>
    </row>
    <row r="600" spans="2:13" s="222" customFormat="1">
      <c r="B600" s="271" t="s">
        <v>876</v>
      </c>
      <c r="C600" s="272"/>
      <c r="D600" s="272">
        <v>250000000</v>
      </c>
      <c r="E600" s="272">
        <v>250000000</v>
      </c>
      <c r="F600" s="272">
        <v>250000000</v>
      </c>
      <c r="G600" s="563"/>
      <c r="I600" s="224"/>
      <c r="M600" s="238"/>
    </row>
    <row r="601" spans="2:13" s="222" customFormat="1">
      <c r="B601" s="271" t="s">
        <v>876</v>
      </c>
      <c r="C601" s="272"/>
      <c r="D601" s="272">
        <v>250000000</v>
      </c>
      <c r="E601" s="272">
        <v>250000000</v>
      </c>
      <c r="F601" s="272">
        <v>250000000</v>
      </c>
      <c r="G601" s="563"/>
      <c r="I601" s="224"/>
      <c r="M601" s="238"/>
    </row>
    <row r="602" spans="2:13" s="222" customFormat="1">
      <c r="B602" s="271" t="s">
        <v>876</v>
      </c>
      <c r="C602" s="272"/>
      <c r="D602" s="272">
        <v>250000000</v>
      </c>
      <c r="E602" s="272">
        <v>250000000</v>
      </c>
      <c r="F602" s="272">
        <v>250000000</v>
      </c>
      <c r="G602" s="563"/>
      <c r="I602" s="224"/>
      <c r="M602" s="238"/>
    </row>
    <row r="603" spans="2:13" s="222" customFormat="1">
      <c r="B603" s="271" t="s">
        <v>876</v>
      </c>
      <c r="C603" s="272"/>
      <c r="D603" s="272">
        <v>250000000</v>
      </c>
      <c r="E603" s="272">
        <v>250000000</v>
      </c>
      <c r="F603" s="272">
        <v>250000000</v>
      </c>
      <c r="G603" s="563"/>
      <c r="I603" s="224"/>
      <c r="M603" s="238"/>
    </row>
    <row r="604" spans="2:13" s="222" customFormat="1">
      <c r="B604" s="271" t="s">
        <v>876</v>
      </c>
      <c r="C604" s="272"/>
      <c r="D604" s="272">
        <v>250000000</v>
      </c>
      <c r="E604" s="272">
        <v>250000000</v>
      </c>
      <c r="F604" s="272">
        <v>250000000</v>
      </c>
      <c r="G604" s="563"/>
      <c r="I604" s="224"/>
      <c r="M604" s="238"/>
    </row>
    <row r="605" spans="2:13" s="222" customFormat="1">
      <c r="B605" s="271" t="s">
        <v>876</v>
      </c>
      <c r="C605" s="272"/>
      <c r="D605" s="272">
        <v>250000000</v>
      </c>
      <c r="E605" s="272">
        <v>250000000</v>
      </c>
      <c r="F605" s="272">
        <v>250000000</v>
      </c>
      <c r="G605" s="563"/>
      <c r="I605" s="224"/>
      <c r="M605" s="238"/>
    </row>
    <row r="606" spans="2:13" s="222" customFormat="1">
      <c r="B606" s="271" t="s">
        <v>876</v>
      </c>
      <c r="C606" s="272"/>
      <c r="D606" s="272">
        <v>250000000</v>
      </c>
      <c r="E606" s="272">
        <v>250000000</v>
      </c>
      <c r="F606" s="272">
        <v>250000000</v>
      </c>
      <c r="G606" s="563"/>
      <c r="I606" s="224"/>
      <c r="M606" s="238"/>
    </row>
    <row r="607" spans="2:13" s="222" customFormat="1">
      <c r="B607" s="271" t="s">
        <v>876</v>
      </c>
      <c r="C607" s="272"/>
      <c r="D607" s="272">
        <v>250000000</v>
      </c>
      <c r="E607" s="272">
        <v>250000000</v>
      </c>
      <c r="F607" s="272">
        <v>250000000</v>
      </c>
      <c r="G607" s="563"/>
      <c r="I607" s="224"/>
      <c r="M607" s="238"/>
    </row>
    <row r="608" spans="2:13" s="222" customFormat="1">
      <c r="B608" s="271" t="s">
        <v>876</v>
      </c>
      <c r="C608" s="272"/>
      <c r="D608" s="272">
        <v>250000000</v>
      </c>
      <c r="E608" s="272">
        <v>250000000</v>
      </c>
      <c r="F608" s="272">
        <v>250000000</v>
      </c>
      <c r="G608" s="563"/>
      <c r="I608" s="224"/>
      <c r="M608" s="238"/>
    </row>
    <row r="609" spans="2:13" s="222" customFormat="1">
      <c r="B609" s="271" t="s">
        <v>876</v>
      </c>
      <c r="C609" s="272"/>
      <c r="D609" s="272">
        <v>250000000</v>
      </c>
      <c r="E609" s="272">
        <v>250000000</v>
      </c>
      <c r="F609" s="272">
        <v>250000000</v>
      </c>
      <c r="G609" s="563"/>
      <c r="I609" s="224"/>
      <c r="M609" s="238"/>
    </row>
    <row r="610" spans="2:13" s="222" customFormat="1">
      <c r="B610" s="271" t="s">
        <v>876</v>
      </c>
      <c r="C610" s="272"/>
      <c r="D610" s="272">
        <v>250000000</v>
      </c>
      <c r="E610" s="272">
        <v>250000000</v>
      </c>
      <c r="F610" s="272">
        <v>250000000</v>
      </c>
      <c r="G610" s="563"/>
      <c r="I610" s="224"/>
      <c r="M610" s="238"/>
    </row>
    <row r="611" spans="2:13" s="222" customFormat="1">
      <c r="B611" s="271" t="s">
        <v>876</v>
      </c>
      <c r="C611" s="272"/>
      <c r="D611" s="272">
        <v>250000000</v>
      </c>
      <c r="E611" s="272">
        <v>250000000</v>
      </c>
      <c r="F611" s="272">
        <v>250000000</v>
      </c>
      <c r="G611" s="563"/>
      <c r="I611" s="224"/>
      <c r="M611" s="238"/>
    </row>
    <row r="612" spans="2:13" s="222" customFormat="1">
      <c r="B612" s="271" t="s">
        <v>876</v>
      </c>
      <c r="C612" s="272"/>
      <c r="D612" s="272">
        <v>250000000</v>
      </c>
      <c r="E612" s="272">
        <v>250000000</v>
      </c>
      <c r="F612" s="272">
        <v>250000000</v>
      </c>
      <c r="G612" s="563"/>
      <c r="I612" s="224"/>
      <c r="M612" s="238"/>
    </row>
    <row r="613" spans="2:13" s="222" customFormat="1">
      <c r="B613" s="271" t="s">
        <v>876</v>
      </c>
      <c r="C613" s="272"/>
      <c r="D613" s="272">
        <v>250000000</v>
      </c>
      <c r="E613" s="272">
        <v>250000000</v>
      </c>
      <c r="F613" s="272">
        <v>250000000</v>
      </c>
      <c r="G613" s="563"/>
      <c r="I613" s="224"/>
      <c r="M613" s="238"/>
    </row>
    <row r="614" spans="2:13" s="222" customFormat="1">
      <c r="B614" s="271" t="s">
        <v>876</v>
      </c>
      <c r="C614" s="272"/>
      <c r="D614" s="272">
        <v>250000000</v>
      </c>
      <c r="E614" s="272">
        <v>250000000</v>
      </c>
      <c r="F614" s="272">
        <v>250000000</v>
      </c>
      <c r="G614" s="563"/>
      <c r="I614" s="224"/>
      <c r="M614" s="238"/>
    </row>
    <row r="615" spans="2:13" s="222" customFormat="1">
      <c r="B615" s="271" t="s">
        <v>876</v>
      </c>
      <c r="C615" s="272"/>
      <c r="D615" s="272">
        <v>250000000</v>
      </c>
      <c r="E615" s="272">
        <v>250000000</v>
      </c>
      <c r="F615" s="272">
        <v>250000000</v>
      </c>
      <c r="G615" s="563"/>
      <c r="I615" s="224"/>
      <c r="M615" s="238"/>
    </row>
    <row r="616" spans="2:13" s="222" customFormat="1">
      <c r="B616" s="271" t="s">
        <v>876</v>
      </c>
      <c r="C616" s="272"/>
      <c r="D616" s="272">
        <v>250000000</v>
      </c>
      <c r="E616" s="272">
        <v>250000000</v>
      </c>
      <c r="F616" s="272">
        <v>250000000</v>
      </c>
      <c r="G616" s="563"/>
      <c r="I616" s="224"/>
      <c r="M616" s="238"/>
    </row>
    <row r="617" spans="2:13" s="222" customFormat="1">
      <c r="B617" s="271" t="s">
        <v>876</v>
      </c>
      <c r="C617" s="272"/>
      <c r="D617" s="272">
        <v>250000000</v>
      </c>
      <c r="E617" s="272">
        <v>250000000</v>
      </c>
      <c r="F617" s="272">
        <v>250000000</v>
      </c>
      <c r="G617" s="563"/>
      <c r="I617" s="224"/>
      <c r="M617" s="238"/>
    </row>
    <row r="618" spans="2:13" s="222" customFormat="1">
      <c r="B618" s="271" t="s">
        <v>876</v>
      </c>
      <c r="C618" s="272"/>
      <c r="D618" s="272">
        <v>250000000</v>
      </c>
      <c r="E618" s="272">
        <v>250000000</v>
      </c>
      <c r="F618" s="272">
        <v>250000000</v>
      </c>
      <c r="G618" s="563"/>
      <c r="I618" s="224"/>
      <c r="M618" s="238"/>
    </row>
    <row r="619" spans="2:13" s="222" customFormat="1">
      <c r="B619" s="271" t="s">
        <v>876</v>
      </c>
      <c r="C619" s="272"/>
      <c r="D619" s="272">
        <v>250000000</v>
      </c>
      <c r="E619" s="272">
        <v>250000000</v>
      </c>
      <c r="F619" s="272">
        <v>250000000</v>
      </c>
      <c r="G619" s="563"/>
      <c r="I619" s="224"/>
      <c r="M619" s="238"/>
    </row>
    <row r="620" spans="2:13" s="222" customFormat="1">
      <c r="B620" s="271" t="s">
        <v>876</v>
      </c>
      <c r="C620" s="272"/>
      <c r="D620" s="272">
        <v>250000000</v>
      </c>
      <c r="E620" s="272">
        <v>250000000</v>
      </c>
      <c r="F620" s="272">
        <v>250000000</v>
      </c>
      <c r="G620" s="563"/>
      <c r="I620" s="224"/>
      <c r="M620" s="238"/>
    </row>
    <row r="621" spans="2:13" s="222" customFormat="1">
      <c r="B621" s="271" t="s">
        <v>876</v>
      </c>
      <c r="C621" s="272"/>
      <c r="D621" s="272">
        <v>250000000</v>
      </c>
      <c r="E621" s="272">
        <v>250000000</v>
      </c>
      <c r="F621" s="272">
        <v>250000000</v>
      </c>
      <c r="G621" s="563"/>
      <c r="I621" s="224"/>
      <c r="M621" s="238"/>
    </row>
    <row r="622" spans="2:13" s="222" customFormat="1">
      <c r="B622" s="271" t="s">
        <v>876</v>
      </c>
      <c r="C622" s="272"/>
      <c r="D622" s="272">
        <v>250000000</v>
      </c>
      <c r="E622" s="272">
        <v>250000000</v>
      </c>
      <c r="F622" s="272">
        <v>250000000</v>
      </c>
      <c r="G622" s="563"/>
      <c r="I622" s="224"/>
      <c r="M622" s="238"/>
    </row>
    <row r="623" spans="2:13" s="222" customFormat="1">
      <c r="B623" s="271" t="s">
        <v>876</v>
      </c>
      <c r="C623" s="272"/>
      <c r="D623" s="272">
        <v>250000000</v>
      </c>
      <c r="E623" s="272">
        <v>250000000</v>
      </c>
      <c r="F623" s="272">
        <v>250000000</v>
      </c>
      <c r="G623" s="563"/>
      <c r="I623" s="224"/>
      <c r="M623" s="238"/>
    </row>
    <row r="624" spans="2:13" s="222" customFormat="1">
      <c r="B624" s="271" t="s">
        <v>876</v>
      </c>
      <c r="C624" s="272"/>
      <c r="D624" s="272">
        <v>250000000</v>
      </c>
      <c r="E624" s="272">
        <v>250000000</v>
      </c>
      <c r="F624" s="272">
        <v>250000000</v>
      </c>
      <c r="G624" s="563"/>
      <c r="I624" s="224"/>
      <c r="M624" s="238"/>
    </row>
    <row r="625" spans="2:13" s="222" customFormat="1">
      <c r="B625" s="271" t="s">
        <v>876</v>
      </c>
      <c r="C625" s="272"/>
      <c r="D625" s="272">
        <v>250000000</v>
      </c>
      <c r="E625" s="272">
        <v>250000000</v>
      </c>
      <c r="F625" s="272">
        <v>250000000</v>
      </c>
      <c r="G625" s="563"/>
      <c r="I625" s="224"/>
      <c r="M625" s="238"/>
    </row>
    <row r="626" spans="2:13" s="222" customFormat="1">
      <c r="B626" s="271" t="s">
        <v>876</v>
      </c>
      <c r="C626" s="272"/>
      <c r="D626" s="272">
        <v>250000000</v>
      </c>
      <c r="E626" s="272">
        <v>250000000</v>
      </c>
      <c r="F626" s="272">
        <v>250000000</v>
      </c>
      <c r="G626" s="563"/>
      <c r="I626" s="224"/>
      <c r="M626" s="238"/>
    </row>
    <row r="627" spans="2:13" s="222" customFormat="1">
      <c r="B627" s="271" t="s">
        <v>876</v>
      </c>
      <c r="C627" s="272"/>
      <c r="D627" s="272">
        <v>500000000</v>
      </c>
      <c r="E627" s="272">
        <v>500000000</v>
      </c>
      <c r="F627" s="272">
        <v>500000000</v>
      </c>
      <c r="G627" s="563"/>
      <c r="I627" s="224"/>
      <c r="M627" s="238"/>
    </row>
    <row r="628" spans="2:13" s="222" customFormat="1">
      <c r="B628" s="271" t="s">
        <v>876</v>
      </c>
      <c r="C628" s="272"/>
      <c r="D628" s="272">
        <v>250000000</v>
      </c>
      <c r="E628" s="272">
        <v>250000000</v>
      </c>
      <c r="F628" s="272">
        <v>250000000</v>
      </c>
      <c r="G628" s="563"/>
      <c r="I628" s="224"/>
      <c r="M628" s="238"/>
    </row>
    <row r="629" spans="2:13" s="222" customFormat="1">
      <c r="B629" s="271" t="s">
        <v>876</v>
      </c>
      <c r="C629" s="272"/>
      <c r="D629" s="272">
        <v>100000000</v>
      </c>
      <c r="E629" s="272">
        <v>100000000</v>
      </c>
      <c r="F629" s="272">
        <v>100000000</v>
      </c>
      <c r="G629" s="563"/>
      <c r="I629" s="224"/>
      <c r="M629" s="238"/>
    </row>
    <row r="630" spans="2:13" s="222" customFormat="1">
      <c r="B630" s="271" t="s">
        <v>863</v>
      </c>
      <c r="C630" s="272"/>
      <c r="D630" s="272">
        <v>1074972000</v>
      </c>
      <c r="E630" s="272">
        <v>1000</v>
      </c>
      <c r="F630" s="272">
        <v>1074972000</v>
      </c>
      <c r="G630" s="563"/>
      <c r="I630" s="224"/>
      <c r="M630" s="238"/>
    </row>
    <row r="631" spans="2:13" s="222" customFormat="1">
      <c r="B631" s="271" t="s">
        <v>863</v>
      </c>
      <c r="C631" s="272"/>
      <c r="D631" s="272">
        <v>3583240000</v>
      </c>
      <c r="E631" s="272">
        <v>103700000</v>
      </c>
      <c r="F631" s="272">
        <v>3583240000</v>
      </c>
      <c r="G631" s="563"/>
      <c r="I631" s="224"/>
      <c r="M631" s="238"/>
    </row>
    <row r="632" spans="2:13" s="222" customFormat="1">
      <c r="B632" s="271" t="s">
        <v>877</v>
      </c>
      <c r="C632" s="272"/>
      <c r="D632" s="272">
        <v>3583240000</v>
      </c>
      <c r="E632" s="272">
        <v>100000000</v>
      </c>
      <c r="F632" s="272">
        <v>3583240000</v>
      </c>
      <c r="G632" s="563"/>
      <c r="I632" s="224"/>
      <c r="M632" s="238"/>
    </row>
    <row r="633" spans="2:13" s="222" customFormat="1">
      <c r="B633" s="271" t="s">
        <v>863</v>
      </c>
      <c r="C633" s="272"/>
      <c r="D633" s="272">
        <v>143329600</v>
      </c>
      <c r="E633" s="272">
        <v>100000000</v>
      </c>
      <c r="F633" s="272">
        <v>143329600</v>
      </c>
      <c r="G633" s="563"/>
      <c r="I633" s="224"/>
      <c r="M633" s="238"/>
    </row>
    <row r="634" spans="2:13" s="222" customFormat="1">
      <c r="B634" s="271" t="s">
        <v>856</v>
      </c>
      <c r="C634" s="272"/>
      <c r="D634" s="272">
        <v>1755787600</v>
      </c>
      <c r="E634" s="272">
        <v>100000000</v>
      </c>
      <c r="F634" s="272">
        <v>1755787600</v>
      </c>
      <c r="G634" s="563"/>
      <c r="I634" s="224"/>
      <c r="M634" s="238"/>
    </row>
    <row r="635" spans="2:13" s="222" customFormat="1">
      <c r="B635" s="271" t="s">
        <v>874</v>
      </c>
      <c r="C635" s="272"/>
      <c r="D635" s="272">
        <v>2436603200</v>
      </c>
      <c r="E635" s="272">
        <v>100000000</v>
      </c>
      <c r="F635" s="272">
        <v>2436603200</v>
      </c>
      <c r="G635" s="563"/>
      <c r="I635" s="224"/>
      <c r="M635" s="238"/>
    </row>
    <row r="636" spans="2:13" s="222" customFormat="1">
      <c r="B636" s="271" t="s">
        <v>863</v>
      </c>
      <c r="C636" s="272"/>
      <c r="D636" s="272">
        <v>179162000</v>
      </c>
      <c r="E636" s="272">
        <v>100000000</v>
      </c>
      <c r="F636" s="272">
        <v>179162000</v>
      </c>
      <c r="G636" s="563"/>
      <c r="I636" s="224"/>
      <c r="M636" s="238"/>
    </row>
    <row r="637" spans="2:13" s="222" customFormat="1">
      <c r="B637" s="271" t="s">
        <v>862</v>
      </c>
      <c r="C637" s="272"/>
      <c r="D637" s="272">
        <v>931642400</v>
      </c>
      <c r="E637" s="272">
        <v>81700000</v>
      </c>
      <c r="F637" s="272">
        <v>931642400</v>
      </c>
      <c r="G637" s="563"/>
      <c r="I637" s="224"/>
      <c r="M637" s="238"/>
    </row>
    <row r="638" spans="2:13" s="222" customFormat="1">
      <c r="B638" s="271" t="s">
        <v>862</v>
      </c>
      <c r="C638" s="272"/>
      <c r="D638" s="272">
        <v>1863284800</v>
      </c>
      <c r="E638" s="272">
        <v>80000000</v>
      </c>
      <c r="F638" s="272">
        <v>1863284800</v>
      </c>
      <c r="G638" s="563"/>
      <c r="I638" s="224"/>
      <c r="M638" s="238"/>
    </row>
    <row r="639" spans="2:13" s="222" customFormat="1">
      <c r="B639" s="271" t="s">
        <v>852</v>
      </c>
      <c r="C639" s="272"/>
      <c r="D639" s="272">
        <v>136163120</v>
      </c>
      <c r="E639" s="272">
        <v>61000000</v>
      </c>
      <c r="F639" s="272">
        <v>136163120</v>
      </c>
      <c r="G639" s="563"/>
      <c r="I639" s="224"/>
      <c r="M639" s="238"/>
    </row>
    <row r="640" spans="2:13" s="222" customFormat="1">
      <c r="B640" s="271" t="s">
        <v>877</v>
      </c>
      <c r="C640" s="272"/>
      <c r="D640" s="272">
        <v>2866592000</v>
      </c>
      <c r="E640" s="272">
        <v>50000000</v>
      </c>
      <c r="F640" s="272">
        <v>2866592000</v>
      </c>
      <c r="G640" s="563"/>
      <c r="I640" s="224"/>
      <c r="M640" s="238"/>
    </row>
    <row r="641" spans="2:13" s="464" customFormat="1">
      <c r="B641" s="271" t="s">
        <v>794</v>
      </c>
      <c r="C641" s="272"/>
      <c r="D641" s="272">
        <v>5174198560</v>
      </c>
      <c r="E641" s="272">
        <v>25000000</v>
      </c>
      <c r="F641" s="272">
        <v>5174198560</v>
      </c>
      <c r="G641" s="222"/>
      <c r="I641" s="565"/>
      <c r="M641" s="566"/>
    </row>
    <row r="642" spans="2:13" s="464" customFormat="1">
      <c r="B642" s="271" t="s">
        <v>794</v>
      </c>
      <c r="C642" s="272"/>
      <c r="D642" s="272">
        <v>343991040</v>
      </c>
      <c r="E642" s="272">
        <v>5000000</v>
      </c>
      <c r="F642" s="272">
        <v>343991040</v>
      </c>
      <c r="G642" s="222"/>
      <c r="I642" s="565"/>
      <c r="M642" s="566"/>
    </row>
    <row r="643" spans="2:13" s="464" customFormat="1">
      <c r="B643" s="271" t="s">
        <v>866</v>
      </c>
      <c r="C643" s="272"/>
      <c r="D643" s="272">
        <v>1433296000</v>
      </c>
      <c r="E643" s="272">
        <v>100000000</v>
      </c>
      <c r="F643" s="272">
        <v>1433296000</v>
      </c>
      <c r="G643" s="222"/>
      <c r="I643" s="565"/>
      <c r="M643" s="566"/>
    </row>
    <row r="644" spans="2:13" s="464" customFormat="1">
      <c r="B644" s="271" t="s">
        <v>866</v>
      </c>
      <c r="C644" s="272"/>
      <c r="D644" s="272">
        <v>1791620000</v>
      </c>
      <c r="E644" s="272">
        <v>100000000</v>
      </c>
      <c r="F644" s="272">
        <v>1791620000</v>
      </c>
      <c r="G644" s="222"/>
      <c r="I644" s="565"/>
      <c r="M644" s="566"/>
    </row>
    <row r="645" spans="2:13" s="464" customFormat="1">
      <c r="B645" s="271" t="s">
        <v>794</v>
      </c>
      <c r="C645" s="272"/>
      <c r="D645" s="272">
        <v>5267362800</v>
      </c>
      <c r="E645" s="272">
        <v>100000000</v>
      </c>
      <c r="F645" s="272">
        <v>5267362800</v>
      </c>
      <c r="G645" s="222"/>
      <c r="I645" s="565"/>
      <c r="M645" s="566"/>
    </row>
    <row r="646" spans="2:13" s="464" customFormat="1">
      <c r="B646" s="271" t="s">
        <v>863</v>
      </c>
      <c r="C646" s="272"/>
      <c r="D646" s="272">
        <v>666482640</v>
      </c>
      <c r="E646" s="272">
        <v>100000000</v>
      </c>
      <c r="F646" s="272">
        <v>666482640</v>
      </c>
      <c r="G646" s="222"/>
      <c r="I646" s="565"/>
      <c r="M646" s="566"/>
    </row>
    <row r="647" spans="2:13" s="464" customFormat="1">
      <c r="B647" s="271" t="s">
        <v>863</v>
      </c>
      <c r="C647" s="272"/>
      <c r="D647" s="272">
        <v>924475920</v>
      </c>
      <c r="E647" s="272">
        <v>100000000</v>
      </c>
      <c r="F647" s="272">
        <v>924475920</v>
      </c>
      <c r="G647" s="222"/>
      <c r="I647" s="565"/>
      <c r="M647" s="566"/>
    </row>
    <row r="648" spans="2:13" s="464" customFormat="1">
      <c r="B648" s="271" t="s">
        <v>870</v>
      </c>
      <c r="C648" s="272"/>
      <c r="D648" s="272">
        <v>716648000</v>
      </c>
      <c r="E648" s="272">
        <v>6921520</v>
      </c>
      <c r="F648" s="272">
        <v>716648000</v>
      </c>
      <c r="G648" s="222"/>
      <c r="I648" s="565"/>
      <c r="M648" s="566"/>
    </row>
    <row r="649" spans="2:13" s="464" customFormat="1">
      <c r="B649" s="271" t="s">
        <v>870</v>
      </c>
      <c r="C649" s="272"/>
      <c r="D649" s="272">
        <v>716648000</v>
      </c>
      <c r="E649" s="272">
        <v>6921520</v>
      </c>
      <c r="F649" s="272">
        <v>716648000</v>
      </c>
      <c r="G649" s="222"/>
      <c r="I649" s="565"/>
      <c r="M649" s="566"/>
    </row>
    <row r="650" spans="2:13" s="464" customFormat="1">
      <c r="B650" s="271" t="s">
        <v>870</v>
      </c>
      <c r="C650" s="272"/>
      <c r="D650" s="272">
        <v>716648000</v>
      </c>
      <c r="E650" s="272">
        <v>6921520000</v>
      </c>
      <c r="F650" s="272">
        <v>716648000</v>
      </c>
      <c r="G650" s="222"/>
      <c r="I650" s="565"/>
      <c r="M650" s="566"/>
    </row>
    <row r="651" spans="2:13" s="464" customFormat="1">
      <c r="B651" s="271" t="s">
        <v>870</v>
      </c>
      <c r="C651" s="272"/>
      <c r="D651" s="272">
        <v>1433296000</v>
      </c>
      <c r="E651" s="272">
        <v>346076000</v>
      </c>
      <c r="F651" s="272">
        <v>1433296000</v>
      </c>
      <c r="G651" s="222"/>
      <c r="I651" s="565"/>
      <c r="M651" s="566"/>
    </row>
    <row r="652" spans="2:13" s="464" customFormat="1">
      <c r="B652" s="271" t="s">
        <v>870</v>
      </c>
      <c r="C652" s="272"/>
      <c r="D652" s="272">
        <v>1433296000</v>
      </c>
      <c r="E652" s="272">
        <v>304546880</v>
      </c>
      <c r="F652" s="272">
        <v>1433296000</v>
      </c>
      <c r="G652" s="222"/>
      <c r="I652" s="565"/>
      <c r="M652" s="566"/>
    </row>
    <row r="653" spans="2:13" s="464" customFormat="1">
      <c r="B653" s="271" t="s">
        <v>870</v>
      </c>
      <c r="C653" s="272"/>
      <c r="D653" s="272">
        <v>1433296000</v>
      </c>
      <c r="E653" s="272">
        <v>346076000</v>
      </c>
      <c r="F653" s="272">
        <v>1433296000</v>
      </c>
      <c r="G653" s="222"/>
      <c r="I653" s="565"/>
      <c r="M653" s="566"/>
    </row>
    <row r="654" spans="2:13" s="464" customFormat="1">
      <c r="B654" s="271" t="s">
        <v>870</v>
      </c>
      <c r="C654" s="272"/>
      <c r="D654" s="272">
        <v>1433296000</v>
      </c>
      <c r="E654" s="272">
        <v>346076000</v>
      </c>
      <c r="F654" s="272">
        <v>1433296000</v>
      </c>
      <c r="G654" s="222"/>
      <c r="I654" s="565"/>
      <c r="M654" s="566"/>
    </row>
    <row r="655" spans="2:13" s="464" customFormat="1">
      <c r="B655" s="271" t="s">
        <v>878</v>
      </c>
      <c r="C655" s="272"/>
      <c r="D655" s="272">
        <v>716648000</v>
      </c>
      <c r="E655" s="272">
        <v>346076000</v>
      </c>
      <c r="F655" s="272">
        <v>716648000</v>
      </c>
      <c r="G655" s="222"/>
      <c r="I655" s="565"/>
      <c r="M655" s="566"/>
    </row>
    <row r="656" spans="2:13" s="464" customFormat="1">
      <c r="B656" s="271" t="s">
        <v>878</v>
      </c>
      <c r="C656" s="272"/>
      <c r="D656" s="272">
        <v>716648000</v>
      </c>
      <c r="E656" s="272">
        <v>346076000</v>
      </c>
      <c r="F656" s="272">
        <v>716648000</v>
      </c>
      <c r="G656" s="222"/>
      <c r="I656" s="565"/>
      <c r="M656" s="566"/>
    </row>
    <row r="657" spans="2:13" s="464" customFormat="1">
      <c r="B657" s="271" t="s">
        <v>878</v>
      </c>
      <c r="C657" s="272"/>
      <c r="D657" s="272">
        <v>716648000</v>
      </c>
      <c r="E657" s="272">
        <v>346076000</v>
      </c>
      <c r="F657" s="272">
        <v>716648000</v>
      </c>
      <c r="G657" s="222"/>
      <c r="I657" s="565"/>
      <c r="M657" s="566"/>
    </row>
    <row r="658" spans="2:13" s="464" customFormat="1">
      <c r="B658" s="271" t="s">
        <v>878</v>
      </c>
      <c r="C658" s="272"/>
      <c r="D658" s="272">
        <v>716648000</v>
      </c>
      <c r="E658" s="272">
        <v>173038000</v>
      </c>
      <c r="F658" s="272">
        <v>716648000</v>
      </c>
      <c r="G658" s="222"/>
      <c r="I658" s="565"/>
      <c r="M658" s="566"/>
    </row>
    <row r="659" spans="2:13" s="464" customFormat="1">
      <c r="B659" s="271" t="s">
        <v>878</v>
      </c>
      <c r="C659" s="272"/>
      <c r="D659" s="272">
        <v>716648000</v>
      </c>
      <c r="E659" s="272">
        <v>173038000</v>
      </c>
      <c r="F659" s="272">
        <v>716648000</v>
      </c>
      <c r="G659" s="222"/>
      <c r="I659" s="565"/>
      <c r="M659" s="566"/>
    </row>
    <row r="660" spans="2:13" s="464" customFormat="1">
      <c r="B660" s="271" t="s">
        <v>868</v>
      </c>
      <c r="C660" s="272"/>
      <c r="D660" s="272">
        <v>315325120</v>
      </c>
      <c r="E660" s="272">
        <v>173038000</v>
      </c>
      <c r="F660" s="272">
        <v>315325120</v>
      </c>
      <c r="G660" s="222"/>
      <c r="I660" s="565"/>
      <c r="M660" s="566"/>
    </row>
    <row r="661" spans="2:13" s="464" customFormat="1">
      <c r="B661" s="271" t="s">
        <v>867</v>
      </c>
      <c r="C661" s="272"/>
      <c r="D661" s="272">
        <v>358324000</v>
      </c>
      <c r="E661" s="272">
        <v>173038000</v>
      </c>
      <c r="F661" s="272">
        <v>358324000</v>
      </c>
      <c r="G661" s="222"/>
      <c r="I661" s="565"/>
      <c r="M661" s="566"/>
    </row>
    <row r="662" spans="2:13" s="464" customFormat="1">
      <c r="B662" s="271" t="s">
        <v>867</v>
      </c>
      <c r="C662" s="272"/>
      <c r="D662" s="272">
        <v>358324000</v>
      </c>
      <c r="E662" s="272">
        <v>173038000</v>
      </c>
      <c r="F662" s="272">
        <v>358324000</v>
      </c>
      <c r="G662" s="222"/>
      <c r="I662" s="565"/>
      <c r="M662" s="566"/>
    </row>
    <row r="663" spans="2:13" s="464" customFormat="1">
      <c r="B663" s="271" t="s">
        <v>867</v>
      </c>
      <c r="C663" s="272"/>
      <c r="D663" s="272">
        <v>358324000</v>
      </c>
      <c r="E663" s="272">
        <v>173038000</v>
      </c>
      <c r="F663" s="272">
        <v>358324000</v>
      </c>
      <c r="G663" s="222"/>
      <c r="I663" s="565"/>
      <c r="M663" s="566"/>
    </row>
    <row r="664" spans="2:13" s="464" customFormat="1">
      <c r="B664" s="271" t="s">
        <v>867</v>
      </c>
      <c r="C664" s="272"/>
      <c r="D664" s="272">
        <v>358324000</v>
      </c>
      <c r="E664" s="272">
        <v>173038000</v>
      </c>
      <c r="F664" s="272">
        <v>358324000</v>
      </c>
      <c r="G664" s="222"/>
      <c r="I664" s="565"/>
      <c r="M664" s="566"/>
    </row>
    <row r="665" spans="2:13" s="464" customFormat="1">
      <c r="B665" s="271" t="s">
        <v>867</v>
      </c>
      <c r="C665" s="272"/>
      <c r="D665" s="272">
        <v>358324000</v>
      </c>
      <c r="E665" s="272">
        <v>173038000</v>
      </c>
      <c r="F665" s="272">
        <v>358324000</v>
      </c>
      <c r="G665" s="222"/>
      <c r="I665" s="565"/>
      <c r="M665" s="566"/>
    </row>
    <row r="666" spans="2:13" s="464" customFormat="1">
      <c r="B666" s="271" t="s">
        <v>867</v>
      </c>
      <c r="C666" s="272"/>
      <c r="D666" s="272">
        <v>179162000</v>
      </c>
      <c r="E666" s="272">
        <v>173038000</v>
      </c>
      <c r="F666" s="272">
        <v>179162000</v>
      </c>
      <c r="G666" s="222"/>
      <c r="I666" s="565"/>
      <c r="M666" s="566"/>
    </row>
    <row r="667" spans="2:13" s="464" customFormat="1">
      <c r="B667" s="271" t="s">
        <v>867</v>
      </c>
      <c r="C667" s="272"/>
      <c r="D667" s="272">
        <v>179162000</v>
      </c>
      <c r="E667" s="272">
        <v>173038000</v>
      </c>
      <c r="F667" s="272">
        <v>179162000</v>
      </c>
      <c r="G667" s="222"/>
      <c r="I667" s="565"/>
      <c r="M667" s="566"/>
    </row>
    <row r="668" spans="2:13" s="464" customFormat="1">
      <c r="B668" s="271" t="s">
        <v>867</v>
      </c>
      <c r="C668" s="272"/>
      <c r="D668" s="272">
        <v>179162000</v>
      </c>
      <c r="E668" s="272">
        <v>69215200</v>
      </c>
      <c r="F668" s="272">
        <v>179162000</v>
      </c>
      <c r="G668" s="222"/>
      <c r="I668" s="565"/>
      <c r="M668" s="566"/>
    </row>
    <row r="669" spans="2:13" s="464" customFormat="1">
      <c r="B669" s="271" t="s">
        <v>867</v>
      </c>
      <c r="C669" s="272"/>
      <c r="D669" s="272">
        <v>179162000</v>
      </c>
      <c r="E669" s="272">
        <v>69215200</v>
      </c>
      <c r="F669" s="272">
        <v>179162000</v>
      </c>
      <c r="G669" s="222"/>
      <c r="I669" s="565"/>
      <c r="M669" s="566"/>
    </row>
    <row r="670" spans="2:13" s="464" customFormat="1">
      <c r="B670" s="271" t="s">
        <v>867</v>
      </c>
      <c r="C670" s="272"/>
      <c r="D670" s="272">
        <v>179162000</v>
      </c>
      <c r="E670" s="272">
        <v>69215200</v>
      </c>
      <c r="F670" s="272">
        <v>179162000</v>
      </c>
      <c r="G670" s="222"/>
      <c r="I670" s="565"/>
      <c r="M670" s="566"/>
    </row>
    <row r="671" spans="2:13" s="464" customFormat="1">
      <c r="B671" s="271" t="s">
        <v>867</v>
      </c>
      <c r="C671" s="272"/>
      <c r="D671" s="272">
        <v>179162000</v>
      </c>
      <c r="E671" s="272">
        <v>69215200</v>
      </c>
      <c r="F671" s="272">
        <v>179162000</v>
      </c>
      <c r="G671" s="222"/>
      <c r="I671" s="565"/>
      <c r="M671" s="566"/>
    </row>
    <row r="672" spans="2:13" s="464" customFormat="1">
      <c r="B672" s="271" t="s">
        <v>867</v>
      </c>
      <c r="C672" s="272"/>
      <c r="D672" s="272">
        <v>179162000</v>
      </c>
      <c r="E672" s="272">
        <v>69215200</v>
      </c>
      <c r="F672" s="272">
        <v>179162000</v>
      </c>
      <c r="G672" s="222"/>
      <c r="I672" s="565"/>
      <c r="M672" s="566"/>
    </row>
    <row r="673" spans="2:13" s="464" customFormat="1">
      <c r="B673" s="271" t="s">
        <v>879</v>
      </c>
      <c r="C673" s="272"/>
      <c r="D673" s="272">
        <v>1791620000</v>
      </c>
      <c r="E673" s="272">
        <v>69215200</v>
      </c>
      <c r="F673" s="272">
        <v>1791620000</v>
      </c>
      <c r="G673" s="222"/>
      <c r="I673" s="565"/>
      <c r="M673" s="566"/>
    </row>
    <row r="674" spans="2:13" s="464" customFormat="1">
      <c r="B674" s="271" t="s">
        <v>795</v>
      </c>
      <c r="C674" s="272"/>
      <c r="D674" s="272">
        <v>5374860000</v>
      </c>
      <c r="E674" s="272">
        <v>69215200</v>
      </c>
      <c r="F674" s="272">
        <v>5374860000</v>
      </c>
      <c r="G674" s="222"/>
      <c r="I674" s="565"/>
      <c r="M674" s="566"/>
    </row>
    <row r="675" spans="2:13" s="464" customFormat="1">
      <c r="B675" s="271" t="s">
        <v>689</v>
      </c>
      <c r="C675" s="272"/>
      <c r="D675" s="272">
        <v>716648000</v>
      </c>
      <c r="E675" s="272">
        <v>69215200</v>
      </c>
      <c r="F675" s="272">
        <v>716648000</v>
      </c>
      <c r="G675" s="222"/>
      <c r="I675" s="565"/>
      <c r="M675" s="566"/>
    </row>
    <row r="676" spans="2:13" s="464" customFormat="1">
      <c r="B676" s="271" t="s">
        <v>689</v>
      </c>
      <c r="C676" s="272"/>
      <c r="D676" s="272">
        <v>716648000</v>
      </c>
      <c r="E676" s="272">
        <v>69215200</v>
      </c>
      <c r="F676" s="272">
        <v>716648000</v>
      </c>
      <c r="G676" s="222"/>
      <c r="I676" s="565"/>
      <c r="M676" s="566"/>
    </row>
    <row r="677" spans="2:13" s="464" customFormat="1">
      <c r="B677" s="271" t="s">
        <v>689</v>
      </c>
      <c r="C677" s="272"/>
      <c r="D677" s="272">
        <v>716648000</v>
      </c>
      <c r="E677" s="272">
        <v>69215200</v>
      </c>
      <c r="F677" s="272">
        <v>716648000</v>
      </c>
      <c r="G677" s="222"/>
      <c r="I677" s="565"/>
      <c r="M677" s="566"/>
    </row>
    <row r="678" spans="2:13" s="464" customFormat="1">
      <c r="B678" s="271" t="s">
        <v>689</v>
      </c>
      <c r="C678" s="272"/>
      <c r="D678" s="272">
        <v>716648000</v>
      </c>
      <c r="E678" s="272">
        <v>103822800</v>
      </c>
      <c r="F678" s="272">
        <v>716648000</v>
      </c>
      <c r="G678" s="222"/>
      <c r="I678" s="565"/>
      <c r="M678" s="566"/>
    </row>
    <row r="679" spans="2:13" s="464" customFormat="1">
      <c r="B679" s="271" t="s">
        <v>689</v>
      </c>
      <c r="C679" s="272"/>
      <c r="D679" s="272">
        <v>716648000</v>
      </c>
      <c r="E679" s="272">
        <v>103822800</v>
      </c>
      <c r="F679" s="272">
        <v>716648000</v>
      </c>
      <c r="G679" s="222"/>
      <c r="I679" s="565"/>
      <c r="M679" s="566"/>
    </row>
    <row r="680" spans="2:13" s="464" customFormat="1">
      <c r="B680" s="271" t="s">
        <v>211</v>
      </c>
      <c r="C680" s="272"/>
      <c r="D680" s="272">
        <v>26802397</v>
      </c>
      <c r="E680" s="272">
        <v>26802397</v>
      </c>
      <c r="F680" s="272">
        <v>26802397</v>
      </c>
      <c r="G680" s="222"/>
      <c r="I680" s="565"/>
      <c r="M680" s="566"/>
    </row>
    <row r="681" spans="2:13" s="222" customFormat="1">
      <c r="B681" s="180" t="s">
        <v>808</v>
      </c>
      <c r="C681" s="273"/>
      <c r="D681" s="274">
        <v>144937886800.43042</v>
      </c>
      <c r="E681" s="274"/>
      <c r="F681" s="274">
        <v>144937886800.43042</v>
      </c>
      <c r="G681" s="252">
        <v>0.430419921875</v>
      </c>
      <c r="H681" s="252"/>
      <c r="I681" s="224"/>
    </row>
    <row r="682" spans="2:13" s="222" customFormat="1">
      <c r="B682" s="180" t="s">
        <v>834</v>
      </c>
      <c r="C682" s="271"/>
      <c r="D682" s="274">
        <v>143144977848.18546</v>
      </c>
      <c r="E682" s="274"/>
      <c r="F682" s="274">
        <v>143103751015.96506</v>
      </c>
      <c r="G682" s="252">
        <v>0.185455322265625</v>
      </c>
      <c r="H682" s="252"/>
      <c r="I682" s="224"/>
    </row>
    <row r="683" spans="2:13" s="222" customFormat="1">
      <c r="B683" s="666" t="s">
        <v>699</v>
      </c>
      <c r="C683" s="666"/>
      <c r="D683" s="666"/>
      <c r="E683" s="666"/>
      <c r="F683" s="666"/>
      <c r="I683" s="224"/>
    </row>
    <row r="684" spans="2:13" s="222" customFormat="1">
      <c r="B684" s="275" t="s">
        <v>445</v>
      </c>
      <c r="C684" s="276">
        <v>200000000</v>
      </c>
      <c r="D684" s="276">
        <v>1003000000</v>
      </c>
      <c r="E684" s="276">
        <v>200000000</v>
      </c>
      <c r="F684" s="276">
        <v>1003000000</v>
      </c>
      <c r="I684" s="224"/>
    </row>
    <row r="685" spans="2:13" s="222" customFormat="1">
      <c r="B685" s="275" t="s">
        <v>297</v>
      </c>
      <c r="C685" s="276">
        <v>4999000000</v>
      </c>
      <c r="D685" s="276">
        <v>10152891424</v>
      </c>
      <c r="E685" s="276">
        <v>4999000000</v>
      </c>
      <c r="F685" s="276">
        <v>10152891424</v>
      </c>
      <c r="I685" s="224"/>
    </row>
    <row r="686" spans="2:13" s="222" customFormat="1">
      <c r="B686" s="180" t="s">
        <v>808</v>
      </c>
      <c r="C686" s="277"/>
      <c r="D686" s="277">
        <v>11155891424</v>
      </c>
      <c r="E686" s="274"/>
      <c r="F686" s="277">
        <v>11155891424</v>
      </c>
      <c r="G686" s="252">
        <v>0</v>
      </c>
      <c r="I686" s="224"/>
    </row>
    <row r="687" spans="2:13" s="222" customFormat="1">
      <c r="B687" s="180" t="s">
        <v>834</v>
      </c>
      <c r="C687" s="278"/>
      <c r="D687" s="274">
        <v>10800468055</v>
      </c>
      <c r="E687" s="272"/>
      <c r="F687" s="274">
        <v>10800468055</v>
      </c>
      <c r="G687" s="252">
        <v>0</v>
      </c>
      <c r="I687" s="224"/>
    </row>
    <row r="688" spans="2:13" s="222" customFormat="1">
      <c r="I688" s="224"/>
    </row>
    <row r="689" spans="2:9" s="222" customFormat="1">
      <c r="B689" s="169" t="s">
        <v>271</v>
      </c>
      <c r="I689" s="224"/>
    </row>
    <row r="690" spans="2:9" s="222" customFormat="1" ht="55.2" customHeight="1">
      <c r="B690" s="667" t="s">
        <v>426</v>
      </c>
      <c r="C690" s="667"/>
      <c r="D690" s="667"/>
      <c r="E690" s="667"/>
      <c r="F690" s="667"/>
      <c r="I690" s="224"/>
    </row>
    <row r="691" spans="2:9" s="222" customFormat="1">
      <c r="B691" s="169"/>
      <c r="I691" s="224"/>
    </row>
    <row r="692" spans="2:9" s="222" customFormat="1">
      <c r="B692" s="279" t="s">
        <v>836</v>
      </c>
      <c r="I692" s="224"/>
    </row>
    <row r="693" spans="2:9" s="222" customFormat="1">
      <c r="I693" s="224"/>
    </row>
    <row r="694" spans="2:9" s="222" customFormat="1" ht="24.6" customHeight="1">
      <c r="B694" s="214" t="s">
        <v>60</v>
      </c>
      <c r="C694" s="280">
        <v>45016</v>
      </c>
      <c r="D694" s="281">
        <v>44926</v>
      </c>
      <c r="I694" s="224"/>
    </row>
    <row r="695" spans="2:9" s="222" customFormat="1">
      <c r="B695" s="282" t="s">
        <v>272</v>
      </c>
      <c r="C695" s="283"/>
      <c r="D695" s="283"/>
      <c r="I695" s="224"/>
    </row>
    <row r="696" spans="2:9" s="222" customFormat="1">
      <c r="B696" s="284" t="s">
        <v>273</v>
      </c>
      <c r="C696" s="266">
        <v>126693610800</v>
      </c>
      <c r="D696" s="266">
        <v>131672156200</v>
      </c>
      <c r="I696" s="224"/>
    </row>
    <row r="697" spans="2:9" s="222" customFormat="1">
      <c r="B697" s="284" t="s">
        <v>274</v>
      </c>
      <c r="C697" s="266">
        <v>1802397</v>
      </c>
      <c r="D697" s="266">
        <v>3764726</v>
      </c>
      <c r="I697" s="224"/>
    </row>
    <row r="698" spans="2:9" s="222" customFormat="1">
      <c r="B698" s="285" t="s">
        <v>275</v>
      </c>
      <c r="C698" s="286">
        <v>126695413197</v>
      </c>
      <c r="D698" s="286">
        <v>131675920926</v>
      </c>
      <c r="E698" s="287"/>
      <c r="F698" s="288"/>
      <c r="G698" s="240"/>
      <c r="I698" s="224"/>
    </row>
    <row r="699" spans="2:9" s="222" customFormat="1">
      <c r="B699" s="284" t="s">
        <v>466</v>
      </c>
      <c r="C699" s="424">
        <v>-124611027780</v>
      </c>
      <c r="D699" s="424">
        <v>-124597191352</v>
      </c>
      <c r="I699" s="224"/>
    </row>
    <row r="700" spans="2:9" s="222" customFormat="1">
      <c r="B700" s="284" t="s">
        <v>609</v>
      </c>
      <c r="C700" s="424">
        <v>-423793076</v>
      </c>
      <c r="D700" s="424">
        <v>-338513744</v>
      </c>
      <c r="I700" s="224"/>
    </row>
    <row r="701" spans="2:9" s="222" customFormat="1">
      <c r="B701" s="285" t="s">
        <v>276</v>
      </c>
      <c r="C701" s="425">
        <v>-125034820856</v>
      </c>
      <c r="D701" s="425">
        <v>-124935705096</v>
      </c>
      <c r="E701" s="290"/>
      <c r="F701" s="240"/>
      <c r="G701" s="240"/>
      <c r="I701" s="224"/>
    </row>
    <row r="702" spans="2:9" s="222" customFormat="1">
      <c r="B702" s="285" t="s">
        <v>701</v>
      </c>
      <c r="C702" s="289">
        <v>1660592341</v>
      </c>
      <c r="D702" s="289">
        <v>6740215830</v>
      </c>
      <c r="E702" s="240"/>
      <c r="F702" s="240"/>
      <c r="G702" s="240"/>
      <c r="I702" s="224"/>
    </row>
    <row r="703" spans="2:9" s="222" customFormat="1">
      <c r="I703" s="224"/>
    </row>
    <row r="704" spans="2:9">
      <c r="B704" s="169" t="s">
        <v>164</v>
      </c>
      <c r="C704" s="96"/>
      <c r="D704" s="96"/>
      <c r="E704" s="96"/>
    </row>
    <row r="705" spans="2:6">
      <c r="B705" s="96"/>
      <c r="C705" s="96"/>
      <c r="D705" s="96"/>
      <c r="E705" s="96"/>
    </row>
    <row r="706" spans="2:6">
      <c r="B706" s="291" t="s">
        <v>277</v>
      </c>
      <c r="C706" s="176"/>
      <c r="D706" s="96"/>
      <c r="E706" s="96"/>
    </row>
    <row r="707" spans="2:6">
      <c r="B707" s="96"/>
      <c r="C707" s="96"/>
      <c r="D707" s="96"/>
      <c r="E707" s="96"/>
    </row>
    <row r="708" spans="2:6">
      <c r="B708" s="96" t="s">
        <v>278</v>
      </c>
      <c r="C708" s="96"/>
      <c r="D708" s="96"/>
      <c r="E708" s="96"/>
    </row>
    <row r="709" spans="2:6">
      <c r="B709" s="96"/>
      <c r="C709" s="96"/>
      <c r="D709" s="96"/>
      <c r="E709" s="96"/>
    </row>
    <row r="710" spans="2:6" ht="29.4" customHeight="1">
      <c r="B710" s="159" t="s">
        <v>60</v>
      </c>
      <c r="C710" s="280">
        <v>45016</v>
      </c>
      <c r="D710" s="281">
        <v>44926</v>
      </c>
      <c r="E710" s="96"/>
    </row>
    <row r="711" spans="2:6">
      <c r="B711" s="284" t="s">
        <v>575</v>
      </c>
      <c r="C711" s="292">
        <v>453071232</v>
      </c>
      <c r="D711" s="292">
        <v>55818163</v>
      </c>
      <c r="E711" s="96"/>
    </row>
    <row r="712" spans="2:6">
      <c r="B712" s="284" t="s">
        <v>574</v>
      </c>
      <c r="C712" s="292">
        <v>35069457</v>
      </c>
      <c r="D712" s="292">
        <v>61411597</v>
      </c>
      <c r="E712" s="96"/>
    </row>
    <row r="713" spans="2:6">
      <c r="B713" s="180" t="s">
        <v>61</v>
      </c>
      <c r="C713" s="293">
        <v>488140689</v>
      </c>
      <c r="D713" s="293">
        <v>117229760</v>
      </c>
      <c r="E713" s="114"/>
      <c r="F713" s="220"/>
    </row>
    <row r="714" spans="2:6">
      <c r="B714" s="294"/>
      <c r="D714" s="295"/>
      <c r="E714" s="96"/>
    </row>
    <row r="715" spans="2:6">
      <c r="B715" s="291" t="s">
        <v>901</v>
      </c>
      <c r="D715" s="295"/>
      <c r="E715" s="96"/>
    </row>
    <row r="716" spans="2:6" ht="9.6" customHeight="1">
      <c r="B716" s="296"/>
      <c r="C716" s="96"/>
      <c r="D716" s="96"/>
      <c r="E716" s="96"/>
    </row>
    <row r="717" spans="2:6">
      <c r="B717" s="668" t="s">
        <v>511</v>
      </c>
      <c r="C717" s="668"/>
      <c r="D717" s="668"/>
      <c r="E717" s="96"/>
    </row>
    <row r="718" spans="2:6">
      <c r="B718" s="279"/>
      <c r="C718" s="279"/>
      <c r="D718" s="279"/>
      <c r="E718" s="96"/>
    </row>
    <row r="719" spans="2:6" ht="27.6" customHeight="1">
      <c r="B719" s="159" t="s">
        <v>60</v>
      </c>
      <c r="C719" s="280">
        <v>45016</v>
      </c>
      <c r="D719" s="281">
        <v>44926</v>
      </c>
      <c r="E719" s="96"/>
    </row>
    <row r="720" spans="2:6">
      <c r="B720" s="284" t="s">
        <v>599</v>
      </c>
      <c r="C720" s="292">
        <v>4124314</v>
      </c>
      <c r="D720" s="292">
        <v>4105135</v>
      </c>
      <c r="E720" s="96"/>
    </row>
    <row r="721" spans="2:6">
      <c r="B721" s="284" t="s">
        <v>600</v>
      </c>
      <c r="C721" s="292">
        <v>1952457</v>
      </c>
      <c r="D721" s="292">
        <v>0</v>
      </c>
      <c r="E721" s="96"/>
    </row>
    <row r="722" spans="2:6">
      <c r="B722" s="284" t="s">
        <v>547</v>
      </c>
      <c r="C722" s="292">
        <v>3300000</v>
      </c>
      <c r="D722" s="292">
        <v>3300000</v>
      </c>
      <c r="E722" s="96"/>
    </row>
    <row r="723" spans="2:6">
      <c r="B723" s="284" t="s">
        <v>515</v>
      </c>
      <c r="C723" s="292">
        <v>0</v>
      </c>
      <c r="D723" s="292">
        <v>36248355</v>
      </c>
      <c r="E723" s="96"/>
    </row>
    <row r="724" spans="2:6">
      <c r="B724" s="284" t="s">
        <v>516</v>
      </c>
      <c r="C724" s="292">
        <v>1031852732</v>
      </c>
      <c r="D724" s="292">
        <v>1360254</v>
      </c>
      <c r="E724" s="96"/>
    </row>
    <row r="725" spans="2:6">
      <c r="B725" s="284" t="s">
        <v>712</v>
      </c>
      <c r="C725" s="292">
        <v>263441095</v>
      </c>
      <c r="D725" s="292">
        <v>11410762</v>
      </c>
      <c r="E725" s="96"/>
    </row>
    <row r="726" spans="2:6">
      <c r="B726" s="180" t="s">
        <v>61</v>
      </c>
      <c r="C726" s="293">
        <v>1304670598</v>
      </c>
      <c r="D726" s="293">
        <v>56424506</v>
      </c>
      <c r="E726" s="114"/>
      <c r="F726" s="220"/>
    </row>
    <row r="727" spans="2:6">
      <c r="B727" s="294"/>
      <c r="D727" s="295"/>
      <c r="E727" s="96"/>
    </row>
    <row r="728" spans="2:6">
      <c r="B728" s="297" t="s">
        <v>279</v>
      </c>
      <c r="D728" s="295"/>
      <c r="E728" s="96"/>
    </row>
    <row r="729" spans="2:6" ht="19.95" customHeight="1">
      <c r="B729" s="298" t="s">
        <v>837</v>
      </c>
      <c r="D729" s="295"/>
      <c r="E729" s="96"/>
    </row>
    <row r="730" spans="2:6">
      <c r="B730" s="294"/>
      <c r="D730" s="295"/>
      <c r="E730" s="96"/>
    </row>
    <row r="731" spans="2:6">
      <c r="B731" s="291" t="s">
        <v>280</v>
      </c>
      <c r="D731" s="295"/>
      <c r="E731" s="96"/>
    </row>
    <row r="732" spans="2:6">
      <c r="B732" s="279" t="s">
        <v>838</v>
      </c>
      <c r="D732" s="295"/>
      <c r="E732" s="96"/>
    </row>
    <row r="733" spans="2:6" ht="21.6" customHeight="1">
      <c r="B733" s="279"/>
      <c r="D733" s="295"/>
      <c r="E733" s="96"/>
    </row>
    <row r="734" spans="2:6" ht="14.4" customHeight="1">
      <c r="B734" s="669" t="s">
        <v>281</v>
      </c>
      <c r="C734" s="669"/>
      <c r="D734" s="669"/>
      <c r="E734" s="96"/>
    </row>
    <row r="735" spans="2:6">
      <c r="B735" s="279"/>
      <c r="D735" s="295"/>
      <c r="E735" s="96"/>
    </row>
    <row r="736" spans="2:6" ht="27.6" customHeight="1">
      <c r="B736" s="159" t="s">
        <v>60</v>
      </c>
      <c r="C736" s="280">
        <v>45016</v>
      </c>
      <c r="D736" s="280">
        <v>44926</v>
      </c>
      <c r="E736" s="96"/>
    </row>
    <row r="737" spans="1:14">
      <c r="B737" s="284" t="s">
        <v>796</v>
      </c>
      <c r="C737" s="595">
        <v>272416291</v>
      </c>
      <c r="D737" s="596">
        <v>0</v>
      </c>
      <c r="E737" s="96"/>
      <c r="F737" s="583"/>
      <c r="G737" s="583"/>
    </row>
    <row r="738" spans="1:14">
      <c r="B738" s="284" t="s">
        <v>408</v>
      </c>
      <c r="C738" s="595">
        <v>0</v>
      </c>
      <c r="D738" s="596">
        <v>0</v>
      </c>
      <c r="E738" s="96"/>
    </row>
    <row r="739" spans="1:14">
      <c r="B739" s="284" t="s">
        <v>839</v>
      </c>
      <c r="C739" s="299">
        <v>0</v>
      </c>
      <c r="D739" s="266">
        <v>60092731</v>
      </c>
      <c r="E739" s="96"/>
    </row>
    <row r="740" spans="1:14">
      <c r="B740" s="284" t="s">
        <v>840</v>
      </c>
      <c r="C740" s="299">
        <v>0</v>
      </c>
      <c r="D740" s="266">
        <v>579444</v>
      </c>
      <c r="E740" s="96"/>
    </row>
    <row r="741" spans="1:14">
      <c r="B741" s="180" t="s">
        <v>61</v>
      </c>
      <c r="C741" s="300">
        <v>272416291</v>
      </c>
      <c r="D741" s="300">
        <v>60672175</v>
      </c>
      <c r="E741" s="114"/>
      <c r="F741" s="114"/>
    </row>
    <row r="742" spans="1:14">
      <c r="B742" s="301"/>
      <c r="C742" s="302"/>
      <c r="D742" s="302"/>
      <c r="E742" s="114"/>
    </row>
    <row r="743" spans="1:14">
      <c r="B743" s="169" t="s">
        <v>282</v>
      </c>
    </row>
    <row r="744" spans="1:14">
      <c r="B744" s="296" t="s">
        <v>283</v>
      </c>
    </row>
    <row r="745" spans="1:14">
      <c r="B745" s="296"/>
    </row>
    <row r="746" spans="1:14" s="303" customFormat="1" ht="20.399999999999999" customHeight="1">
      <c r="B746" s="657" t="s">
        <v>573</v>
      </c>
      <c r="C746" s="657" t="s">
        <v>207</v>
      </c>
      <c r="D746" s="657"/>
      <c r="E746" s="657"/>
      <c r="F746" s="657"/>
      <c r="G746" s="657"/>
      <c r="H746" s="670" t="s">
        <v>208</v>
      </c>
      <c r="I746" s="671"/>
      <c r="J746" s="671"/>
      <c r="K746" s="671"/>
      <c r="L746" s="671"/>
      <c r="M746" s="671"/>
    </row>
    <row r="747" spans="1:14" s="177" customFormat="1" ht="36.6" customHeight="1">
      <c r="B747" s="657"/>
      <c r="C747" s="159" t="s">
        <v>203</v>
      </c>
      <c r="D747" s="159" t="s">
        <v>204</v>
      </c>
      <c r="E747" s="159" t="s">
        <v>205</v>
      </c>
      <c r="F747" s="159" t="s">
        <v>284</v>
      </c>
      <c r="G747" s="159" t="s">
        <v>285</v>
      </c>
      <c r="H747" s="159" t="s">
        <v>206</v>
      </c>
      <c r="I747" s="179" t="s">
        <v>204</v>
      </c>
      <c r="J747" s="179" t="s">
        <v>205</v>
      </c>
      <c r="K747" s="179" t="s">
        <v>284</v>
      </c>
      <c r="L747" s="179" t="s">
        <v>703</v>
      </c>
      <c r="M747" s="179" t="s">
        <v>704</v>
      </c>
    </row>
    <row r="748" spans="1:14" s="400" customFormat="1">
      <c r="A748" s="579"/>
      <c r="B748" s="305" t="s">
        <v>576</v>
      </c>
      <c r="C748" s="315">
        <v>250626991</v>
      </c>
      <c r="D748" s="315"/>
      <c r="E748" s="315">
        <v>0</v>
      </c>
      <c r="F748" s="315" t="s">
        <v>270</v>
      </c>
      <c r="G748" s="580">
        <v>250626991</v>
      </c>
      <c r="H748" s="315">
        <v>-112642427</v>
      </c>
      <c r="I748" s="315">
        <v>-28048417</v>
      </c>
      <c r="J748" s="315">
        <v>0</v>
      </c>
      <c r="K748" s="315">
        <v>0</v>
      </c>
      <c r="L748" s="315">
        <v>-140690844</v>
      </c>
      <c r="M748" s="315">
        <v>109936147</v>
      </c>
    </row>
    <row r="749" spans="1:14" s="308" customFormat="1">
      <c r="A749" s="304"/>
      <c r="B749" s="305" t="s">
        <v>472</v>
      </c>
      <c r="C749" s="306">
        <v>506572429</v>
      </c>
      <c r="D749" s="306">
        <v>42376463</v>
      </c>
      <c r="E749" s="306">
        <v>0</v>
      </c>
      <c r="F749" s="306">
        <v>0</v>
      </c>
      <c r="G749" s="307">
        <v>548948892</v>
      </c>
      <c r="H749" s="306">
        <v>-74304587</v>
      </c>
      <c r="I749" s="307">
        <v>-22795758</v>
      </c>
      <c r="J749" s="307">
        <v>0</v>
      </c>
      <c r="K749" s="307">
        <v>0</v>
      </c>
      <c r="L749" s="315">
        <v>-97100345</v>
      </c>
      <c r="M749" s="315">
        <v>451848547</v>
      </c>
      <c r="N749" s="400"/>
    </row>
    <row r="750" spans="1:14" s="308" customFormat="1">
      <c r="A750" s="304"/>
      <c r="B750" s="305" t="s">
        <v>132</v>
      </c>
      <c r="C750" s="306">
        <v>122540485</v>
      </c>
      <c r="D750" s="306">
        <v>0</v>
      </c>
      <c r="E750" s="306">
        <v>0</v>
      </c>
      <c r="F750" s="306">
        <v>0</v>
      </c>
      <c r="G750" s="307">
        <v>122540485</v>
      </c>
      <c r="H750" s="306">
        <v>-11028648</v>
      </c>
      <c r="I750" s="306">
        <v>-2757162</v>
      </c>
      <c r="J750" s="306">
        <v>0</v>
      </c>
      <c r="K750" s="306">
        <v>0</v>
      </c>
      <c r="L750" s="315">
        <v>-13785810</v>
      </c>
      <c r="M750" s="315">
        <v>108754675</v>
      </c>
      <c r="N750" s="400"/>
    </row>
    <row r="751" spans="1:14" s="308" customFormat="1">
      <c r="A751" s="304"/>
      <c r="B751" s="305" t="s">
        <v>549</v>
      </c>
      <c r="C751" s="306">
        <v>316522493</v>
      </c>
      <c r="D751" s="306">
        <v>0</v>
      </c>
      <c r="E751" s="306">
        <v>0</v>
      </c>
      <c r="F751" s="306">
        <v>0</v>
      </c>
      <c r="G751" s="307">
        <v>316522493</v>
      </c>
      <c r="H751" s="306">
        <v>-28487028</v>
      </c>
      <c r="I751" s="306">
        <v>-7121757</v>
      </c>
      <c r="J751" s="306">
        <v>0</v>
      </c>
      <c r="K751" s="306">
        <v>0</v>
      </c>
      <c r="L751" s="315">
        <v>-35608785</v>
      </c>
      <c r="M751" s="315">
        <v>280913708</v>
      </c>
      <c r="N751" s="400"/>
    </row>
    <row r="752" spans="1:14" s="311" customFormat="1">
      <c r="A752" s="310"/>
      <c r="B752" s="180" t="s">
        <v>841</v>
      </c>
      <c r="C752" s="309">
        <v>1196262398</v>
      </c>
      <c r="D752" s="309">
        <v>42376463</v>
      </c>
      <c r="E752" s="309" t="s">
        <v>286</v>
      </c>
      <c r="F752" s="309" t="s">
        <v>244</v>
      </c>
      <c r="G752" s="309">
        <v>1238638861</v>
      </c>
      <c r="H752" s="309">
        <v>-226462690</v>
      </c>
      <c r="I752" s="309">
        <v>-60723094</v>
      </c>
      <c r="J752" s="309">
        <v>0</v>
      </c>
      <c r="K752" s="309">
        <v>0</v>
      </c>
      <c r="L752" s="383">
        <v>-287185784</v>
      </c>
      <c r="M752" s="383">
        <v>951453077</v>
      </c>
      <c r="N752" s="247">
        <v>0</v>
      </c>
    </row>
    <row r="753" spans="1:14" s="311" customFormat="1">
      <c r="A753" s="310"/>
      <c r="B753" s="180" t="s">
        <v>842</v>
      </c>
      <c r="C753" s="309">
        <v>1045579988</v>
      </c>
      <c r="D753" s="309">
        <v>150682410</v>
      </c>
      <c r="E753" s="309" t="s">
        <v>286</v>
      </c>
      <c r="F753" s="309" t="s">
        <v>244</v>
      </c>
      <c r="G753" s="309">
        <v>1196262398</v>
      </c>
      <c r="H753" s="312">
        <v>-10541588</v>
      </c>
      <c r="I753" s="312">
        <v>-178471704</v>
      </c>
      <c r="J753" s="312">
        <v>0</v>
      </c>
      <c r="K753" s="312">
        <v>0</v>
      </c>
      <c r="L753" s="401">
        <v>-189013292</v>
      </c>
      <c r="M753" s="383">
        <v>1007249106</v>
      </c>
      <c r="N753" s="247">
        <v>0</v>
      </c>
    </row>
    <row r="754" spans="1:14">
      <c r="B754" s="169"/>
      <c r="G754" s="207">
        <v>0</v>
      </c>
      <c r="L754" s="207">
        <v>0</v>
      </c>
    </row>
    <row r="755" spans="1:14">
      <c r="B755" s="169"/>
    </row>
    <row r="756" spans="1:14">
      <c r="B756" s="169" t="s">
        <v>287</v>
      </c>
      <c r="C756" s="313"/>
    </row>
    <row r="757" spans="1:14">
      <c r="B757" s="279" t="s">
        <v>288</v>
      </c>
    </row>
    <row r="758" spans="1:14">
      <c r="B758" s="296"/>
    </row>
    <row r="759" spans="1:14">
      <c r="B759" s="159" t="s">
        <v>183</v>
      </c>
    </row>
    <row r="760" spans="1:14" ht="28.95" customHeight="1">
      <c r="B760" s="159" t="s">
        <v>60</v>
      </c>
      <c r="C760" s="159" t="s">
        <v>473</v>
      </c>
      <c r="D760" s="159" t="s">
        <v>474</v>
      </c>
      <c r="E760" s="159" t="s">
        <v>475</v>
      </c>
      <c r="F760" s="159" t="s">
        <v>705</v>
      </c>
      <c r="H760" s="220"/>
      <c r="I760" s="168"/>
    </row>
    <row r="761" spans="1:14">
      <c r="B761" s="314" t="s">
        <v>289</v>
      </c>
      <c r="C761" s="315">
        <v>368215523</v>
      </c>
      <c r="D761" s="315">
        <v>17170857</v>
      </c>
      <c r="E761" s="315">
        <v>-25301990</v>
      </c>
      <c r="F761" s="315">
        <v>360084390</v>
      </c>
      <c r="H761" s="220"/>
      <c r="I761" s="207"/>
    </row>
    <row r="762" spans="1:14">
      <c r="B762" s="314" t="s">
        <v>83</v>
      </c>
      <c r="C762" s="315">
        <v>3199992</v>
      </c>
      <c r="D762" s="315">
        <v>0</v>
      </c>
      <c r="E762" s="315">
        <v>-399999</v>
      </c>
      <c r="F762" s="315">
        <v>2799993</v>
      </c>
      <c r="H762" s="220"/>
      <c r="I762" s="207"/>
    </row>
    <row r="763" spans="1:14">
      <c r="B763" s="314" t="s">
        <v>519</v>
      </c>
      <c r="C763" s="315">
        <v>304664263</v>
      </c>
      <c r="D763" s="315">
        <v>2349729</v>
      </c>
      <c r="E763" s="315">
        <v>-34530576</v>
      </c>
      <c r="F763" s="315">
        <v>272483416</v>
      </c>
      <c r="H763" s="220"/>
      <c r="I763" s="207"/>
    </row>
    <row r="764" spans="1:14">
      <c r="B764" s="314" t="s">
        <v>844</v>
      </c>
      <c r="C764" s="315">
        <v>150232250</v>
      </c>
      <c r="D764" s="315">
        <v>54139863</v>
      </c>
      <c r="E764" s="315">
        <v>0</v>
      </c>
      <c r="F764" s="315">
        <v>204372113</v>
      </c>
      <c r="H764" s="220"/>
      <c r="I764" s="207"/>
    </row>
    <row r="765" spans="1:14">
      <c r="B765" s="180" t="s">
        <v>841</v>
      </c>
      <c r="C765" s="309">
        <v>826312028</v>
      </c>
      <c r="D765" s="309">
        <v>73660449</v>
      </c>
      <c r="E765" s="309">
        <v>-60232565</v>
      </c>
      <c r="F765" s="309">
        <v>839739912</v>
      </c>
      <c r="H765" s="220"/>
      <c r="I765" s="220"/>
    </row>
    <row r="766" spans="1:14">
      <c r="B766" s="180" t="s">
        <v>842</v>
      </c>
      <c r="C766" s="309">
        <v>792425506</v>
      </c>
      <c r="D766" s="309">
        <v>242643610</v>
      </c>
      <c r="E766" s="309">
        <v>-208757088</v>
      </c>
      <c r="F766" s="309">
        <v>826312028</v>
      </c>
      <c r="H766" s="220"/>
      <c r="I766" s="168"/>
    </row>
    <row r="767" spans="1:14">
      <c r="B767" s="163"/>
      <c r="C767" s="316"/>
      <c r="D767" s="316"/>
      <c r="E767" s="316"/>
      <c r="F767" s="316"/>
      <c r="G767" s="220"/>
    </row>
    <row r="768" spans="1:14">
      <c r="B768" s="159" t="s">
        <v>133</v>
      </c>
      <c r="C768" s="316"/>
      <c r="D768" s="316"/>
      <c r="E768" s="316"/>
      <c r="F768" s="316"/>
      <c r="G768" s="220"/>
    </row>
    <row r="769" spans="2:8" ht="28.95" customHeight="1">
      <c r="B769" s="159" t="s">
        <v>60</v>
      </c>
      <c r="C769" s="159" t="s">
        <v>473</v>
      </c>
      <c r="D769" s="159" t="s">
        <v>474</v>
      </c>
      <c r="E769" s="585" t="s">
        <v>890</v>
      </c>
      <c r="F769" s="159" t="s">
        <v>475</v>
      </c>
      <c r="G769" s="159" t="s">
        <v>476</v>
      </c>
      <c r="H769" s="220"/>
    </row>
    <row r="770" spans="2:8">
      <c r="B770" s="182" t="s">
        <v>245</v>
      </c>
      <c r="C770" s="315">
        <v>7235831</v>
      </c>
      <c r="D770" s="315">
        <v>0</v>
      </c>
      <c r="E770" s="586">
        <v>0</v>
      </c>
      <c r="F770" s="315">
        <v>-1808961</v>
      </c>
      <c r="G770" s="315">
        <v>5426870</v>
      </c>
      <c r="H770" s="220"/>
    </row>
    <row r="771" spans="2:8">
      <c r="B771" s="182" t="s">
        <v>290</v>
      </c>
      <c r="C771" s="315">
        <v>0</v>
      </c>
      <c r="D771" s="315">
        <v>0</v>
      </c>
      <c r="E771" s="586">
        <v>-20604882</v>
      </c>
      <c r="F771" s="315">
        <v>0</v>
      </c>
      <c r="G771" s="315">
        <v>-20604882</v>
      </c>
    </row>
    <row r="772" spans="2:8">
      <c r="B772" s="180" t="s">
        <v>841</v>
      </c>
      <c r="C772" s="195">
        <v>7235831</v>
      </c>
      <c r="D772" s="195">
        <v>0</v>
      </c>
      <c r="E772" s="587">
        <v>-20604882</v>
      </c>
      <c r="F772" s="195">
        <v>-1808961</v>
      </c>
      <c r="G772" s="195">
        <v>-15178012</v>
      </c>
      <c r="H772" s="207"/>
    </row>
    <row r="773" spans="2:8">
      <c r="B773" s="180" t="s">
        <v>842</v>
      </c>
      <c r="C773" s="195">
        <v>14471687</v>
      </c>
      <c r="D773" s="195">
        <v>0</v>
      </c>
      <c r="E773" s="587">
        <v>0</v>
      </c>
      <c r="F773" s="195">
        <v>-7235856</v>
      </c>
      <c r="G773" s="195">
        <v>7235831</v>
      </c>
      <c r="H773" s="207"/>
    </row>
    <row r="774" spans="2:8">
      <c r="B774" s="317"/>
      <c r="C774" s="318"/>
      <c r="D774" s="317"/>
      <c r="F774" s="220"/>
    </row>
    <row r="775" spans="2:8">
      <c r="B775" s="317"/>
      <c r="C775" s="318"/>
      <c r="D775" s="317"/>
      <c r="F775" s="220"/>
    </row>
    <row r="776" spans="2:8">
      <c r="B776" s="169" t="s">
        <v>702</v>
      </c>
      <c r="C776" s="176"/>
      <c r="D776" s="319"/>
      <c r="F776" s="320"/>
    </row>
    <row r="777" spans="2:8" ht="16.2" customHeight="1">
      <c r="B777" s="296" t="s">
        <v>479</v>
      </c>
      <c r="D777" s="319"/>
    </row>
    <row r="778" spans="2:8" ht="12.45" customHeight="1">
      <c r="B778" s="296"/>
      <c r="D778" s="319"/>
    </row>
    <row r="779" spans="2:8" ht="27.6" customHeight="1">
      <c r="B779" s="159" t="s">
        <v>60</v>
      </c>
      <c r="C779" s="280">
        <v>45016</v>
      </c>
      <c r="D779" s="280">
        <v>44926</v>
      </c>
      <c r="E779" s="96"/>
    </row>
    <row r="780" spans="2:8">
      <c r="B780" s="284" t="s">
        <v>517</v>
      </c>
      <c r="C780" s="299">
        <v>152156812</v>
      </c>
      <c r="D780" s="266">
        <v>152156812</v>
      </c>
    </row>
    <row r="781" spans="2:8">
      <c r="B781" s="284" t="s">
        <v>480</v>
      </c>
      <c r="C781" s="299">
        <v>70671</v>
      </c>
      <c r="D781" s="266">
        <v>0</v>
      </c>
    </row>
    <row r="782" spans="2:8">
      <c r="B782" s="284" t="s">
        <v>518</v>
      </c>
      <c r="C782" s="299">
        <v>0</v>
      </c>
      <c r="D782" s="266">
        <v>764500</v>
      </c>
    </row>
    <row r="783" spans="2:8">
      <c r="B783" s="284" t="s">
        <v>797</v>
      </c>
      <c r="C783" s="299">
        <v>243894</v>
      </c>
      <c r="D783" s="266">
        <v>243894</v>
      </c>
    </row>
    <row r="784" spans="2:8">
      <c r="B784" s="284" t="s">
        <v>613</v>
      </c>
      <c r="C784" s="299">
        <v>4820231</v>
      </c>
      <c r="D784" s="266">
        <v>3440394.888888889</v>
      </c>
    </row>
    <row r="785" spans="2:6">
      <c r="B785" s="284" t="s">
        <v>706</v>
      </c>
      <c r="C785" s="299">
        <v>0</v>
      </c>
      <c r="D785" s="266">
        <v>10384398</v>
      </c>
    </row>
    <row r="786" spans="2:6">
      <c r="B786" s="284" t="s">
        <v>548</v>
      </c>
      <c r="C786" s="299">
        <v>15468215</v>
      </c>
      <c r="D786" s="266">
        <v>6722953</v>
      </c>
    </row>
    <row r="787" spans="2:6">
      <c r="B787" s="284" t="s">
        <v>620</v>
      </c>
      <c r="C787" s="299">
        <v>6490248</v>
      </c>
      <c r="D787" s="266">
        <v>0</v>
      </c>
    </row>
    <row r="788" spans="2:6">
      <c r="B788" s="284" t="s">
        <v>601</v>
      </c>
      <c r="C788" s="299">
        <v>12374918</v>
      </c>
      <c r="D788" s="266">
        <v>12374918</v>
      </c>
    </row>
    <row r="789" spans="2:6">
      <c r="B789" s="284" t="s">
        <v>140</v>
      </c>
      <c r="C789" s="299">
        <v>66383460</v>
      </c>
      <c r="D789" s="266">
        <v>0</v>
      </c>
    </row>
    <row r="790" spans="2:6">
      <c r="B790" s="284" t="s">
        <v>802</v>
      </c>
      <c r="C790" s="299">
        <v>37057451</v>
      </c>
      <c r="D790" s="266">
        <v>0</v>
      </c>
    </row>
    <row r="791" spans="2:6">
      <c r="B791" s="284" t="s">
        <v>803</v>
      </c>
      <c r="C791" s="299">
        <v>33704458</v>
      </c>
      <c r="D791" s="266">
        <v>0</v>
      </c>
    </row>
    <row r="792" spans="2:6">
      <c r="B792" s="180" t="s">
        <v>61</v>
      </c>
      <c r="C792" s="300">
        <v>328770358</v>
      </c>
      <c r="D792" s="300">
        <v>186087869.8888889</v>
      </c>
      <c r="E792" s="220"/>
      <c r="F792" s="321"/>
    </row>
    <row r="793" spans="2:6">
      <c r="B793" s="169"/>
      <c r="D793" s="319"/>
    </row>
    <row r="794" spans="2:6">
      <c r="B794" s="169"/>
      <c r="D794" s="319"/>
    </row>
    <row r="795" spans="2:6">
      <c r="B795" s="322" t="s">
        <v>427</v>
      </c>
      <c r="C795" s="210"/>
      <c r="D795" s="319"/>
    </row>
    <row r="796" spans="2:6">
      <c r="B796" s="168" t="s">
        <v>482</v>
      </c>
      <c r="D796" s="319"/>
    </row>
    <row r="797" spans="2:6">
      <c r="D797" s="319"/>
    </row>
    <row r="798" spans="2:6" ht="16.95" customHeight="1">
      <c r="B798" s="657" t="s">
        <v>578</v>
      </c>
      <c r="C798" s="663" t="s">
        <v>577</v>
      </c>
      <c r="D798" s="657" t="s">
        <v>291</v>
      </c>
    </row>
    <row r="799" spans="2:6">
      <c r="B799" s="657"/>
      <c r="C799" s="664"/>
      <c r="D799" s="657"/>
    </row>
    <row r="800" spans="2:6">
      <c r="B800" s="323" t="s">
        <v>254</v>
      </c>
      <c r="C800" s="324"/>
      <c r="D800" s="325"/>
    </row>
    <row r="801" spans="2:8">
      <c r="B801" s="326" t="s">
        <v>211</v>
      </c>
      <c r="C801" s="327">
        <v>3580019703</v>
      </c>
      <c r="D801" s="327">
        <v>0</v>
      </c>
    </row>
    <row r="802" spans="2:8">
      <c r="B802" s="326" t="s">
        <v>845</v>
      </c>
      <c r="C802" s="327">
        <v>62742</v>
      </c>
      <c r="D802" s="327"/>
    </row>
    <row r="803" spans="2:8">
      <c r="B803" s="180" t="s">
        <v>808</v>
      </c>
      <c r="C803" s="300">
        <v>3580082445</v>
      </c>
      <c r="D803" s="299">
        <v>0</v>
      </c>
      <c r="E803" s="328"/>
      <c r="F803" s="328"/>
    </row>
    <row r="804" spans="2:8">
      <c r="B804" s="180" t="s">
        <v>834</v>
      </c>
      <c r="C804" s="300">
        <v>62742</v>
      </c>
      <c r="D804" s="299">
        <v>0</v>
      </c>
      <c r="E804" s="328"/>
      <c r="F804" s="328"/>
    </row>
    <row r="805" spans="2:8">
      <c r="B805" s="301"/>
      <c r="C805" s="329"/>
      <c r="D805" s="329"/>
    </row>
    <row r="806" spans="2:8">
      <c r="B806" s="301"/>
      <c r="C806" s="329"/>
      <c r="D806" s="329"/>
    </row>
    <row r="807" spans="2:8">
      <c r="B807" s="169" t="s">
        <v>429</v>
      </c>
      <c r="C807" s="176"/>
      <c r="D807" s="319"/>
    </row>
    <row r="808" spans="2:8">
      <c r="B808" s="168" t="s">
        <v>482</v>
      </c>
      <c r="D808" s="319"/>
    </row>
    <row r="809" spans="2:8">
      <c r="D809" s="319"/>
    </row>
    <row r="810" spans="2:8" ht="16.95" customHeight="1">
      <c r="B810" s="657" t="s">
        <v>60</v>
      </c>
      <c r="C810" s="663" t="s">
        <v>577</v>
      </c>
      <c r="D810" s="657" t="s">
        <v>291</v>
      </c>
    </row>
    <row r="811" spans="2:8">
      <c r="B811" s="657"/>
      <c r="C811" s="664"/>
      <c r="D811" s="657"/>
    </row>
    <row r="812" spans="2:8">
      <c r="B812" s="305" t="s">
        <v>708</v>
      </c>
      <c r="C812" s="299">
        <v>1259351043</v>
      </c>
      <c r="D812" s="299" t="s">
        <v>286</v>
      </c>
      <c r="G812" s="330"/>
      <c r="H812" s="330"/>
    </row>
    <row r="813" spans="2:8">
      <c r="B813" s="305" t="s">
        <v>713</v>
      </c>
      <c r="C813" s="299">
        <v>18942634</v>
      </c>
      <c r="D813" s="299"/>
      <c r="G813" s="330"/>
      <c r="H813" s="330"/>
    </row>
    <row r="814" spans="2:8">
      <c r="B814" s="305" t="s">
        <v>602</v>
      </c>
      <c r="C814" s="299">
        <v>1879282</v>
      </c>
      <c r="D814" s="299" t="s">
        <v>286</v>
      </c>
      <c r="G814" s="330"/>
      <c r="H814" s="330"/>
    </row>
    <row r="815" spans="2:8">
      <c r="B815" s="305" t="s">
        <v>711</v>
      </c>
      <c r="C815" s="299">
        <v>8693333</v>
      </c>
      <c r="D815" s="299"/>
      <c r="G815" s="330"/>
      <c r="H815" s="330"/>
    </row>
    <row r="816" spans="2:8">
      <c r="B816" s="305" t="s">
        <v>314</v>
      </c>
      <c r="C816" s="299">
        <v>536580</v>
      </c>
      <c r="D816" s="299"/>
      <c r="G816" s="187"/>
    </row>
    <row r="817" spans="2:8">
      <c r="B817" s="180" t="s">
        <v>808</v>
      </c>
      <c r="C817" s="300">
        <v>1289402872</v>
      </c>
      <c r="D817" s="299" t="s">
        <v>286</v>
      </c>
      <c r="E817" s="220"/>
      <c r="F817" s="187"/>
      <c r="G817" s="187"/>
      <c r="H817" s="187"/>
    </row>
    <row r="818" spans="2:8">
      <c r="B818" s="180" t="s">
        <v>834</v>
      </c>
      <c r="C818" s="300">
        <v>37201942</v>
      </c>
      <c r="D818" s="300" t="s">
        <v>286</v>
      </c>
      <c r="E818" s="220"/>
      <c r="F818" s="220"/>
      <c r="G818" s="187"/>
    </row>
    <row r="819" spans="2:8">
      <c r="B819" s="301"/>
      <c r="C819" s="329"/>
      <c r="D819" s="329"/>
      <c r="H819" s="187"/>
    </row>
    <row r="820" spans="2:8">
      <c r="B820" s="301"/>
      <c r="C820" s="329"/>
      <c r="D820" s="329"/>
      <c r="H820" s="187"/>
    </row>
    <row r="821" spans="2:8">
      <c r="B821" s="169" t="s">
        <v>430</v>
      </c>
      <c r="C821" s="176"/>
      <c r="D821" s="319"/>
    </row>
    <row r="822" spans="2:8">
      <c r="B822" s="168" t="s">
        <v>482</v>
      </c>
      <c r="D822" s="319"/>
    </row>
    <row r="823" spans="2:8">
      <c r="D823" s="319"/>
    </row>
    <row r="824" spans="2:8" ht="16.95" customHeight="1">
      <c r="B824" s="657" t="s">
        <v>60</v>
      </c>
      <c r="C824" s="663" t="s">
        <v>577</v>
      </c>
      <c r="D824" s="657" t="s">
        <v>291</v>
      </c>
    </row>
    <row r="825" spans="2:8">
      <c r="B825" s="657"/>
      <c r="C825" s="664"/>
      <c r="D825" s="657"/>
    </row>
    <row r="826" spans="2:8">
      <c r="B826" s="216" t="s">
        <v>579</v>
      </c>
      <c r="C826" s="299">
        <v>123718579</v>
      </c>
      <c r="D826" s="331">
        <v>0</v>
      </c>
    </row>
    <row r="827" spans="2:8">
      <c r="B827" s="216" t="s">
        <v>710</v>
      </c>
      <c r="C827" s="299">
        <v>41109913</v>
      </c>
      <c r="D827" s="331">
        <v>0</v>
      </c>
      <c r="G827" s="330"/>
      <c r="H827" s="330"/>
    </row>
    <row r="828" spans="2:8">
      <c r="B828" s="216" t="s">
        <v>709</v>
      </c>
      <c r="C828" s="299">
        <v>12188490</v>
      </c>
      <c r="D828" s="331">
        <v>0</v>
      </c>
      <c r="G828" s="330"/>
      <c r="H828" s="330"/>
    </row>
    <row r="829" spans="2:8">
      <c r="B829" s="180" t="s">
        <v>808</v>
      </c>
      <c r="C829" s="332">
        <v>177016982</v>
      </c>
      <c r="D829" s="333">
        <v>0</v>
      </c>
      <c r="E829" s="220"/>
      <c r="F829" s="328"/>
      <c r="G829" s="187"/>
    </row>
    <row r="830" spans="2:8">
      <c r="B830" s="180" t="s">
        <v>834</v>
      </c>
      <c r="C830" s="332">
        <v>146447804</v>
      </c>
      <c r="D830" s="333">
        <v>0</v>
      </c>
      <c r="E830" s="220"/>
    </row>
    <row r="831" spans="2:8">
      <c r="C831" s="334"/>
      <c r="D831" s="319"/>
    </row>
    <row r="832" spans="2:8">
      <c r="B832" s="169" t="s">
        <v>292</v>
      </c>
      <c r="C832" s="176"/>
      <c r="D832" s="96"/>
    </row>
    <row r="833" spans="2:5">
      <c r="B833" s="322"/>
      <c r="C833" s="96"/>
      <c r="D833" s="96"/>
    </row>
    <row r="834" spans="2:5">
      <c r="B834" s="657" t="s">
        <v>60</v>
      </c>
      <c r="C834" s="663" t="s">
        <v>577</v>
      </c>
      <c r="D834" s="657" t="s">
        <v>291</v>
      </c>
    </row>
    <row r="835" spans="2:5">
      <c r="B835" s="657"/>
      <c r="C835" s="664"/>
      <c r="D835" s="657"/>
    </row>
    <row r="836" spans="2:5">
      <c r="B836" s="216" t="s">
        <v>72</v>
      </c>
      <c r="C836" s="299">
        <v>347170817</v>
      </c>
      <c r="D836" s="335">
        <v>0</v>
      </c>
    </row>
    <row r="837" spans="2:5">
      <c r="B837" s="216" t="s">
        <v>521</v>
      </c>
      <c r="C837" s="299">
        <v>34236366</v>
      </c>
      <c r="D837" s="335">
        <v>0</v>
      </c>
    </row>
    <row r="838" spans="2:5">
      <c r="B838" s="216" t="s">
        <v>134</v>
      </c>
      <c r="C838" s="299">
        <v>67624303</v>
      </c>
      <c r="D838" s="335">
        <v>0</v>
      </c>
    </row>
    <row r="839" spans="2:5">
      <c r="B839" s="216" t="s">
        <v>522</v>
      </c>
      <c r="C839" s="299">
        <v>1579647</v>
      </c>
      <c r="D839" s="335">
        <v>0</v>
      </c>
    </row>
    <row r="840" spans="2:5">
      <c r="B840" s="216" t="s">
        <v>523</v>
      </c>
      <c r="C840" s="299">
        <v>1062708</v>
      </c>
      <c r="D840" s="335">
        <v>0</v>
      </c>
    </row>
    <row r="841" spans="2:5">
      <c r="B841" s="180" t="s">
        <v>808</v>
      </c>
      <c r="C841" s="332">
        <v>451673841</v>
      </c>
      <c r="D841" s="335">
        <v>0</v>
      </c>
      <c r="E841" s="220"/>
    </row>
    <row r="842" spans="2:5">
      <c r="B842" s="180" t="s">
        <v>834</v>
      </c>
      <c r="C842" s="332">
        <v>423133000</v>
      </c>
      <c r="D842" s="336">
        <v>0</v>
      </c>
      <c r="E842" s="220"/>
    </row>
    <row r="843" spans="2:5">
      <c r="B843" s="169"/>
      <c r="D843" s="319"/>
    </row>
    <row r="844" spans="2:5">
      <c r="B844" s="169"/>
      <c r="D844" s="319"/>
    </row>
    <row r="845" spans="2:5">
      <c r="B845" s="169" t="s">
        <v>491</v>
      </c>
      <c r="D845" s="319"/>
    </row>
    <row r="846" spans="2:5" ht="10.199999999999999" customHeight="1">
      <c r="B846" s="322"/>
      <c r="D846" s="319"/>
    </row>
    <row r="847" spans="2:5">
      <c r="B847" s="107" t="s">
        <v>846</v>
      </c>
      <c r="C847" s="107"/>
      <c r="D847" s="107"/>
    </row>
    <row r="848" spans="2:5">
      <c r="B848" s="169"/>
      <c r="D848" s="319"/>
    </row>
    <row r="849" spans="2:9">
      <c r="B849" s="169"/>
      <c r="D849" s="319"/>
    </row>
    <row r="850" spans="2:9">
      <c r="B850" s="169" t="s">
        <v>293</v>
      </c>
      <c r="C850" s="210"/>
      <c r="D850" s="319"/>
    </row>
    <row r="851" spans="2:9">
      <c r="B851" s="169"/>
      <c r="D851" s="319"/>
    </row>
    <row r="852" spans="2:9" ht="38.4" customHeight="1">
      <c r="B852" s="159" t="s">
        <v>393</v>
      </c>
      <c r="C852" s="159" t="s">
        <v>487</v>
      </c>
      <c r="D852" s="159" t="s">
        <v>717</v>
      </c>
      <c r="E852" s="159" t="s">
        <v>489</v>
      </c>
      <c r="F852" s="159" t="s">
        <v>490</v>
      </c>
      <c r="G852" s="280">
        <v>45016</v>
      </c>
      <c r="H852" s="280">
        <v>44926</v>
      </c>
    </row>
    <row r="853" spans="2:9" ht="36" customHeight="1">
      <c r="B853" s="162" t="s">
        <v>211</v>
      </c>
      <c r="C853" s="162" t="s">
        <v>209</v>
      </c>
      <c r="D853" s="162" t="s">
        <v>294</v>
      </c>
      <c r="E853" s="162" t="s">
        <v>244</v>
      </c>
      <c r="F853" s="162" t="s">
        <v>244</v>
      </c>
      <c r="G853" s="337">
        <v>3580082445</v>
      </c>
      <c r="H853" s="337">
        <v>0</v>
      </c>
      <c r="I853" s="338"/>
    </row>
    <row r="854" spans="2:9" ht="36" customHeight="1">
      <c r="B854" s="162" t="s">
        <v>211</v>
      </c>
      <c r="C854" s="162" t="s">
        <v>209</v>
      </c>
      <c r="D854" s="162" t="s">
        <v>615</v>
      </c>
      <c r="E854" s="162" t="s">
        <v>244</v>
      </c>
      <c r="F854" s="339" t="s">
        <v>244</v>
      </c>
      <c r="G854" s="337">
        <v>0</v>
      </c>
      <c r="H854" s="337">
        <v>0</v>
      </c>
      <c r="I854" s="338"/>
    </row>
    <row r="855" spans="2:9" ht="36" customHeight="1">
      <c r="B855" s="162" t="s">
        <v>211</v>
      </c>
      <c r="C855" s="162" t="s">
        <v>209</v>
      </c>
      <c r="D855" s="162" t="s">
        <v>718</v>
      </c>
      <c r="E855" s="162" t="s">
        <v>244</v>
      </c>
      <c r="F855" s="162" t="s">
        <v>244</v>
      </c>
      <c r="G855" s="337">
        <v>0</v>
      </c>
      <c r="H855" s="337">
        <v>13009395</v>
      </c>
      <c r="I855" s="338"/>
    </row>
    <row r="856" spans="2:9" ht="36" customHeight="1">
      <c r="B856" s="162" t="s">
        <v>211</v>
      </c>
      <c r="C856" s="162" t="s">
        <v>209</v>
      </c>
      <c r="D856" s="162" t="s">
        <v>763</v>
      </c>
      <c r="E856" s="162" t="s">
        <v>244</v>
      </c>
      <c r="F856" s="162" t="s">
        <v>244</v>
      </c>
      <c r="G856" s="337">
        <v>0</v>
      </c>
      <c r="H856" s="337">
        <v>0</v>
      </c>
      <c r="I856" s="338"/>
    </row>
    <row r="857" spans="2:9" ht="36" customHeight="1">
      <c r="B857" s="162" t="s">
        <v>211</v>
      </c>
      <c r="C857" s="162" t="s">
        <v>209</v>
      </c>
      <c r="D857" s="162" t="s">
        <v>719</v>
      </c>
      <c r="E857" s="162" t="s">
        <v>244</v>
      </c>
      <c r="F857" s="162" t="s">
        <v>244</v>
      </c>
      <c r="G857" s="337">
        <v>83125000</v>
      </c>
      <c r="H857" s="337">
        <v>68875000</v>
      </c>
      <c r="I857" s="338"/>
    </row>
    <row r="858" spans="2:9" ht="36" customHeight="1">
      <c r="B858" s="162" t="s">
        <v>412</v>
      </c>
      <c r="C858" s="162" t="s">
        <v>209</v>
      </c>
      <c r="D858" s="162" t="s">
        <v>847</v>
      </c>
      <c r="E858" s="162" t="s">
        <v>244</v>
      </c>
      <c r="F858" s="162" t="s">
        <v>244</v>
      </c>
      <c r="G858" s="337">
        <v>0</v>
      </c>
      <c r="H858" s="337">
        <v>11955480</v>
      </c>
      <c r="I858" s="338"/>
    </row>
    <row r="859" spans="2:9" ht="36" customHeight="1">
      <c r="B859" s="162" t="s">
        <v>412</v>
      </c>
      <c r="C859" s="162" t="s">
        <v>209</v>
      </c>
      <c r="D859" s="162" t="s">
        <v>798</v>
      </c>
      <c r="E859" s="162" t="s">
        <v>244</v>
      </c>
      <c r="F859" s="162" t="s">
        <v>244</v>
      </c>
      <c r="G859" s="337">
        <v>741886</v>
      </c>
      <c r="H859" s="337">
        <v>741886</v>
      </c>
      <c r="I859" s="338"/>
    </row>
    <row r="860" spans="2:9" ht="36" customHeight="1">
      <c r="B860" s="162" t="s">
        <v>848</v>
      </c>
      <c r="C860" s="162" t="s">
        <v>849</v>
      </c>
      <c r="D860" s="162" t="s">
        <v>798</v>
      </c>
      <c r="E860" s="162" t="s">
        <v>244</v>
      </c>
      <c r="F860" s="162" t="s">
        <v>244</v>
      </c>
      <c r="G860" s="337">
        <v>0</v>
      </c>
      <c r="H860" s="337">
        <v>2751339</v>
      </c>
      <c r="I860" s="338"/>
    </row>
    <row r="861" spans="2:9">
      <c r="B861" s="180" t="s">
        <v>210</v>
      </c>
      <c r="C861" s="340"/>
      <c r="D861" s="340"/>
      <c r="E861" s="340"/>
      <c r="F861" s="340"/>
      <c r="G861" s="341">
        <v>3663949331</v>
      </c>
      <c r="H861" s="341">
        <v>97333100</v>
      </c>
    </row>
    <row r="862" spans="2:9">
      <c r="B862" s="342"/>
      <c r="C862" s="334"/>
      <c r="D862" s="319"/>
    </row>
    <row r="863" spans="2:9">
      <c r="B863" s="342"/>
      <c r="C863" s="334"/>
      <c r="D863" s="319"/>
    </row>
    <row r="864" spans="2:9">
      <c r="B864" s="342"/>
      <c r="C864" s="334"/>
      <c r="D864" s="319"/>
    </row>
    <row r="865" spans="2:4">
      <c r="B865" s="169" t="s">
        <v>295</v>
      </c>
      <c r="D865" s="319"/>
    </row>
    <row r="866" spans="2:4" ht="9" customHeight="1">
      <c r="B866" s="322"/>
      <c r="D866" s="319"/>
    </row>
    <row r="867" spans="2:4">
      <c r="B867" s="96" t="s">
        <v>891</v>
      </c>
      <c r="D867" s="319"/>
    </row>
    <row r="868" spans="2:4">
      <c r="B868" s="169"/>
      <c r="D868" s="319"/>
    </row>
    <row r="869" spans="2:4">
      <c r="B869" s="169"/>
      <c r="D869" s="319"/>
    </row>
    <row r="870" spans="2:4">
      <c r="B870" s="169" t="s">
        <v>296</v>
      </c>
      <c r="C870" s="176"/>
      <c r="D870" s="319"/>
    </row>
    <row r="871" spans="2:4">
      <c r="B871" s="169"/>
      <c r="D871" s="319"/>
    </row>
    <row r="872" spans="2:4" ht="19.2" customHeight="1">
      <c r="B872" s="672" t="s">
        <v>60</v>
      </c>
      <c r="C872" s="663" t="s">
        <v>720</v>
      </c>
      <c r="D872" s="657" t="s">
        <v>721</v>
      </c>
    </row>
    <row r="873" spans="2:4" ht="16.95" customHeight="1">
      <c r="B873" s="672"/>
      <c r="C873" s="664"/>
      <c r="D873" s="657"/>
    </row>
    <row r="874" spans="2:4" ht="16.95" customHeight="1">
      <c r="B874" s="305" t="s">
        <v>550</v>
      </c>
      <c r="C874" s="299">
        <v>15000000</v>
      </c>
      <c r="D874" s="343">
        <v>0</v>
      </c>
    </row>
    <row r="875" spans="2:4">
      <c r="B875" s="305" t="s">
        <v>414</v>
      </c>
      <c r="C875" s="299">
        <v>145865445</v>
      </c>
      <c r="D875" s="343">
        <v>0</v>
      </c>
    </row>
    <row r="876" spans="2:4">
      <c r="B876" s="305" t="s">
        <v>520</v>
      </c>
      <c r="C876" s="299">
        <v>64200226</v>
      </c>
      <c r="D876" s="343">
        <v>0</v>
      </c>
    </row>
    <row r="877" spans="2:4">
      <c r="B877" s="305" t="s">
        <v>624</v>
      </c>
      <c r="C877" s="299">
        <v>11046667</v>
      </c>
      <c r="D877" s="343">
        <v>0</v>
      </c>
    </row>
    <row r="878" spans="2:4">
      <c r="B878" s="305" t="s">
        <v>135</v>
      </c>
      <c r="C878" s="299">
        <v>28666666</v>
      </c>
      <c r="D878" s="343">
        <v>0</v>
      </c>
    </row>
    <row r="879" spans="2:4">
      <c r="B879" s="305" t="s">
        <v>722</v>
      </c>
      <c r="C879" s="299">
        <v>3155170</v>
      </c>
      <c r="D879" s="343">
        <v>0</v>
      </c>
    </row>
    <row r="880" spans="2:4">
      <c r="B880" s="305" t="s">
        <v>723</v>
      </c>
      <c r="C880" s="299">
        <v>386662</v>
      </c>
      <c r="D880" s="343">
        <v>0</v>
      </c>
    </row>
    <row r="881" spans="2:9">
      <c r="B881" s="305" t="s">
        <v>212</v>
      </c>
      <c r="C881" s="299">
        <v>97500000</v>
      </c>
      <c r="D881" s="343">
        <v>0</v>
      </c>
    </row>
    <row r="882" spans="2:9">
      <c r="B882" s="305" t="s">
        <v>213</v>
      </c>
      <c r="C882" s="299">
        <v>500001</v>
      </c>
      <c r="D882" s="343">
        <v>0</v>
      </c>
    </row>
    <row r="883" spans="2:9">
      <c r="B883" s="305" t="s">
        <v>214</v>
      </c>
      <c r="C883" s="299">
        <v>26162155</v>
      </c>
      <c r="D883" s="343"/>
    </row>
    <row r="884" spans="2:9">
      <c r="B884" s="305" t="s">
        <v>804</v>
      </c>
      <c r="C884" s="299">
        <v>30000000</v>
      </c>
      <c r="D884" s="343"/>
    </row>
    <row r="885" spans="2:9">
      <c r="B885" s="180" t="s">
        <v>808</v>
      </c>
      <c r="C885" s="300">
        <v>422482992</v>
      </c>
      <c r="D885" s="344">
        <v>0</v>
      </c>
      <c r="F885" s="220"/>
    </row>
    <row r="886" spans="2:9">
      <c r="B886" s="180" t="s">
        <v>834</v>
      </c>
      <c r="C886" s="300">
        <v>398956904</v>
      </c>
      <c r="D886" s="344">
        <v>0</v>
      </c>
      <c r="F886" s="220"/>
    </row>
    <row r="887" spans="2:9">
      <c r="B887" s="294"/>
      <c r="C887" s="345"/>
    </row>
    <row r="888" spans="2:9">
      <c r="B888" s="294"/>
      <c r="C888" s="345"/>
    </row>
    <row r="889" spans="2:9">
      <c r="B889" s="169" t="s">
        <v>724</v>
      </c>
      <c r="C889" s="210"/>
    </row>
    <row r="890" spans="2:9">
      <c r="B890" s="168" t="s">
        <v>493</v>
      </c>
      <c r="C890" s="210"/>
    </row>
    <row r="892" spans="2:9" ht="17.399999999999999" customHeight="1">
      <c r="B892" s="657" t="s">
        <v>393</v>
      </c>
      <c r="C892" s="657" t="s">
        <v>487</v>
      </c>
      <c r="D892" s="657" t="s">
        <v>488</v>
      </c>
      <c r="E892" s="672" t="s">
        <v>494</v>
      </c>
      <c r="F892" s="672"/>
    </row>
    <row r="893" spans="2:9" ht="19.2" customHeight="1">
      <c r="B893" s="657"/>
      <c r="C893" s="657"/>
      <c r="D893" s="657"/>
      <c r="E893" s="280">
        <v>45016</v>
      </c>
      <c r="F893" s="281">
        <v>44926</v>
      </c>
    </row>
    <row r="894" spans="2:9" s="412" customFormat="1" ht="16.95" customHeight="1">
      <c r="B894" s="203" t="s">
        <v>269</v>
      </c>
      <c r="C894" s="162" t="s">
        <v>209</v>
      </c>
      <c r="D894" s="162" t="s">
        <v>431</v>
      </c>
      <c r="E894" s="348">
        <v>979127202</v>
      </c>
      <c r="F894" s="346">
        <v>579760961</v>
      </c>
      <c r="G894" s="426"/>
      <c r="H894" s="560"/>
      <c r="I894" s="427"/>
    </row>
    <row r="895" spans="2:9" s="412" customFormat="1" ht="16.95" customHeight="1">
      <c r="B895" s="203" t="s">
        <v>269</v>
      </c>
      <c r="C895" s="162" t="s">
        <v>209</v>
      </c>
      <c r="D895" s="162" t="s">
        <v>421</v>
      </c>
      <c r="E895" s="590">
        <v>5696116644</v>
      </c>
      <c r="F895" s="346">
        <v>1764605588</v>
      </c>
      <c r="G895" s="588"/>
      <c r="H895" s="589"/>
      <c r="I895" s="427"/>
    </row>
    <row r="896" spans="2:9" s="412" customFormat="1" ht="33" customHeight="1">
      <c r="B896" s="203" t="s">
        <v>269</v>
      </c>
      <c r="C896" s="162" t="s">
        <v>209</v>
      </c>
      <c r="D896" s="162" t="s">
        <v>544</v>
      </c>
      <c r="E896" s="348">
        <v>767391249</v>
      </c>
      <c r="F896" s="346">
        <v>788480783</v>
      </c>
      <c r="G896" s="429"/>
      <c r="H896" s="589"/>
      <c r="I896" s="427"/>
    </row>
    <row r="897" spans="2:11" s="412" customFormat="1" ht="16.95" customHeight="1">
      <c r="B897" s="203" t="s">
        <v>297</v>
      </c>
      <c r="C897" s="162" t="s">
        <v>209</v>
      </c>
      <c r="D897" s="162" t="s">
        <v>422</v>
      </c>
      <c r="E897" s="348">
        <v>4999000000</v>
      </c>
      <c r="F897" s="346">
        <v>0</v>
      </c>
      <c r="G897" s="428"/>
      <c r="H897" s="589"/>
      <c r="I897" s="427"/>
      <c r="J897" s="427"/>
      <c r="K897" s="427"/>
    </row>
    <row r="898" spans="2:11" s="412" customFormat="1" ht="33" customHeight="1">
      <c r="B898" s="203" t="s">
        <v>297</v>
      </c>
      <c r="C898" s="162" t="s">
        <v>209</v>
      </c>
      <c r="D898" s="162" t="s">
        <v>423</v>
      </c>
      <c r="E898" s="348">
        <v>5153891424</v>
      </c>
      <c r="F898" s="346">
        <v>0</v>
      </c>
      <c r="G898" s="429"/>
      <c r="H898" s="589"/>
      <c r="I898" s="427"/>
    </row>
    <row r="899" spans="2:11" s="412" customFormat="1" ht="33" customHeight="1">
      <c r="B899" s="203" t="s">
        <v>297</v>
      </c>
      <c r="C899" s="162" t="s">
        <v>209</v>
      </c>
      <c r="D899" s="162" t="s">
        <v>798</v>
      </c>
      <c r="E899" s="348">
        <v>741886</v>
      </c>
      <c r="F899" s="346">
        <v>0</v>
      </c>
      <c r="G899" s="429"/>
      <c r="H899" s="589"/>
      <c r="I899" s="427"/>
    </row>
    <row r="900" spans="2:11" s="412" customFormat="1" ht="35.4" customHeight="1">
      <c r="B900" s="203" t="s">
        <v>269</v>
      </c>
      <c r="C900" s="162" t="s">
        <v>209</v>
      </c>
      <c r="D900" s="162" t="s">
        <v>432</v>
      </c>
      <c r="E900" s="348">
        <v>-3580019703</v>
      </c>
      <c r="F900" s="346">
        <v>0</v>
      </c>
      <c r="G900" s="429"/>
      <c r="H900" s="589"/>
      <c r="I900" s="427"/>
      <c r="J900" s="427"/>
      <c r="K900" s="427"/>
    </row>
    <row r="901" spans="2:11" s="412" customFormat="1" ht="36.6" customHeight="1">
      <c r="B901" s="203" t="s">
        <v>269</v>
      </c>
      <c r="C901" s="162" t="s">
        <v>209</v>
      </c>
      <c r="D901" s="162" t="s">
        <v>718</v>
      </c>
      <c r="E901" s="348">
        <v>0</v>
      </c>
      <c r="F901" s="346">
        <v>-13009395</v>
      </c>
      <c r="G901" s="429"/>
      <c r="H901" s="589"/>
      <c r="I901" s="427"/>
    </row>
    <row r="902" spans="2:11" s="412" customFormat="1" ht="36.6" customHeight="1">
      <c r="B902" s="203" t="s">
        <v>269</v>
      </c>
      <c r="C902" s="162" t="s">
        <v>209</v>
      </c>
      <c r="D902" s="162" t="s">
        <v>763</v>
      </c>
      <c r="E902" s="348">
        <v>0</v>
      </c>
      <c r="F902" s="346">
        <v>0</v>
      </c>
      <c r="G902" s="429"/>
      <c r="H902" s="589"/>
      <c r="I902" s="427"/>
      <c r="J902" s="427"/>
      <c r="K902" s="427"/>
    </row>
    <row r="903" spans="2:11" s="412" customFormat="1" ht="36.6" customHeight="1">
      <c r="B903" s="203" t="s">
        <v>269</v>
      </c>
      <c r="C903" s="162" t="s">
        <v>209</v>
      </c>
      <c r="D903" s="162" t="s">
        <v>764</v>
      </c>
      <c r="E903" s="348">
        <v>-83125000</v>
      </c>
      <c r="F903" s="346">
        <v>-68875000</v>
      </c>
      <c r="G903" s="429"/>
      <c r="H903" s="589"/>
      <c r="I903" s="427"/>
    </row>
    <row r="904" spans="2:11" s="412" customFormat="1" ht="36.6" customHeight="1">
      <c r="B904" s="203" t="s">
        <v>297</v>
      </c>
      <c r="C904" s="162" t="s">
        <v>209</v>
      </c>
      <c r="D904" s="162" t="s">
        <v>765</v>
      </c>
      <c r="E904" s="348">
        <v>0</v>
      </c>
      <c r="F904" s="346">
        <v>0</v>
      </c>
      <c r="G904" s="429"/>
      <c r="H904" s="589"/>
      <c r="I904" s="427"/>
      <c r="J904" s="427"/>
      <c r="K904" s="427"/>
    </row>
    <row r="905" spans="2:11" s="412" customFormat="1" ht="36.6" customHeight="1">
      <c r="B905" s="203" t="s">
        <v>606</v>
      </c>
      <c r="C905" s="162" t="s">
        <v>761</v>
      </c>
      <c r="D905" s="162" t="s">
        <v>798</v>
      </c>
      <c r="E905" s="348">
        <v>0</v>
      </c>
      <c r="F905" s="346">
        <v>0</v>
      </c>
      <c r="G905" s="429"/>
      <c r="H905" s="589"/>
      <c r="I905" s="427"/>
      <c r="J905" s="427"/>
      <c r="K905" s="427"/>
    </row>
    <row r="906" spans="2:11" s="412" customFormat="1" ht="36.6" customHeight="1">
      <c r="B906" s="203" t="s">
        <v>344</v>
      </c>
      <c r="C906" s="162" t="s">
        <v>193</v>
      </c>
      <c r="D906" s="162" t="s">
        <v>798</v>
      </c>
      <c r="E906" s="348">
        <v>0</v>
      </c>
      <c r="F906" s="346">
        <v>0</v>
      </c>
      <c r="G906" s="429"/>
      <c r="H906" s="589"/>
      <c r="I906" s="427"/>
      <c r="J906" s="427"/>
      <c r="K906" s="427"/>
    </row>
    <row r="907" spans="2:11">
      <c r="B907" s="350" t="s">
        <v>210</v>
      </c>
      <c r="C907" s="351"/>
      <c r="D907" s="351"/>
      <c r="E907" s="309">
        <v>13933123702</v>
      </c>
      <c r="F907" s="309">
        <v>3050962937</v>
      </c>
      <c r="G907" s="211"/>
      <c r="H907" s="321"/>
      <c r="I907" s="427"/>
      <c r="J907" s="427"/>
      <c r="K907" s="427"/>
    </row>
    <row r="908" spans="2:11">
      <c r="B908" s="352"/>
      <c r="C908" s="353"/>
      <c r="D908" s="353"/>
      <c r="H908" s="321"/>
      <c r="I908" s="427"/>
      <c r="J908" s="412"/>
      <c r="K908" s="412"/>
    </row>
    <row r="909" spans="2:11">
      <c r="B909" s="352"/>
      <c r="C909" s="353"/>
      <c r="D909" s="353"/>
      <c r="H909" s="321"/>
      <c r="I909" s="427"/>
      <c r="J909" s="427"/>
      <c r="K909" s="427"/>
    </row>
    <row r="910" spans="2:11">
      <c r="B910" s="169" t="s">
        <v>584</v>
      </c>
      <c r="C910" s="210"/>
      <c r="D910" s="353"/>
      <c r="H910" s="321"/>
      <c r="I910" s="427"/>
      <c r="J910" s="412"/>
      <c r="K910" s="412"/>
    </row>
    <row r="911" spans="2:11">
      <c r="B911" s="298" t="s">
        <v>850</v>
      </c>
      <c r="C911" s="353"/>
      <c r="D911" s="353"/>
      <c r="H911" s="578"/>
      <c r="I911" s="427"/>
      <c r="J911" s="427"/>
      <c r="K911" s="427"/>
    </row>
    <row r="912" spans="2:11">
      <c r="B912" s="298"/>
      <c r="C912" s="353"/>
      <c r="D912" s="353"/>
      <c r="F912" s="354"/>
      <c r="G912" s="354"/>
      <c r="H912" s="578"/>
    </row>
    <row r="913" spans="2:9" ht="30" customHeight="1">
      <c r="B913" s="159" t="s">
        <v>580</v>
      </c>
      <c r="C913" s="159" t="s">
        <v>581</v>
      </c>
      <c r="D913" s="159" t="s">
        <v>582</v>
      </c>
      <c r="E913" s="349"/>
      <c r="F913" s="354"/>
      <c r="G913" s="354"/>
      <c r="H913" s="578"/>
      <c r="I913" s="355"/>
    </row>
    <row r="914" spans="2:9" ht="17.399999999999999" customHeight="1">
      <c r="B914" s="356" t="s">
        <v>269</v>
      </c>
      <c r="C914" s="431"/>
      <c r="D914" s="431"/>
      <c r="E914" s="338"/>
      <c r="F914" s="354"/>
      <c r="G914" s="354"/>
      <c r="H914" s="578"/>
      <c r="I914" s="355"/>
    </row>
    <row r="915" spans="2:9">
      <c r="B915" s="357" t="s">
        <v>597</v>
      </c>
      <c r="C915" s="431">
        <v>1435844</v>
      </c>
      <c r="D915" s="431">
        <v>0</v>
      </c>
      <c r="E915" s="338"/>
      <c r="F915" s="354"/>
      <c r="G915" s="354"/>
      <c r="H915" s="578"/>
      <c r="I915" s="355"/>
    </row>
    <row r="916" spans="2:9">
      <c r="B916" s="357" t="s">
        <v>598</v>
      </c>
      <c r="C916" s="431">
        <v>115752867</v>
      </c>
      <c r="D916" s="431">
        <v>0</v>
      </c>
      <c r="E916" s="338"/>
      <c r="F916" s="354"/>
      <c r="G916" s="354"/>
      <c r="H916" s="578"/>
      <c r="I916" s="355"/>
    </row>
    <row r="917" spans="2:9" ht="16.95" customHeight="1">
      <c r="B917" s="357" t="s">
        <v>616</v>
      </c>
      <c r="C917" s="431">
        <v>1099</v>
      </c>
      <c r="D917" s="431">
        <v>0</v>
      </c>
      <c r="E917" s="338"/>
      <c r="F917" s="354"/>
      <c r="G917" s="354"/>
      <c r="H917" s="594"/>
      <c r="I917" s="355"/>
    </row>
    <row r="918" spans="2:9" ht="16.95" customHeight="1">
      <c r="B918" s="357" t="s">
        <v>617</v>
      </c>
      <c r="C918" s="431">
        <v>2719903</v>
      </c>
      <c r="D918" s="431">
        <v>-10689</v>
      </c>
      <c r="E918" s="338"/>
      <c r="F918" s="354"/>
      <c r="G918" s="354"/>
      <c r="H918" s="354"/>
      <c r="I918" s="355"/>
    </row>
    <row r="919" spans="2:9" ht="16.95" customHeight="1">
      <c r="B919" s="357" t="s">
        <v>725</v>
      </c>
      <c r="C919" s="431">
        <v>366181</v>
      </c>
      <c r="D919" s="431">
        <v>0</v>
      </c>
      <c r="E919" s="338"/>
      <c r="F919" s="354"/>
      <c r="G919" s="354"/>
      <c r="H919" s="354"/>
      <c r="I919" s="355"/>
    </row>
    <row r="920" spans="2:9">
      <c r="B920" s="358" t="s">
        <v>144</v>
      </c>
      <c r="C920" s="431">
        <v>0</v>
      </c>
      <c r="D920" s="431">
        <v>30256430</v>
      </c>
      <c r="E920" s="558"/>
      <c r="F920" s="354"/>
      <c r="G920" s="354"/>
      <c r="H920" s="354"/>
      <c r="I920" s="355"/>
    </row>
    <row r="921" spans="2:9">
      <c r="B921" s="358" t="s">
        <v>67</v>
      </c>
      <c r="C921" s="431">
        <v>0</v>
      </c>
      <c r="D921" s="431">
        <v>3869124</v>
      </c>
      <c r="E921" s="558"/>
      <c r="F921" s="354"/>
      <c r="G921" s="354"/>
      <c r="H921" s="354"/>
      <c r="I921" s="355"/>
    </row>
    <row r="922" spans="2:9" ht="18.600000000000001" customHeight="1">
      <c r="B922" s="356" t="s">
        <v>412</v>
      </c>
      <c r="C922" s="431"/>
      <c r="D922" s="431"/>
      <c r="E922" s="338"/>
      <c r="F922" s="354"/>
      <c r="G922" s="354"/>
      <c r="H922" s="354"/>
      <c r="I922" s="355"/>
    </row>
    <row r="923" spans="2:9">
      <c r="B923" s="357" t="s">
        <v>625</v>
      </c>
      <c r="C923" s="431">
        <v>10890255</v>
      </c>
      <c r="D923" s="431"/>
      <c r="E923" s="338"/>
      <c r="F923" s="354"/>
      <c r="G923" s="354"/>
      <c r="H923" s="354"/>
      <c r="I923" s="355"/>
    </row>
    <row r="924" spans="2:9">
      <c r="B924" s="357" t="s">
        <v>799</v>
      </c>
      <c r="C924" s="431">
        <v>10890255</v>
      </c>
      <c r="D924" s="431"/>
      <c r="E924" s="338"/>
      <c r="F924" s="354"/>
      <c r="G924" s="354"/>
      <c r="H924" s="354"/>
      <c r="I924" s="355"/>
    </row>
    <row r="925" spans="2:9">
      <c r="B925" s="357" t="s">
        <v>626</v>
      </c>
      <c r="C925" s="431">
        <v>108902550</v>
      </c>
      <c r="D925" s="431"/>
      <c r="E925" s="338"/>
      <c r="F925" s="354"/>
      <c r="G925" s="354"/>
      <c r="H925" s="354"/>
      <c r="I925" s="355"/>
    </row>
    <row r="926" spans="2:9">
      <c r="B926" s="357" t="s">
        <v>805</v>
      </c>
      <c r="C926" s="431">
        <v>20742575</v>
      </c>
      <c r="D926" s="431"/>
      <c r="E926" s="338"/>
      <c r="F926" s="354"/>
      <c r="G926" s="354"/>
      <c r="H926" s="354"/>
      <c r="I926" s="355"/>
    </row>
    <row r="927" spans="2:9">
      <c r="B927" s="357" t="s">
        <v>583</v>
      </c>
      <c r="C927" s="431">
        <v>354423369</v>
      </c>
      <c r="D927" s="431"/>
      <c r="E927" s="338"/>
      <c r="F927" s="354"/>
      <c r="G927" s="354"/>
      <c r="H927" s="354"/>
      <c r="I927" s="355"/>
    </row>
    <row r="928" spans="2:9">
      <c r="B928" s="357" t="s">
        <v>893</v>
      </c>
      <c r="C928" s="431">
        <v>6257545</v>
      </c>
      <c r="D928" s="431"/>
      <c r="E928" s="338"/>
      <c r="F928" s="354"/>
      <c r="G928" s="354"/>
      <c r="H928" s="354"/>
      <c r="I928" s="355"/>
    </row>
    <row r="929" spans="2:13">
      <c r="B929" s="357" t="s">
        <v>894</v>
      </c>
      <c r="C929" s="431">
        <v>40837844</v>
      </c>
      <c r="D929" s="431"/>
      <c r="E929" s="338"/>
      <c r="F929" s="354"/>
      <c r="G929" s="354"/>
      <c r="H929" s="354"/>
      <c r="I929" s="355"/>
    </row>
    <row r="930" spans="2:13">
      <c r="B930" s="356" t="s">
        <v>907</v>
      </c>
      <c r="C930" s="431"/>
      <c r="D930" s="431"/>
      <c r="E930" s="338"/>
      <c r="F930" s="354"/>
      <c r="G930" s="354"/>
      <c r="H930" s="354"/>
      <c r="I930" s="355"/>
    </row>
    <row r="931" spans="2:13">
      <c r="B931" s="593" t="s">
        <v>908</v>
      </c>
      <c r="C931" s="431"/>
      <c r="D931" s="431"/>
      <c r="E931" s="338"/>
      <c r="F931" s="354"/>
      <c r="G931" s="354"/>
      <c r="H931" s="354"/>
      <c r="I931" s="355"/>
    </row>
    <row r="932" spans="2:13">
      <c r="B932" s="357" t="s">
        <v>909</v>
      </c>
      <c r="C932" s="431"/>
      <c r="D932" s="431">
        <v>368655329.5</v>
      </c>
      <c r="E932" s="338"/>
      <c r="F932" s="354"/>
      <c r="G932" s="354"/>
      <c r="H932" s="354"/>
      <c r="I932" s="355"/>
    </row>
    <row r="933" spans="2:13">
      <c r="B933" s="593" t="s">
        <v>910</v>
      </c>
      <c r="C933" s="431"/>
      <c r="D933" s="431"/>
      <c r="E933" s="338"/>
      <c r="F933" s="354"/>
      <c r="G933" s="354"/>
      <c r="H933" s="354"/>
      <c r="I933" s="355"/>
    </row>
    <row r="934" spans="2:13">
      <c r="B934" s="357" t="s">
        <v>911</v>
      </c>
      <c r="C934" s="431"/>
      <c r="D934" s="431">
        <v>315348667</v>
      </c>
      <c r="E934" s="338"/>
      <c r="F934" s="354"/>
      <c r="H934" s="354"/>
      <c r="I934" s="355"/>
    </row>
    <row r="935" spans="2:13">
      <c r="B935" s="593" t="s">
        <v>45</v>
      </c>
      <c r="C935" s="431"/>
      <c r="D935" s="431"/>
      <c r="E935" s="338"/>
      <c r="F935" s="354"/>
      <c r="G935" s="354"/>
      <c r="H935" s="354"/>
      <c r="I935" s="355"/>
    </row>
    <row r="936" spans="2:13">
      <c r="B936" s="357" t="s">
        <v>147</v>
      </c>
      <c r="C936" s="431"/>
      <c r="D936" s="431">
        <v>10916415</v>
      </c>
      <c r="E936" s="338"/>
      <c r="F936" s="354"/>
      <c r="G936" s="354"/>
      <c r="H936" s="354"/>
      <c r="I936" s="355"/>
    </row>
    <row r="937" spans="2:13">
      <c r="B937" s="208" t="s">
        <v>808</v>
      </c>
      <c r="C937" s="192">
        <v>673220287</v>
      </c>
      <c r="D937" s="192">
        <v>729035276.5</v>
      </c>
      <c r="E937" s="347"/>
      <c r="F937" s="360"/>
      <c r="G937" s="354"/>
      <c r="H937" s="359"/>
      <c r="I937" s="359"/>
      <c r="J937" s="359"/>
      <c r="K937" s="359"/>
      <c r="L937" s="359"/>
      <c r="M937" s="359"/>
    </row>
    <row r="938" spans="2:13">
      <c r="B938" s="208" t="s">
        <v>788</v>
      </c>
      <c r="C938" s="192">
        <v>1427642397</v>
      </c>
      <c r="D938" s="192">
        <v>885382450</v>
      </c>
      <c r="F938" s="360"/>
      <c r="G938" s="354"/>
      <c r="H938" s="359"/>
      <c r="I938" s="359"/>
      <c r="J938" s="359"/>
      <c r="K938" s="359"/>
      <c r="L938" s="359"/>
      <c r="M938" s="359"/>
    </row>
    <row r="939" spans="2:13">
      <c r="B939" s="298"/>
      <c r="C939" s="353"/>
      <c r="D939" s="352"/>
      <c r="F939" s="354"/>
      <c r="G939" s="354"/>
      <c r="H939" s="359"/>
      <c r="I939" s="359"/>
      <c r="J939" s="359"/>
      <c r="K939" s="359"/>
      <c r="L939" s="359"/>
      <c r="M939" s="359"/>
    </row>
    <row r="940" spans="2:13" ht="13.5" customHeight="1">
      <c r="C940" s="361"/>
      <c r="F940" s="220"/>
      <c r="H940" s="359"/>
      <c r="I940" s="359"/>
      <c r="J940" s="359"/>
      <c r="K940" s="359"/>
      <c r="L940" s="359"/>
      <c r="M940" s="359"/>
    </row>
    <row r="941" spans="2:13" ht="13.5" customHeight="1">
      <c r="B941" s="169" t="s">
        <v>728</v>
      </c>
      <c r="C941" s="361"/>
      <c r="F941" s="220"/>
      <c r="H941" s="359"/>
      <c r="I941" s="359"/>
      <c r="J941" s="359"/>
      <c r="K941" s="359"/>
      <c r="L941" s="359"/>
      <c r="M941" s="359"/>
    </row>
    <row r="942" spans="2:13" ht="13.5" customHeight="1">
      <c r="B942" s="168" t="s">
        <v>729</v>
      </c>
      <c r="C942" s="361"/>
      <c r="F942" s="220"/>
      <c r="H942" s="359"/>
      <c r="I942" s="359"/>
      <c r="J942" s="359"/>
      <c r="K942" s="359"/>
      <c r="L942" s="359"/>
      <c r="M942" s="359"/>
    </row>
    <row r="943" spans="2:13" ht="13.5" customHeight="1">
      <c r="B943" s="169"/>
      <c r="C943" s="361"/>
      <c r="F943" s="220"/>
      <c r="H943" s="359"/>
      <c r="I943" s="359"/>
      <c r="J943" s="359"/>
      <c r="K943" s="359"/>
      <c r="L943" s="359"/>
      <c r="M943" s="359"/>
    </row>
    <row r="944" spans="2:13" ht="33.6" customHeight="1">
      <c r="B944" s="362" t="s">
        <v>60</v>
      </c>
      <c r="C944" s="173" t="s">
        <v>740</v>
      </c>
      <c r="D944" s="173" t="s">
        <v>474</v>
      </c>
      <c r="E944" s="173" t="s">
        <v>741</v>
      </c>
      <c r="F944" s="173" t="s">
        <v>742</v>
      </c>
      <c r="H944" s="359"/>
      <c r="I944" s="359"/>
      <c r="J944" s="359"/>
      <c r="K944" s="359"/>
      <c r="L944" s="359"/>
      <c r="M944" s="359"/>
    </row>
    <row r="945" spans="1:13" ht="16.95" customHeight="1">
      <c r="B945" s="357" t="s">
        <v>137</v>
      </c>
      <c r="C945" s="431">
        <v>29932000000</v>
      </c>
      <c r="D945" s="431">
        <v>0</v>
      </c>
      <c r="E945" s="431">
        <v>0</v>
      </c>
      <c r="F945" s="431">
        <v>29932000000</v>
      </c>
      <c r="H945" s="359"/>
      <c r="I945" s="359"/>
      <c r="J945" s="359"/>
      <c r="K945" s="359"/>
      <c r="L945" s="359"/>
      <c r="M945" s="359"/>
    </row>
    <row r="946" spans="1:13" ht="16.95" customHeight="1">
      <c r="B946" s="357" t="s">
        <v>738</v>
      </c>
      <c r="C946" s="431">
        <v>0</v>
      </c>
      <c r="D946" s="431">
        <v>0</v>
      </c>
      <c r="E946" s="431">
        <v>0</v>
      </c>
      <c r="F946" s="431">
        <v>0</v>
      </c>
      <c r="H946" s="359"/>
      <c r="I946" s="359"/>
      <c r="J946" s="359"/>
      <c r="K946" s="359"/>
      <c r="L946" s="359"/>
      <c r="M946" s="359"/>
    </row>
    <row r="947" spans="1:13" ht="16.95" customHeight="1">
      <c r="B947" s="357" t="s">
        <v>767</v>
      </c>
      <c r="C947" s="431">
        <v>252000000</v>
      </c>
      <c r="D947" s="431">
        <v>1000000</v>
      </c>
      <c r="E947" s="431"/>
      <c r="F947" s="431">
        <v>253000000</v>
      </c>
      <c r="H947" s="359"/>
      <c r="I947" s="359"/>
      <c r="J947" s="359"/>
      <c r="K947" s="359"/>
      <c r="L947" s="359"/>
      <c r="M947" s="359"/>
    </row>
    <row r="948" spans="1:13" ht="16.95" customHeight="1">
      <c r="B948" s="357" t="s">
        <v>739</v>
      </c>
      <c r="C948" s="431">
        <v>261385024</v>
      </c>
      <c r="D948" s="431">
        <v>0</v>
      </c>
      <c r="E948" s="431">
        <v>0</v>
      </c>
      <c r="F948" s="431">
        <v>261385024</v>
      </c>
      <c r="H948" s="359"/>
      <c r="I948" s="359"/>
      <c r="J948" s="359"/>
      <c r="K948" s="359"/>
      <c r="L948" s="359"/>
      <c r="M948" s="359"/>
    </row>
    <row r="949" spans="1:13" ht="16.95" customHeight="1">
      <c r="B949" s="357" t="s">
        <v>138</v>
      </c>
      <c r="C949" s="431">
        <v>0</v>
      </c>
      <c r="D949" s="431">
        <v>1154031093</v>
      </c>
      <c r="E949" s="431">
        <v>0</v>
      </c>
      <c r="F949" s="431">
        <v>1154031093</v>
      </c>
      <c r="H949" s="359"/>
      <c r="I949" s="359"/>
      <c r="J949" s="359"/>
      <c r="K949" s="359"/>
      <c r="L949" s="359"/>
      <c r="M949" s="359"/>
    </row>
    <row r="950" spans="1:13" ht="16.95" customHeight="1">
      <c r="B950" s="357" t="s">
        <v>139</v>
      </c>
      <c r="C950" s="431">
        <v>1154031093</v>
      </c>
      <c r="D950" s="431">
        <v>-227551544</v>
      </c>
      <c r="E950" s="433">
        <v>-1154031093</v>
      </c>
      <c r="F950" s="431">
        <v>-227551544</v>
      </c>
      <c r="H950" s="359"/>
      <c r="I950" s="359"/>
      <c r="J950" s="359"/>
      <c r="K950" s="359"/>
      <c r="L950" s="359"/>
      <c r="M950" s="359"/>
    </row>
    <row r="951" spans="1:13" ht="16.95" customHeight="1">
      <c r="B951" s="430" t="s">
        <v>37</v>
      </c>
      <c r="C951" s="432">
        <v>31599416117</v>
      </c>
      <c r="D951" s="432">
        <v>927479549</v>
      </c>
      <c r="E951" s="432">
        <v>-1154031093</v>
      </c>
      <c r="F951" s="432">
        <v>31372864573</v>
      </c>
      <c r="G951" s="328"/>
      <c r="H951" s="359"/>
      <c r="I951" s="359"/>
      <c r="J951" s="359"/>
      <c r="K951" s="359"/>
      <c r="L951" s="359"/>
      <c r="M951" s="359"/>
    </row>
    <row r="952" spans="1:13" ht="13.5" customHeight="1">
      <c r="B952" s="169"/>
      <c r="C952" s="361"/>
      <c r="F952" s="220"/>
      <c r="H952" s="359"/>
      <c r="I952" s="359"/>
      <c r="J952" s="359"/>
      <c r="K952" s="359"/>
      <c r="L952" s="359"/>
      <c r="M952" s="359"/>
    </row>
    <row r="953" spans="1:13" ht="13.5" customHeight="1">
      <c r="B953" s="169"/>
      <c r="C953" s="361"/>
      <c r="F953" s="220"/>
      <c r="H953" s="359"/>
      <c r="I953" s="359"/>
      <c r="J953" s="359"/>
      <c r="K953" s="359"/>
      <c r="L953" s="359"/>
      <c r="M953" s="359"/>
    </row>
    <row r="954" spans="1:13">
      <c r="B954" s="169" t="s">
        <v>730</v>
      </c>
      <c r="C954" s="361"/>
      <c r="J954" s="220"/>
    </row>
    <row r="955" spans="1:13">
      <c r="B955" s="298" t="s">
        <v>299</v>
      </c>
      <c r="C955" s="361"/>
    </row>
    <row r="956" spans="1:13">
      <c r="C956" s="211"/>
    </row>
    <row r="957" spans="1:13">
      <c r="B957" s="169"/>
      <c r="C957" s="211"/>
    </row>
    <row r="958" spans="1:13">
      <c r="A958" s="169"/>
      <c r="B958" s="169" t="s">
        <v>731</v>
      </c>
      <c r="C958" s="211"/>
    </row>
    <row r="959" spans="1:13">
      <c r="A959" s="169"/>
      <c r="B959" s="169"/>
      <c r="C959" s="211"/>
    </row>
    <row r="960" spans="1:13">
      <c r="B960" s="169" t="s">
        <v>732</v>
      </c>
      <c r="C960" s="176"/>
    </row>
    <row r="962" spans="2:7" ht="21.6" customHeight="1">
      <c r="B962" s="362" t="s">
        <v>60</v>
      </c>
      <c r="C962" s="173">
        <v>45016</v>
      </c>
      <c r="D962" s="173">
        <v>44651</v>
      </c>
    </row>
    <row r="963" spans="2:7">
      <c r="B963" s="216" t="s">
        <v>618</v>
      </c>
      <c r="C963" s="363">
        <v>680308451</v>
      </c>
      <c r="D963" s="363">
        <v>2123986787</v>
      </c>
    </row>
    <row r="964" spans="2:7">
      <c r="B964" s="364" t="s">
        <v>64</v>
      </c>
      <c r="C964" s="365">
        <v>680308451</v>
      </c>
      <c r="D964" s="365">
        <v>2123986787</v>
      </c>
      <c r="E964" s="366"/>
      <c r="F964" s="366"/>
      <c r="G964" s="366"/>
    </row>
    <row r="965" spans="2:7">
      <c r="B965" s="367"/>
      <c r="C965" s="368"/>
      <c r="D965" s="368"/>
      <c r="E965" s="366"/>
      <c r="F965" s="366"/>
      <c r="G965" s="366"/>
    </row>
    <row r="966" spans="2:7">
      <c r="B966" s="169"/>
      <c r="F966" s="220"/>
    </row>
    <row r="967" spans="2:7">
      <c r="B967" s="169" t="s">
        <v>733</v>
      </c>
      <c r="C967" s="176"/>
    </row>
    <row r="968" spans="2:7">
      <c r="B968" s="169"/>
    </row>
    <row r="969" spans="2:7" ht="21.6" customHeight="1">
      <c r="B969" s="362" t="s">
        <v>60</v>
      </c>
      <c r="C969" s="173">
        <v>45016</v>
      </c>
      <c r="D969" s="173">
        <v>44651</v>
      </c>
    </row>
    <row r="970" spans="2:7">
      <c r="B970" s="369" t="s">
        <v>551</v>
      </c>
      <c r="C970" s="299">
        <v>0</v>
      </c>
      <c r="D970" s="363">
        <v>3232554</v>
      </c>
    </row>
    <row r="971" spans="2:7">
      <c r="B971" s="369" t="s">
        <v>552</v>
      </c>
      <c r="C971" s="299">
        <v>3000000</v>
      </c>
      <c r="D971" s="363">
        <v>3000000</v>
      </c>
    </row>
    <row r="972" spans="2:7">
      <c r="B972" s="369" t="s">
        <v>528</v>
      </c>
      <c r="C972" s="299">
        <v>70340598</v>
      </c>
      <c r="D972" s="363">
        <v>12641318</v>
      </c>
    </row>
    <row r="973" spans="2:7">
      <c r="B973" s="369" t="s">
        <v>714</v>
      </c>
      <c r="C973" s="299">
        <v>30221354</v>
      </c>
      <c r="D973" s="363">
        <v>6542000</v>
      </c>
    </row>
    <row r="974" spans="2:7">
      <c r="B974" s="369" t="s">
        <v>726</v>
      </c>
      <c r="C974" s="299">
        <v>14450382</v>
      </c>
      <c r="D974" s="363">
        <v>2765095</v>
      </c>
    </row>
    <row r="975" spans="2:7">
      <c r="B975" s="369" t="s">
        <v>727</v>
      </c>
      <c r="C975" s="299">
        <v>6262038</v>
      </c>
      <c r="D975" s="363">
        <v>1253321</v>
      </c>
    </row>
    <row r="976" spans="2:7">
      <c r="B976" s="369" t="s">
        <v>529</v>
      </c>
      <c r="C976" s="299">
        <v>291467</v>
      </c>
      <c r="D976" s="363">
        <v>424566</v>
      </c>
    </row>
    <row r="977" spans="2:6">
      <c r="B977" s="369" t="s">
        <v>715</v>
      </c>
      <c r="C977" s="299">
        <v>1227864</v>
      </c>
      <c r="D977" s="363">
        <v>0</v>
      </c>
    </row>
    <row r="978" spans="2:6">
      <c r="B978" s="369" t="s">
        <v>553</v>
      </c>
      <c r="C978" s="299">
        <v>0</v>
      </c>
      <c r="D978" s="363">
        <v>136364</v>
      </c>
    </row>
    <row r="979" spans="2:6">
      <c r="B979" s="369" t="s">
        <v>526</v>
      </c>
      <c r="C979" s="299">
        <v>24876027</v>
      </c>
      <c r="D979" s="363"/>
    </row>
    <row r="980" spans="2:6">
      <c r="B980" s="369" t="s">
        <v>698</v>
      </c>
      <c r="C980" s="299">
        <v>8252211</v>
      </c>
      <c r="D980" s="363"/>
    </row>
    <row r="981" spans="2:6">
      <c r="B981" s="369" t="s">
        <v>525</v>
      </c>
      <c r="C981" s="299">
        <v>6844397</v>
      </c>
      <c r="D981" s="363"/>
    </row>
    <row r="982" spans="2:6">
      <c r="B982" s="369" t="s">
        <v>527</v>
      </c>
      <c r="C982" s="299">
        <v>20841325</v>
      </c>
      <c r="D982" s="363"/>
    </row>
    <row r="983" spans="2:6">
      <c r="B983" s="369" t="s">
        <v>524</v>
      </c>
      <c r="C983" s="299">
        <v>1651775</v>
      </c>
      <c r="D983" s="363"/>
    </row>
    <row r="984" spans="2:6">
      <c r="B984" s="364" t="s">
        <v>64</v>
      </c>
      <c r="C984" s="365">
        <v>188259438</v>
      </c>
      <c r="D984" s="365">
        <v>29995218</v>
      </c>
      <c r="E984" s="328"/>
      <c r="F984" s="328"/>
    </row>
    <row r="987" spans="2:6">
      <c r="B987" s="169" t="s">
        <v>734</v>
      </c>
      <c r="C987" s="176"/>
      <c r="D987" s="169"/>
    </row>
    <row r="989" spans="2:6" ht="21.6" customHeight="1">
      <c r="B989" s="362" t="s">
        <v>60</v>
      </c>
      <c r="C989" s="173">
        <v>45016</v>
      </c>
      <c r="D989" s="173">
        <v>44651</v>
      </c>
    </row>
    <row r="990" spans="2:6">
      <c r="B990" s="370" t="s">
        <v>173</v>
      </c>
      <c r="C990" s="371"/>
      <c r="D990" s="372"/>
    </row>
    <row r="991" spans="2:6">
      <c r="B991" s="373" t="s">
        <v>185</v>
      </c>
      <c r="C991" s="434">
        <v>2942670</v>
      </c>
      <c r="D991" s="236">
        <v>0</v>
      </c>
    </row>
    <row r="992" spans="2:6">
      <c r="B992" s="373" t="s">
        <v>551</v>
      </c>
      <c r="C992" s="434">
        <v>2198313812</v>
      </c>
      <c r="D992" s="236">
        <v>1015043281</v>
      </c>
    </row>
    <row r="993" spans="2:7">
      <c r="B993" s="373" t="s">
        <v>745</v>
      </c>
      <c r="C993" s="434">
        <v>163225115</v>
      </c>
      <c r="D993" s="236">
        <v>440909182</v>
      </c>
    </row>
    <row r="994" spans="2:7">
      <c r="B994" s="373" t="s">
        <v>746</v>
      </c>
      <c r="C994" s="434">
        <v>300407237</v>
      </c>
      <c r="D994" s="236">
        <v>572025155</v>
      </c>
    </row>
    <row r="995" spans="2:7">
      <c r="B995" s="373" t="s">
        <v>531</v>
      </c>
      <c r="C995" s="434">
        <v>0</v>
      </c>
      <c r="D995" s="236">
        <v>3641710</v>
      </c>
    </row>
    <row r="996" spans="2:7">
      <c r="B996" s="374" t="s">
        <v>61</v>
      </c>
      <c r="C996" s="365">
        <v>2664888834</v>
      </c>
      <c r="D996" s="365">
        <v>2031619328</v>
      </c>
      <c r="E996" s="220"/>
      <c r="F996" s="220"/>
      <c r="G996" s="328"/>
    </row>
    <row r="997" spans="2:7">
      <c r="B997" s="375" t="s">
        <v>34</v>
      </c>
      <c r="C997" s="376"/>
      <c r="D997" s="377"/>
    </row>
    <row r="998" spans="2:7">
      <c r="B998" s="373" t="s">
        <v>142</v>
      </c>
      <c r="C998" s="236">
        <v>13276768</v>
      </c>
      <c r="D998" s="378">
        <v>15405453</v>
      </c>
    </row>
    <row r="999" spans="2:7">
      <c r="B999" s="373" t="s">
        <v>532</v>
      </c>
      <c r="C999" s="236">
        <v>21619210</v>
      </c>
      <c r="D999" s="378">
        <v>15099999</v>
      </c>
    </row>
    <row r="1000" spans="2:7">
      <c r="B1000" s="373" t="s">
        <v>186</v>
      </c>
      <c r="C1000" s="236">
        <v>0</v>
      </c>
      <c r="D1000" s="378">
        <v>120000000</v>
      </c>
    </row>
    <row r="1001" spans="2:7">
      <c r="B1001" s="373" t="s">
        <v>215</v>
      </c>
      <c r="C1001" s="236">
        <v>0</v>
      </c>
      <c r="D1001" s="378">
        <v>24999999</v>
      </c>
    </row>
    <row r="1002" spans="2:7">
      <c r="B1002" s="374" t="s">
        <v>61</v>
      </c>
      <c r="C1002" s="365">
        <v>34895978</v>
      </c>
      <c r="D1002" s="365">
        <v>175505451</v>
      </c>
      <c r="E1002" s="220"/>
      <c r="F1002" s="220"/>
      <c r="G1002" s="328"/>
    </row>
    <row r="1003" spans="2:7">
      <c r="B1003" s="375" t="s">
        <v>300</v>
      </c>
      <c r="C1003" s="376"/>
      <c r="D1003" s="377"/>
    </row>
    <row r="1004" spans="2:7">
      <c r="B1004" s="373" t="s">
        <v>533</v>
      </c>
      <c r="C1004" s="236">
        <v>151565929</v>
      </c>
      <c r="D1004" s="236">
        <v>131053849</v>
      </c>
      <c r="E1004" s="373"/>
    </row>
    <row r="1005" spans="2:7">
      <c r="B1005" s="373" t="s">
        <v>415</v>
      </c>
      <c r="C1005" s="236">
        <v>3650001</v>
      </c>
      <c r="D1005" s="236">
        <v>68350001</v>
      </c>
      <c r="E1005" s="373"/>
    </row>
    <row r="1006" spans="2:7">
      <c r="B1006" s="373" t="s">
        <v>554</v>
      </c>
      <c r="C1006" s="236">
        <v>0</v>
      </c>
      <c r="D1006" s="236">
        <v>1478182</v>
      </c>
      <c r="E1006" s="373"/>
    </row>
    <row r="1007" spans="2:7">
      <c r="B1007" s="373" t="s">
        <v>534</v>
      </c>
      <c r="C1007" s="236">
        <v>52082295</v>
      </c>
      <c r="D1007" s="236">
        <v>46160278</v>
      </c>
      <c r="E1007" s="373"/>
    </row>
    <row r="1008" spans="2:7">
      <c r="B1008" s="373" t="s">
        <v>316</v>
      </c>
      <c r="C1008" s="236">
        <v>52975999</v>
      </c>
      <c r="D1008" s="236">
        <v>49205334</v>
      </c>
      <c r="E1008" s="373"/>
    </row>
    <row r="1009" spans="2:5">
      <c r="B1009" s="373" t="s">
        <v>315</v>
      </c>
      <c r="C1009" s="236">
        <v>1336334</v>
      </c>
      <c r="D1009" s="236">
        <v>0</v>
      </c>
      <c r="E1009" s="373"/>
    </row>
    <row r="1010" spans="2:5">
      <c r="B1010" s="373" t="s">
        <v>556</v>
      </c>
      <c r="C1010" s="236">
        <v>0</v>
      </c>
      <c r="D1010" s="236">
        <v>83637</v>
      </c>
      <c r="E1010" s="373"/>
    </row>
    <row r="1011" spans="2:5">
      <c r="B1011" s="373" t="s">
        <v>555</v>
      </c>
      <c r="C1011" s="236">
        <v>4054546</v>
      </c>
      <c r="D1011" s="236">
        <v>4478437</v>
      </c>
      <c r="E1011" s="373"/>
    </row>
    <row r="1012" spans="2:5">
      <c r="B1012" s="373" t="s">
        <v>535</v>
      </c>
      <c r="C1012" s="236">
        <v>39817373</v>
      </c>
      <c r="D1012" s="236">
        <v>11475081</v>
      </c>
      <c r="E1012" s="373"/>
    </row>
    <row r="1013" spans="2:5">
      <c r="B1013" s="373" t="s">
        <v>536</v>
      </c>
      <c r="C1013" s="236">
        <v>6334776</v>
      </c>
      <c r="D1013" s="236">
        <v>7222449</v>
      </c>
      <c r="E1013" s="373"/>
    </row>
    <row r="1014" spans="2:5">
      <c r="B1014" s="373" t="s">
        <v>707</v>
      </c>
      <c r="C1014" s="236">
        <v>457716</v>
      </c>
      <c r="D1014" s="236">
        <v>247224</v>
      </c>
      <c r="E1014" s="373"/>
    </row>
    <row r="1015" spans="2:5">
      <c r="B1015" s="373" t="s">
        <v>143</v>
      </c>
      <c r="C1015" s="236">
        <v>29252146</v>
      </c>
      <c r="D1015" s="236">
        <v>21504247</v>
      </c>
      <c r="E1015" s="373"/>
    </row>
    <row r="1016" spans="2:5">
      <c r="B1016" s="373" t="s">
        <v>187</v>
      </c>
      <c r="C1016" s="236">
        <v>10080866</v>
      </c>
      <c r="D1016" s="236">
        <v>8836637</v>
      </c>
      <c r="E1016" s="373"/>
    </row>
    <row r="1017" spans="2:5">
      <c r="B1017" s="373" t="s">
        <v>416</v>
      </c>
      <c r="C1017" s="236">
        <v>24194318</v>
      </c>
      <c r="D1017" s="236">
        <v>0</v>
      </c>
      <c r="E1017" s="373"/>
    </row>
    <row r="1018" spans="2:5">
      <c r="B1018" s="373" t="s">
        <v>537</v>
      </c>
      <c r="C1018" s="236">
        <v>0</v>
      </c>
      <c r="D1018" s="236">
        <v>107500000</v>
      </c>
      <c r="E1018" s="373"/>
    </row>
    <row r="1019" spans="2:5">
      <c r="B1019" s="373" t="s">
        <v>622</v>
      </c>
      <c r="C1019" s="236">
        <v>0</v>
      </c>
      <c r="D1019" s="236">
        <v>12500004</v>
      </c>
      <c r="E1019" s="373"/>
    </row>
    <row r="1020" spans="2:5">
      <c r="B1020" s="373" t="s">
        <v>627</v>
      </c>
      <c r="C1020" s="236">
        <v>0</v>
      </c>
      <c r="D1020" s="236">
        <v>60000000</v>
      </c>
      <c r="E1020" s="373"/>
    </row>
    <row r="1021" spans="2:5">
      <c r="B1021" s="373" t="s">
        <v>557</v>
      </c>
      <c r="C1021" s="236">
        <v>414545</v>
      </c>
      <c r="D1021" s="236">
        <v>2891533</v>
      </c>
      <c r="E1021" s="373"/>
    </row>
    <row r="1022" spans="2:5">
      <c r="B1022" s="373" t="s">
        <v>67</v>
      </c>
      <c r="C1022" s="236">
        <v>3123967</v>
      </c>
      <c r="D1022" s="236">
        <v>1669958</v>
      </c>
      <c r="E1022" s="373"/>
    </row>
    <row r="1023" spans="2:5">
      <c r="B1023" s="373" t="s">
        <v>892</v>
      </c>
      <c r="C1023" s="236">
        <v>3869124</v>
      </c>
      <c r="D1023" s="236">
        <v>23075752</v>
      </c>
      <c r="E1023" s="373"/>
    </row>
    <row r="1024" spans="2:5">
      <c r="B1024" s="373" t="s">
        <v>538</v>
      </c>
      <c r="C1024" s="236">
        <v>9729729</v>
      </c>
      <c r="D1024" s="236">
        <v>4812610</v>
      </c>
      <c r="E1024" s="373"/>
    </row>
    <row r="1025" spans="2:7">
      <c r="B1025" s="373" t="s">
        <v>716</v>
      </c>
      <c r="C1025" s="236">
        <v>1538</v>
      </c>
      <c r="D1025" s="236">
        <v>318537</v>
      </c>
      <c r="E1025" s="373"/>
    </row>
    <row r="1026" spans="2:7">
      <c r="B1026" s="373" t="s">
        <v>539</v>
      </c>
      <c r="C1026" s="236">
        <v>92675019</v>
      </c>
      <c r="D1026" s="236">
        <v>88800556</v>
      </c>
      <c r="E1026" s="373"/>
    </row>
    <row r="1027" spans="2:7">
      <c r="B1027" s="374" t="s">
        <v>61</v>
      </c>
      <c r="C1027" s="365">
        <v>485616221</v>
      </c>
      <c r="D1027" s="365">
        <v>651664306</v>
      </c>
      <c r="E1027" s="379"/>
      <c r="F1027" s="220"/>
      <c r="G1027" s="328"/>
    </row>
    <row r="1028" spans="2:7">
      <c r="B1028" s="380"/>
      <c r="C1028" s="368"/>
      <c r="D1028" s="368"/>
      <c r="E1028" s="96"/>
      <c r="F1028" s="220"/>
      <c r="G1028" s="328"/>
    </row>
    <row r="1029" spans="2:7">
      <c r="B1029" s="361"/>
      <c r="C1029" s="361"/>
      <c r="D1029" s="361"/>
    </row>
    <row r="1030" spans="2:7">
      <c r="B1030" s="361"/>
      <c r="C1030" s="361"/>
      <c r="D1030" s="361"/>
    </row>
    <row r="1031" spans="2:7">
      <c r="B1031" s="169" t="s">
        <v>735</v>
      </c>
      <c r="C1031" s="176"/>
    </row>
    <row r="1033" spans="2:7" ht="21.6" customHeight="1">
      <c r="B1033" s="362" t="s">
        <v>60</v>
      </c>
      <c r="C1033" s="173">
        <v>45016</v>
      </c>
      <c r="D1033" s="173">
        <v>44651</v>
      </c>
    </row>
    <row r="1034" spans="2:7">
      <c r="B1034" s="381" t="s">
        <v>301</v>
      </c>
      <c r="C1034" s="305"/>
      <c r="D1034" s="305"/>
    </row>
    <row r="1035" spans="2:7">
      <c r="B1035" s="263" t="s">
        <v>409</v>
      </c>
      <c r="C1035" s="382">
        <v>354423369</v>
      </c>
      <c r="D1035" s="315">
        <v>765717179</v>
      </c>
      <c r="F1035" s="207"/>
    </row>
    <row r="1036" spans="2:7">
      <c r="B1036" s="263" t="s">
        <v>619</v>
      </c>
      <c r="C1036" s="382">
        <v>6257545</v>
      </c>
      <c r="D1036" s="315">
        <v>3807479</v>
      </c>
    </row>
    <row r="1037" spans="2:7">
      <c r="B1037" s="263" t="s">
        <v>530</v>
      </c>
      <c r="C1037" s="315">
        <v>6081</v>
      </c>
      <c r="D1037" s="315">
        <v>33</v>
      </c>
    </row>
    <row r="1038" spans="2:7">
      <c r="B1038" s="263" t="s">
        <v>621</v>
      </c>
      <c r="C1038" s="315">
        <v>40837844</v>
      </c>
      <c r="D1038" s="315"/>
    </row>
    <row r="1039" spans="2:7">
      <c r="B1039" s="381" t="s">
        <v>61</v>
      </c>
      <c r="C1039" s="383">
        <v>401524839</v>
      </c>
      <c r="D1039" s="383">
        <v>769524691</v>
      </c>
      <c r="E1039" s="207"/>
      <c r="F1039" s="207"/>
    </row>
    <row r="1040" spans="2:7">
      <c r="B1040" s="381" t="s">
        <v>302</v>
      </c>
      <c r="C1040" s="384"/>
      <c r="D1040" s="384"/>
      <c r="F1040" s="187"/>
    </row>
    <row r="1041" spans="2:8">
      <c r="B1041" s="263" t="s">
        <v>540</v>
      </c>
      <c r="C1041" s="186">
        <v>-10105</v>
      </c>
      <c r="D1041" s="186">
        <v>-1448</v>
      </c>
    </row>
    <row r="1042" spans="2:8">
      <c r="B1042" s="381" t="s">
        <v>61</v>
      </c>
      <c r="C1042" s="195">
        <v>-10105</v>
      </c>
      <c r="D1042" s="195">
        <v>-1448</v>
      </c>
      <c r="E1042" s="207"/>
      <c r="F1042" s="207"/>
    </row>
    <row r="1043" spans="2:8">
      <c r="B1043" s="380"/>
      <c r="C1043" s="385"/>
      <c r="D1043" s="385"/>
    </row>
    <row r="1044" spans="2:8">
      <c r="B1044" s="380"/>
      <c r="C1044" s="385"/>
      <c r="D1044" s="385"/>
    </row>
    <row r="1045" spans="2:8">
      <c r="B1045" s="169" t="s">
        <v>736</v>
      </c>
      <c r="C1045" s="176"/>
      <c r="D1045" s="385"/>
    </row>
    <row r="1046" spans="2:8">
      <c r="B1046" s="155"/>
      <c r="C1046" s="385"/>
      <c r="D1046" s="385"/>
    </row>
    <row r="1047" spans="2:8" ht="21.6" customHeight="1">
      <c r="B1047" s="362" t="s">
        <v>585</v>
      </c>
      <c r="C1047" s="173">
        <v>45016</v>
      </c>
      <c r="D1047" s="173">
        <v>44651</v>
      </c>
    </row>
    <row r="1048" spans="2:8">
      <c r="B1048" s="386" t="s">
        <v>184</v>
      </c>
      <c r="C1048" s="387">
        <v>455745</v>
      </c>
      <c r="D1048" s="388">
        <v>177203</v>
      </c>
    </row>
    <row r="1049" spans="2:8">
      <c r="B1049" s="386" t="s">
        <v>153</v>
      </c>
      <c r="C1049" s="387">
        <v>-1394480228</v>
      </c>
      <c r="D1049" s="387">
        <v>-863482621</v>
      </c>
    </row>
    <row r="1050" spans="2:8">
      <c r="B1050" s="389" t="s">
        <v>64</v>
      </c>
      <c r="C1050" s="390">
        <v>-1394024483</v>
      </c>
      <c r="D1050" s="390">
        <v>-863305418</v>
      </c>
    </row>
    <row r="1051" spans="2:8" ht="12.75" customHeight="1">
      <c r="B1051" s="374"/>
      <c r="C1051" s="391"/>
      <c r="D1051" s="392"/>
    </row>
    <row r="1052" spans="2:8" ht="21.6" customHeight="1">
      <c r="B1052" s="362" t="s">
        <v>586</v>
      </c>
      <c r="C1052" s="173">
        <v>45016</v>
      </c>
      <c r="D1052" s="173">
        <v>44651</v>
      </c>
    </row>
    <row r="1053" spans="2:8">
      <c r="B1053" s="386" t="s">
        <v>303</v>
      </c>
      <c r="C1053" s="387">
        <v>-30793516</v>
      </c>
      <c r="D1053" s="387">
        <v>-143498575</v>
      </c>
    </row>
    <row r="1054" spans="2:8">
      <c r="B1054" s="386" t="s">
        <v>108</v>
      </c>
      <c r="C1054" s="387">
        <v>1393116709</v>
      </c>
      <c r="D1054" s="387">
        <v>815004357</v>
      </c>
    </row>
    <row r="1055" spans="2:8">
      <c r="B1055" s="389" t="s">
        <v>64</v>
      </c>
      <c r="C1055" s="390">
        <v>1362323193</v>
      </c>
      <c r="D1055" s="390">
        <v>671505782</v>
      </c>
      <c r="F1055" s="211"/>
      <c r="G1055" s="211"/>
      <c r="H1055" s="211"/>
    </row>
    <row r="1056" spans="2:8">
      <c r="B1056" s="389" t="s">
        <v>304</v>
      </c>
      <c r="C1056" s="390">
        <v>-31701290</v>
      </c>
      <c r="D1056" s="390">
        <v>-191799636</v>
      </c>
      <c r="E1056" s="207"/>
      <c r="F1056" s="207"/>
    </row>
    <row r="1057" spans="1:6">
      <c r="B1057" s="155"/>
      <c r="C1057" s="385"/>
      <c r="D1057" s="385"/>
    </row>
    <row r="1058" spans="1:6">
      <c r="B1058" s="169" t="s">
        <v>737</v>
      </c>
      <c r="C1058" s="176"/>
      <c r="D1058" s="385"/>
    </row>
    <row r="1060" spans="1:6" ht="21.6" customHeight="1">
      <c r="B1060" s="362" t="s">
        <v>141</v>
      </c>
      <c r="C1060" s="173">
        <v>44651</v>
      </c>
      <c r="D1060" s="173">
        <v>44651</v>
      </c>
    </row>
    <row r="1061" spans="1:6">
      <c r="B1061" s="216" t="s">
        <v>305</v>
      </c>
      <c r="C1061" s="363">
        <v>76544079</v>
      </c>
      <c r="D1061" s="388">
        <v>6367976</v>
      </c>
    </row>
    <row r="1062" spans="1:6">
      <c r="B1062" s="364" t="s">
        <v>64</v>
      </c>
      <c r="C1062" s="365">
        <v>76544079</v>
      </c>
      <c r="D1062" s="365">
        <v>6367976</v>
      </c>
      <c r="E1062" s="220"/>
      <c r="F1062" s="220"/>
    </row>
    <row r="1063" spans="1:6">
      <c r="B1063" s="169"/>
      <c r="C1063" s="393"/>
      <c r="D1063" s="394"/>
    </row>
    <row r="1064" spans="1:6">
      <c r="A1064" s="395"/>
      <c r="B1064" s="169"/>
      <c r="C1064" s="393"/>
      <c r="D1064" s="394"/>
      <c r="F1064" s="396"/>
    </row>
    <row r="1065" spans="1:6">
      <c r="A1065" s="395"/>
      <c r="C1065" s="393"/>
      <c r="D1065" s="394"/>
      <c r="E1065" s="396"/>
      <c r="F1065" s="396"/>
    </row>
    <row r="1069" spans="1:6">
      <c r="B1069" s="436"/>
    </row>
    <row r="1070" spans="1:6">
      <c r="B1070" s="512"/>
    </row>
    <row r="1071" spans="1:6">
      <c r="B1071" s="513"/>
    </row>
    <row r="1072" spans="1:6">
      <c r="B1072" s="514"/>
    </row>
    <row r="1073" spans="2:2">
      <c r="B1073" s="436"/>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55">
    <mergeCell ref="C798:C799"/>
    <mergeCell ref="C810:C811"/>
    <mergeCell ref="D810:D811"/>
    <mergeCell ref="B798:B799"/>
    <mergeCell ref="D798:D799"/>
    <mergeCell ref="E892:F892"/>
    <mergeCell ref="B892:B893"/>
    <mergeCell ref="C892:C893"/>
    <mergeCell ref="D892:D893"/>
    <mergeCell ref="B810:B811"/>
    <mergeCell ref="B834:B835"/>
    <mergeCell ref="B872:B873"/>
    <mergeCell ref="C834:C835"/>
    <mergeCell ref="D834:D835"/>
    <mergeCell ref="B824:B825"/>
    <mergeCell ref="C824:C825"/>
    <mergeCell ref="D824:D825"/>
    <mergeCell ref="B62:B63"/>
    <mergeCell ref="B147:G147"/>
    <mergeCell ref="H147:J147"/>
    <mergeCell ref="B23:B24"/>
    <mergeCell ref="I148:I149"/>
    <mergeCell ref="J148:J149"/>
    <mergeCell ref="G148:G149"/>
    <mergeCell ref="B148:B149"/>
    <mergeCell ref="C148:C149"/>
    <mergeCell ref="H148:H149"/>
    <mergeCell ref="D148:D149"/>
    <mergeCell ref="E148:F148"/>
    <mergeCell ref="C23:C24"/>
    <mergeCell ref="D23:D24"/>
    <mergeCell ref="E23:E24"/>
    <mergeCell ref="F23:F24"/>
    <mergeCell ref="B3:M3"/>
    <mergeCell ref="B4:M4"/>
    <mergeCell ref="B5:M5"/>
    <mergeCell ref="B6:M6"/>
    <mergeCell ref="B20:H20"/>
    <mergeCell ref="B12:K12"/>
    <mergeCell ref="C62:C63"/>
    <mergeCell ref="E62:E63"/>
    <mergeCell ref="C872:C873"/>
    <mergeCell ref="D872:D873"/>
    <mergeCell ref="H23:H24"/>
    <mergeCell ref="G23:G24"/>
    <mergeCell ref="D62:D63"/>
    <mergeCell ref="F62:F63"/>
    <mergeCell ref="B413:F413"/>
    <mergeCell ref="B683:F683"/>
    <mergeCell ref="B690:F690"/>
    <mergeCell ref="B746:B747"/>
    <mergeCell ref="C746:G746"/>
    <mergeCell ref="B717:D717"/>
    <mergeCell ref="B734:D734"/>
    <mergeCell ref="H746:M746"/>
  </mergeCells>
  <hyperlinks>
    <hyperlink ref="K8" location="INDICE!A1" display="Índice" xr:uid="{60B6D0E1-4133-43B3-8E10-41476050FAB0}"/>
  </hyperlinks>
  <pageMargins left="0.23622047244094491" right="0.23622047244094491" top="0.74803149606299213" bottom="0.74803149606299213" header="0.31496062992125984" footer="0.31496062992125984"/>
  <pageSetup paperSize="9" scale="10"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M57"/>
  <sheetViews>
    <sheetView showGridLines="0" zoomScale="80" zoomScaleNormal="80" zoomScaleSheetLayoutView="100" workbookViewId="0">
      <selection activeCell="J16" sqref="J16"/>
    </sheetView>
  </sheetViews>
  <sheetFormatPr baseColWidth="10" defaultColWidth="9.33203125" defaultRowHeight="13.8"/>
  <cols>
    <col min="1" max="1" width="4.33203125" style="436" customWidth="1"/>
    <col min="2" max="2" width="52.6640625" style="436" customWidth="1"/>
    <col min="3" max="3" width="20.33203125" style="436" customWidth="1"/>
    <col min="4" max="4" width="19.33203125" style="436" customWidth="1"/>
    <col min="5" max="5" width="15" style="436" customWidth="1"/>
    <col min="6" max="6" width="17.33203125" style="436" customWidth="1"/>
    <col min="7" max="7" width="17.88671875" style="436" customWidth="1"/>
    <col min="8" max="8" width="16.5546875" style="436" customWidth="1"/>
    <col min="9" max="9" width="16.88671875" style="441" bestFit="1" customWidth="1"/>
    <col min="10" max="10" width="18.6640625" style="436" customWidth="1"/>
    <col min="11" max="11" width="12.6640625" style="436" customWidth="1"/>
    <col min="12" max="12" width="14.5546875" style="436" bestFit="1" customWidth="1"/>
    <col min="13" max="13" width="14.5546875" style="436" customWidth="1"/>
    <col min="14" max="14" width="11.44140625" style="436" bestFit="1" customWidth="1"/>
    <col min="15" max="16384" width="9.33203125" style="436"/>
  </cols>
  <sheetData>
    <row r="1" spans="1:13" s="73" customFormat="1" ht="10.199999999999999" customHeight="1"/>
    <row r="2" spans="1:13" s="73" customFormat="1" ht="18">
      <c r="B2" s="462"/>
      <c r="C2" s="462"/>
      <c r="D2" s="462"/>
      <c r="E2" s="462"/>
      <c r="F2" s="462"/>
      <c r="G2" s="462"/>
      <c r="H2" s="462"/>
      <c r="I2" s="462"/>
      <c r="J2" s="462"/>
      <c r="K2" s="462"/>
      <c r="L2" s="462"/>
      <c r="M2" s="462"/>
    </row>
    <row r="3" spans="1:13" s="73" customFormat="1" ht="18">
      <c r="B3" s="659"/>
      <c r="C3" s="659"/>
      <c r="D3" s="659"/>
      <c r="E3" s="659"/>
      <c r="F3" s="659"/>
      <c r="G3" s="659"/>
      <c r="H3" s="659"/>
      <c r="I3" s="659"/>
      <c r="J3" s="659"/>
      <c r="K3" s="659"/>
      <c r="L3" s="659"/>
      <c r="M3" s="659"/>
    </row>
    <row r="4" spans="1:13" s="73" customFormat="1" ht="18">
      <c r="B4" s="659"/>
      <c r="C4" s="659"/>
      <c r="D4" s="659"/>
      <c r="E4" s="659"/>
      <c r="F4" s="659"/>
      <c r="G4" s="659"/>
      <c r="H4" s="659"/>
      <c r="I4" s="659"/>
      <c r="J4" s="659"/>
      <c r="K4" s="659"/>
      <c r="L4" s="659"/>
      <c r="M4" s="659"/>
    </row>
    <row r="5" spans="1:13" s="73" customFormat="1" ht="18">
      <c r="B5" s="659"/>
      <c r="C5" s="659"/>
      <c r="D5" s="659"/>
      <c r="E5" s="659"/>
      <c r="F5" s="659"/>
      <c r="G5" s="659"/>
      <c r="H5" s="659"/>
      <c r="I5" s="659"/>
      <c r="J5" s="659"/>
      <c r="K5" s="659"/>
      <c r="L5" s="659"/>
      <c r="M5" s="659"/>
    </row>
    <row r="6" spans="1:13" s="73" customFormat="1" ht="18">
      <c r="B6" s="659"/>
      <c r="C6" s="659"/>
      <c r="D6" s="659"/>
      <c r="E6" s="659"/>
      <c r="F6" s="659"/>
      <c r="G6" s="659"/>
      <c r="H6" s="659"/>
      <c r="I6" s="659"/>
      <c r="J6" s="659"/>
      <c r="K6" s="659"/>
      <c r="L6" s="659"/>
      <c r="M6" s="659"/>
    </row>
    <row r="7" spans="1:13" s="73" customFormat="1" ht="20.399999999999999" customHeight="1">
      <c r="B7" s="32"/>
      <c r="C7" s="32"/>
      <c r="D7" s="32"/>
      <c r="E7" s="32"/>
      <c r="F7" s="32"/>
      <c r="G7" s="32"/>
      <c r="H7" s="32"/>
      <c r="I7" s="32"/>
      <c r="J7" s="32"/>
      <c r="K7" s="32"/>
      <c r="L7" s="32"/>
      <c r="M7" s="32"/>
    </row>
    <row r="8" spans="1:13" s="168" customFormat="1" ht="16.8">
      <c r="I8" s="170"/>
      <c r="K8" s="106" t="s">
        <v>588</v>
      </c>
    </row>
    <row r="9" spans="1:13" ht="14.4">
      <c r="A9" s="435"/>
      <c r="C9" s="437"/>
      <c r="D9" s="438"/>
      <c r="E9" s="439"/>
      <c r="F9" s="439"/>
      <c r="I9" s="38"/>
    </row>
    <row r="10" spans="1:13">
      <c r="B10" s="440" t="s">
        <v>410</v>
      </c>
    </row>
    <row r="12" spans="1:13">
      <c r="B12" s="442" t="s">
        <v>306</v>
      </c>
    </row>
    <row r="13" spans="1:13">
      <c r="B13" s="436" t="s">
        <v>801</v>
      </c>
    </row>
    <row r="15" spans="1:13">
      <c r="B15" s="442" t="s">
        <v>307</v>
      </c>
    </row>
    <row r="16" spans="1:13">
      <c r="B16" s="436" t="s">
        <v>308</v>
      </c>
    </row>
    <row r="18" spans="2:9">
      <c r="B18" s="442" t="s">
        <v>309</v>
      </c>
    </row>
    <row r="19" spans="2:9" ht="43.5" customHeight="1">
      <c r="B19" s="674" t="s">
        <v>902</v>
      </c>
      <c r="C19" s="674"/>
      <c r="D19" s="674"/>
      <c r="E19" s="674"/>
      <c r="F19" s="674"/>
      <c r="G19" s="674"/>
      <c r="H19" s="674"/>
    </row>
    <row r="21" spans="2:9">
      <c r="B21" s="440" t="s">
        <v>433</v>
      </c>
    </row>
    <row r="22" spans="2:9" ht="28.5" customHeight="1">
      <c r="B22" s="673" t="s">
        <v>780</v>
      </c>
      <c r="C22" s="673"/>
      <c r="D22" s="673"/>
      <c r="E22" s="673"/>
      <c r="F22" s="673"/>
      <c r="G22" s="673"/>
      <c r="H22" s="673"/>
      <c r="I22" s="443"/>
    </row>
    <row r="24" spans="2:9">
      <c r="B24" s="440" t="s">
        <v>434</v>
      </c>
    </row>
    <row r="25" spans="2:9">
      <c r="B25" s="436" t="s">
        <v>411</v>
      </c>
    </row>
    <row r="27" spans="2:9">
      <c r="B27" s="440" t="s">
        <v>435</v>
      </c>
    </row>
    <row r="28" spans="2:9" ht="33" customHeight="1">
      <c r="B28" s="674" t="s">
        <v>310</v>
      </c>
      <c r="C28" s="674"/>
      <c r="D28" s="674"/>
      <c r="E28" s="674"/>
      <c r="F28" s="674"/>
      <c r="G28" s="674"/>
      <c r="H28" s="674"/>
    </row>
    <row r="29" spans="2:9">
      <c r="B29" s="442"/>
    </row>
    <row r="30" spans="2:9">
      <c r="B30" s="440" t="s">
        <v>436</v>
      </c>
    </row>
    <row r="31" spans="2:9">
      <c r="B31" s="436" t="s">
        <v>311</v>
      </c>
    </row>
    <row r="33" spans="2:9">
      <c r="B33" s="440" t="s">
        <v>437</v>
      </c>
    </row>
    <row r="34" spans="2:9">
      <c r="B34" s="436" t="s">
        <v>747</v>
      </c>
    </row>
    <row r="35" spans="2:9" ht="10.5" customHeight="1">
      <c r="B35" s="444"/>
      <c r="C35" s="444"/>
      <c r="D35" s="444"/>
      <c r="E35" s="444"/>
      <c r="F35" s="444"/>
      <c r="G35" s="444"/>
      <c r="H35" s="444"/>
    </row>
    <row r="36" spans="2:9">
      <c r="B36" s="440" t="s">
        <v>438</v>
      </c>
    </row>
    <row r="37" spans="2:9" ht="28.95" customHeight="1">
      <c r="B37" s="674" t="s">
        <v>851</v>
      </c>
      <c r="C37" s="674"/>
      <c r="D37" s="674"/>
      <c r="E37" s="674"/>
      <c r="F37" s="674"/>
      <c r="G37" s="674"/>
      <c r="H37" s="674"/>
    </row>
    <row r="38" spans="2:9">
      <c r="B38" s="445"/>
      <c r="C38" s="445"/>
      <c r="D38" s="445"/>
      <c r="E38" s="445"/>
      <c r="F38" s="445"/>
      <c r="G38" s="445"/>
      <c r="H38" s="445"/>
    </row>
    <row r="39" spans="2:9">
      <c r="B39" s="445"/>
      <c r="C39" s="445"/>
      <c r="D39" s="445"/>
      <c r="E39" s="445"/>
      <c r="F39" s="445"/>
      <c r="G39" s="445"/>
      <c r="H39" s="445"/>
    </row>
    <row r="40" spans="2:9">
      <c r="B40" s="445"/>
      <c r="C40" s="445"/>
      <c r="D40" s="445"/>
      <c r="E40" s="445"/>
      <c r="F40" s="445"/>
      <c r="G40" s="445"/>
      <c r="H40" s="445"/>
    </row>
    <row r="41" spans="2:9">
      <c r="B41" s="445"/>
      <c r="C41" s="445"/>
      <c r="D41" s="445"/>
      <c r="E41" s="445"/>
      <c r="F41" s="445"/>
      <c r="G41" s="445"/>
      <c r="H41" s="445"/>
    </row>
    <row r="42" spans="2:9">
      <c r="B42" s="445"/>
      <c r="C42" s="445"/>
      <c r="D42" s="445"/>
      <c r="E42" s="445"/>
      <c r="F42" s="445"/>
      <c r="G42" s="445"/>
      <c r="H42" s="445"/>
    </row>
    <row r="43" spans="2:9">
      <c r="B43" s="445"/>
      <c r="C43" s="445"/>
      <c r="D43" s="445"/>
      <c r="E43" s="445"/>
      <c r="F43" s="445"/>
      <c r="G43" s="445"/>
      <c r="H43" s="445"/>
    </row>
    <row r="45" spans="2:9">
      <c r="B45" s="446" t="s">
        <v>748</v>
      </c>
      <c r="D45" s="447" t="s">
        <v>194</v>
      </c>
      <c r="E45" s="447"/>
      <c r="F45" s="448"/>
      <c r="G45" s="449" t="s">
        <v>391</v>
      </c>
    </row>
    <row r="46" spans="2:9">
      <c r="B46" s="450" t="s">
        <v>93</v>
      </c>
      <c r="D46" s="451" t="s">
        <v>193</v>
      </c>
      <c r="E46" s="451"/>
      <c r="F46" s="452"/>
      <c r="G46" s="451" t="s">
        <v>192</v>
      </c>
      <c r="H46" s="453"/>
      <c r="I46" s="454"/>
    </row>
    <row r="47" spans="2:9">
      <c r="B47" s="452"/>
      <c r="C47" s="452"/>
      <c r="D47" s="455"/>
      <c r="E47" s="27"/>
      <c r="G47" s="27"/>
      <c r="H47" s="455"/>
      <c r="I47" s="456"/>
    </row>
    <row r="55" spans="2:2">
      <c r="B55" s="512"/>
    </row>
    <row r="56" spans="2:2">
      <c r="B56" s="513"/>
    </row>
    <row r="57" spans="2:2" ht="15.6">
      <c r="B57" s="514"/>
    </row>
  </sheetData>
  <mergeCells count="8">
    <mergeCell ref="B22:H22"/>
    <mergeCell ref="B28:H28"/>
    <mergeCell ref="B37:H37"/>
    <mergeCell ref="B3:M3"/>
    <mergeCell ref="B4:M4"/>
    <mergeCell ref="B5:M5"/>
    <mergeCell ref="B6:M6"/>
    <mergeCell ref="B19:H19"/>
  </mergeCells>
  <hyperlinks>
    <hyperlink ref="K8" location="INDICE!A1" display="Índice" xr:uid="{4D8B0DA5-7787-4BA4-9A1D-9CE0B6DE1572}"/>
  </hyperlinks>
  <pageMargins left="0.23622047244094491" right="0.23622047244094491" top="0.74803149606299213" bottom="0.74803149606299213" header="0.31496062992125984" footer="0.31496062992125984"/>
  <pageSetup paperSize="9" scale="77" orientation="landscape"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Ny3tWcOw1ZsWN6B4bVEMiyeeg+Cmx7hkimHCCZuEfZE=</DigestValue>
    </Reference>
    <Reference Type="http://www.w3.org/2000/09/xmldsig#Object" URI="#idOfficeObject">
      <DigestMethod Algorithm="http://www.w3.org/2001/04/xmlenc#sha256"/>
      <DigestValue>GMov4xL9CojfW6Yr3lMivXYKb04b6D6vYbAkNOlBnTg=</DigestValue>
    </Reference>
    <Reference Type="http://uri.etsi.org/01903#SignedProperties" URI="#idSignedProperties">
      <Transforms>
        <Transform Algorithm="http://www.w3.org/TR/2001/REC-xml-c14n-20010315"/>
      </Transforms>
      <DigestMethod Algorithm="http://www.w3.org/2001/04/xmlenc#sha256"/>
      <DigestValue>ILIjU/VhjdsuQ1TLQjBVaFzlbBudozqRAabpgAQ3a48=</DigestValue>
    </Reference>
    <Reference Type="http://www.w3.org/2000/09/xmldsig#Object" URI="#idValidSigLnImg">
      <DigestMethod Algorithm="http://www.w3.org/2001/04/xmlenc#sha256"/>
      <DigestValue>0GxmMGN6ku+YO4KKEKukxmMp8qxlEyQQCiTXptAQiXA=</DigestValue>
    </Reference>
    <Reference Type="http://www.w3.org/2000/09/xmldsig#Object" URI="#idInvalidSigLnImg">
      <DigestMethod Algorithm="http://www.w3.org/2001/04/xmlenc#sha256"/>
      <DigestValue>LHUkf46fAiUXSmRRyCBrHgMoDrcv/tsT8EgpgdOt2m8=</DigestValue>
    </Reference>
  </SignedInfo>
  <SignatureValue>m9hpLhZubtcrRHKgICPjaN4aZGiMmKJPWnU6buVXCosxRgh2UFrV6dVAR/rx9Y5UH0n6JvLbaOO5
wzUzEbWW+YHdZEZoghVPK6EQiS2PqWT6u9vVzLBJOfEin3Y7ljN/ULoMt57GCxigGqAlETH9IhL4
ty2uULnK7yt995ssz5FTpGp6pnTtRWFVOJI8jnN6Z1NGdlKMU/KyiD6AktLFYzjVFzRGLdaaeW5N
BAX89JPXKp1x8Pif/czxhqPqid/ikruF1Ras+M+YdTcdbftJqs+B2uVAWvQ+Wnovq1kIhWrTWOUH
wRKNJlzJxDWgvbhjNzBIUV3EECy2CtULQgOvYA==</SignatureValue>
  <KeyInfo>
    <X509Data>
      <X509Certificate>MIIIhDCCBmygAwIBAgIIQzR6mIu1IxowDQYJKoZIhvcNAQELBQAwWjEaMBgGA1UEAwwRQ0EtRE9DVU1FTlRBIFMuQS4xFjAUBgNVBAUTDVJVQzgwMDUwMTcyLTExFzAVBgNVBAoMDkRPQ1VNRU5UQSBTLkEuMQswCQYDVQQGEwJQWTAeFw0yMjExMTYxNjAyMDBaFw0yNDExMTUxNjAyMDBaMIG/MSYwJAYDVQQDDB1TSElSTEVZIFJBUVVFTCBWSUNISU5JIEZSQU5DTzESMBAGA1UEBRMJQ0kzMTk0MDg3MRcwFQYDVQQqDA5TSElSTEVZIFJBUVVFTDEXMBUGA1UEBAwOVklDSElOSSBGUkFOQ08xCzAJBgNVBAsMAkYyMTUwMwYDVQQKDCxDRVJUSUZJQ0FETyBDVUFMSUZJQ0FETyBERSBGSVJNQSBFTEVDVFJPTklDQTELMAkGA1UEBhMCUFkwggEiMA0GCSqGSIb3DQEBAQUAA4IBDwAwggEKAoIBAQC0MSlSoJU2hS8vImrmFEmgoJXkEm/m+xHditW1Q6VtVRfDNlgOZNDjxzh6CZEC6sHukRYpqMy342qw8coxHzAhcRmWS6mNk8Zv2lIGTQawJ08J2UWWtpoVVgZxFaZzIo9ZJv39bWVHd1WYRr1DOLOWaPYr5kmNFs9CWJaFFnT/QueTPNt6dEaV2UKxKdLNdot754mkgzaHUXJ7kfUWuTiQI2qQ6078H9QOaPmFwkJpW2VWu4bqyPDVH7MRbnUQC9My2bX7JQORiuPP/yWbLtxD5eoVmh3gRVTxcqXnYCZMpYPvZOJkQlOmSTzVBkEy4bnCEqG3i+mLqFpnPq78vEgr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zdmljaGlu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9/4WoIn3u8X2A/2lG+Heyog+yJTAOBgNVHQ8BAf8EBAMCBeAwDQYJKoZIhvcNAQELBQADggIBAC5NaSRMldrlFGxpwG4ANs8ZxjAIEkAUPItANSIsaob4Hm7QnxaGwZpCdH27RnKGc0SJzXNAoTiKPXrXO2bONGRD+PDWDlYn8Aq+BsQ/sPA03miSOZoWdvfSPNvPveWKNzcfukhYAa1AIslHyfs/V7ug71Y9ikxFl1W95g+TNhcHJZqO9dcebB/Sy/36i3rbBrtAYUMIEux2MBSN008uFQk5xdr/sQ5HnUOmLgm9tkalJzuG2NGYu9mEVGvL//S2HUKL3xeDcs/ou7ecmMQSKQvnT/JA4EcDPSDF+5sCHYNTWFds5uCrFn2XCOQitGXhGO3SVTKjai6CnledVpwawEoFtJnbfUEURZO3UeC/eyHlvhnGr0wb83DqYFAYLI/B50ssXPstlybqn98RnNuIHMB4R4a+0w0mp7Ce/aW4W2jqNhnRaaiPBqmXZbFc6IdzYJYyNKz/QCkuzLruazafRHkm4FG0j6+XSgpWmdZ+3V+UqeCczRDydmfXvxH346xknTDWUvbJQFxT6oovJ25UvY1t/V+GsmLVv3GiHkEky1PU0Q5KFUdItBva9R2W7O3wcAYHE4pCI3ClO34WoFEOAqqzzUVPD9xYPG263GHGSt+BmKb6AneV1+krmk5krpx3URypDhxjhK5R/Nrm6eIzzGP5o3zHeINog3VCEwkUgU/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UySTTfQekTKiiP1UjOKuKaRnweONBtZB1SKuS01MIeI=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dIDGA9aKy//5ddq+Xk+K+Jj61sB4fMfqc3dZhT7L0P8=</DigestValue>
      </Reference>
      <Reference URI="/xl/drawings/drawing4.xml?ContentType=application/vnd.openxmlformats-officedocument.drawing+xml">
        <DigestMethod Algorithm="http://www.w3.org/2001/04/xmlenc#sha256"/>
        <DigestValue>gzMCckLI+8BdfURO3FYRGQxb3Xvyj3X7WdlN6kK8hpM=</DigestValue>
      </Reference>
      <Reference URI="/xl/drawings/drawing5.xml?ContentType=application/vnd.openxmlformats-officedocument.drawing+xml">
        <DigestMethod Algorithm="http://www.w3.org/2001/04/xmlenc#sha256"/>
        <DigestValue>AonHowbn8UYOlvxpgcAiZJMJiWwOVlRBl6DWLuUtOc0=</DigestValue>
      </Reference>
      <Reference URI="/xl/drawings/drawing6.xml?ContentType=application/vnd.openxmlformats-officedocument.drawing+xml">
        <DigestMethod Algorithm="http://www.w3.org/2001/04/xmlenc#sha256"/>
        <DigestValue>wENYV80XgO2fJi9neoKHNPS8e3nj97JyDhejZ9IQ//I=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EBaRAy9lUL/lLkPFgqMQcqOs0lx3csg87G7kDYNjZpM=</DigestValue>
      </Reference>
      <Reference URI="/xl/drawings/drawing9.xml?ContentType=application/vnd.openxmlformats-officedocument.drawing+xml">
        <DigestMethod Algorithm="http://www.w3.org/2001/04/xmlenc#sha256"/>
        <DigestValue>2PVAfhYkVMjohrbzWxTpBuV9PKPe2ZXV0lg30i8G22k=</DigestValue>
      </Reference>
      <Reference URI="/xl/drawings/vmlDrawing1.vml?ContentType=application/vnd.openxmlformats-officedocument.vmlDrawing">
        <DigestMethod Algorithm="http://www.w3.org/2001/04/xmlenc#sha256"/>
        <DigestValue>cykgPCKl5JmmUPryfEX8NLRv3FHfxotYLBL5aTWhgFU=</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oOXyjJ1f0byFcORLmgFJkLK4/uHYsZ/MSKVU+0Vdk48=</DigestValue>
      </Reference>
      <Reference URI="/xl/media/image4.emf?ContentType=image/x-emf">
        <DigestMethod Algorithm="http://www.w3.org/2001/04/xmlenc#sha256"/>
        <DigestValue>RT6awiaUIUPpIQCp9sPThKaZWcdhq/KH7gsKq0b4v0g=</DigestValue>
      </Reference>
      <Reference URI="/xl/media/image5.emf?ContentType=image/x-emf">
        <DigestMethod Algorithm="http://www.w3.org/2001/04/xmlenc#sha256"/>
        <DigestValue>HHfEFuWBOkh/aIKjzJ4/MfEClD9qpQdj/anyKVOJVvY=</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OGD3iF2+l78gTInlDCWFPycZVuHBpUE02raJ/Wr5XCI=</DigestValue>
      </Reference>
      <Reference URI="/xl/printerSettings/printerSettings26.bin?ContentType=application/vnd.openxmlformats-officedocument.spreadsheetml.printerSettings">
        <DigestMethod Algorithm="http://www.w3.org/2001/04/xmlenc#sha256"/>
        <DigestValue>s6l80irlBTW+uFk7nR5c7WcaDa2jSh3MPBgl0IjaDO0=</DigestValue>
      </Reference>
      <Reference URI="/xl/printerSettings/printerSettings27.bin?ContentType=application/vnd.openxmlformats-officedocument.spreadsheetml.printerSettings">
        <DigestMethod Algorithm="http://www.w3.org/2001/04/xmlenc#sha256"/>
        <DigestValue>MXec2D+WMU8itUC5NxoyllqwEi3fXNlaIfg2JySEdZE=</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8J29tvAhcYKAGE1UNT7FvFqFNUfUrNuhpPtBxGXlZuI=</DigestValue>
      </Reference>
      <Reference URI="/xl/styles.xml?ContentType=application/vnd.openxmlformats-officedocument.spreadsheetml.styles+xml">
        <DigestMethod Algorithm="http://www.w3.org/2001/04/xmlenc#sha256"/>
        <DigestValue>5XTrmUw1uv+kxxpwzCuXssejjX5PFFTpdkpQRCTSRCs=</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PibfBkhSBdazocPVDKcpCW57lDPOIMxbfzCJrvYD/QI=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elkPVFeI10LtmlA7WcFDGhgmbYuCnFS7NuSBfFvgmDg=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KUfmQjHUruhOgfiBMxWolaPr27ia6ZNkZw546dWXIP0=</DigestValue>
      </Reference>
      <Reference URI="/xl/worksheets/sheet1.xml?ContentType=application/vnd.openxmlformats-officedocument.spreadsheetml.worksheet+xml">
        <DigestMethod Algorithm="http://www.w3.org/2001/04/xmlenc#sha256"/>
        <DigestValue>WH1VBAh9bgQKK/RuOzdL/qQjP8642ov+j3TuzZ/4UTs=</DigestValue>
      </Reference>
      <Reference URI="/xl/worksheets/sheet2.xml?ContentType=application/vnd.openxmlformats-officedocument.spreadsheetml.worksheet+xml">
        <DigestMethod Algorithm="http://www.w3.org/2001/04/xmlenc#sha256"/>
        <DigestValue>YN1fQ8Qb0ks/4/tAAD0+j3jP/7wOsPKeKXvmKWc1VI8=</DigestValue>
      </Reference>
      <Reference URI="/xl/worksheets/sheet3.xml?ContentType=application/vnd.openxmlformats-officedocument.spreadsheetml.worksheet+xml">
        <DigestMethod Algorithm="http://www.w3.org/2001/04/xmlenc#sha256"/>
        <DigestValue>YKQb3MGAbELhZbJSojuYYDDWx4NEVZTRqBEk9xKtMG8=</DigestValue>
      </Reference>
      <Reference URI="/xl/worksheets/sheet4.xml?ContentType=application/vnd.openxmlformats-officedocument.spreadsheetml.worksheet+xml">
        <DigestMethod Algorithm="http://www.w3.org/2001/04/xmlenc#sha256"/>
        <DigestValue>YI/s4Tr0/AlP4PO4mLbvVvn3yV98uXtqg47OngEvIhU=</DigestValue>
      </Reference>
      <Reference URI="/xl/worksheets/sheet5.xml?ContentType=application/vnd.openxmlformats-officedocument.spreadsheetml.worksheet+xml">
        <DigestMethod Algorithm="http://www.w3.org/2001/04/xmlenc#sha256"/>
        <DigestValue>omT4yCeSqTCAc0dLd/bGfBz6UczmTlud9pkoonwwJsY=</DigestValue>
      </Reference>
      <Reference URI="/xl/worksheets/sheet6.xml?ContentType=application/vnd.openxmlformats-officedocument.spreadsheetml.worksheet+xml">
        <DigestMethod Algorithm="http://www.w3.org/2001/04/xmlenc#sha256"/>
        <DigestValue>j0hTraf9CgSanXotaYKm53Z82sXq1wiyqiHjpqt0/pE=</DigestValue>
      </Reference>
      <Reference URI="/xl/worksheets/sheet7.xml?ContentType=application/vnd.openxmlformats-officedocument.spreadsheetml.worksheet+xml">
        <DigestMethod Algorithm="http://www.w3.org/2001/04/xmlenc#sha256"/>
        <DigestValue>EcEsebdOiKRliScEaIOC7NnBMRZiIXWizqeoNY8wdHs=</DigestValue>
      </Reference>
      <Reference URI="/xl/worksheets/sheet8.xml?ContentType=application/vnd.openxmlformats-officedocument.spreadsheetml.worksheet+xml">
        <DigestMethod Algorithm="http://www.w3.org/2001/04/xmlenc#sha256"/>
        <DigestValue>cPueXfgFT0nosUCwQwice8jXYnxMZzzTPZ2ECwsZjz4=</DigestValue>
      </Reference>
      <Reference URI="/xl/worksheets/sheet9.xml?ContentType=application/vnd.openxmlformats-officedocument.spreadsheetml.worksheet+xml">
        <DigestMethod Algorithm="http://www.w3.org/2001/04/xmlenc#sha256"/>
        <DigestValue>uMn75Jc1rX0fMA4tO5EK6GIycsxQmvqQtUphhrDNl4g=</DigestValue>
      </Reference>
    </Manifest>
    <SignatureProperties>
      <SignatureProperty Id="idSignatureTime" Target="#idPackageSignature">
        <mdssi:SignatureTime xmlns:mdssi="http://schemas.openxmlformats.org/package/2006/digital-signature">
          <mdssi:Format>YYYY-MM-DDThh:mm:ssTZD</mdssi:Format>
          <mdssi:Value>2023-05-12T20:48:21Z</mdssi:Value>
        </mdssi:SignatureTime>
      </SignatureProperty>
    </SignatureProperties>
  </Object>
  <Object Id="idOfficeObject">
    <SignatureProperties>
      <SignatureProperty Id="idOfficeV1Details" Target="#idPackageSignature">
        <SignatureInfoV1 xmlns="http://schemas.microsoft.com/office/2006/digsig">
          <SetupID>{E85D47D8-7BF6-4809-9A7C-70D08D89FAFD}</SetupID>
          <SignatureText>Shirley Vichini</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2023-05-12T20:48:21Z</xd:SigningTime>
          <xd:SigningCertificate>
            <xd:Cert>
              <xd:CertDigest>
                <DigestMethod Algorithm="http://www.w3.org/2001/04/xmlenc#sha256"/>
                <DigestValue>orfWUuYL9rYDurOic1qho1nG1R0sUpKBws8MLQS99Vs=</DigestValue>
              </xd:CertDigest>
              <xd:IssuerSerial>
                <X509IssuerName>C=PY, O=DOCUMENTA S.A., SERIALNUMBER=RUC80050172-1, CN=CA-DOCUMENTA S.A.</X509IssuerName>
                <X509SerialNumber>4842630294927647514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YX2jkHvAAAABQAAAAoAAABMAAAAAAAAAAAAAAAAAAAA//////////9gAAAAMQAyAC8AMAA1AC8AMgAwADIAMw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YX2jkEMAAAAWwAAAAEAAABMAAAABAAAAAsAAAA3AAAAIgAAAFsAAABQAAAAWAAOAx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sAAAAVwAAACUAAAAMAAAABAAAAFQAAACoAAAAMQAAADsAAACqAAAAVgAAAAEAAABVVY9BhfaOQTEAAAA7AAAADwAAAEwAAAAAAAAAAAAAAAAAAAD//////////2wAAABTAGgAaQByAGwAZQB5ACAAVgBpAGMAaABpAG4AaQA3FQ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YYQ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DzuIXEt3k/7xiE3IZC2cAZGQbmVszs91X6Xo2QC7aWI=</DigestValue>
    </Reference>
    <Reference Type="http://www.w3.org/2000/09/xmldsig#Object" URI="#idOfficeObject">
      <DigestMethod Algorithm="http://www.w3.org/2001/04/xmlenc#sha256"/>
      <DigestValue>LIbhJdUn3LmZytQSBD+wreHcf7cwJHn+D9ynnRpLTZI=</DigestValue>
    </Reference>
    <Reference Type="http://uri.etsi.org/01903#SignedProperties" URI="#idSignedProperties">
      <Transforms>
        <Transform Algorithm="http://www.w3.org/TR/2001/REC-xml-c14n-20010315"/>
      </Transforms>
      <DigestMethod Algorithm="http://www.w3.org/2001/04/xmlenc#sha256"/>
      <DigestValue>l2u0ZtirlTlBIo5ItQDWGTYP11vvxd66//tMAJRWkzo=</DigestValue>
    </Reference>
    <Reference Type="http://www.w3.org/2000/09/xmldsig#Object" URI="#idValidSigLnImg">
      <DigestMethod Algorithm="http://www.w3.org/2001/04/xmlenc#sha256"/>
      <DigestValue>VmFq8b7iduJUoz4vaI5peC7l0zoEu1gUyDxmLvJRKhc=</DigestValue>
    </Reference>
    <Reference Type="http://www.w3.org/2000/09/xmldsig#Object" URI="#idInvalidSigLnImg">
      <DigestMethod Algorithm="http://www.w3.org/2001/04/xmlenc#sha256"/>
      <DigestValue>M/vC2HgoKb36gwDTBag34YLP1moBZIifiUCmK+pSTbE=</DigestValue>
    </Reference>
  </SignedInfo>
  <SignatureValue>TvBGFDeGoLV3jSY16/v6J+gCQceYWN0MN7pSgl7q814xPDl0ocZWnbiBkJu8f9Y+7Iykf8KWSGsu
5QBVtVtU2awj7Cmam24n3Q13t+VYuwkuHI18bzd1Q+YfkmLpi+dh1VHCm0th01efv2pII9htl7eb
mfryYu58Q7kHDnovs1Kn2v4AOV1sfa76fEfY285hEoJvyhpFdmgV0a4Tm+QFJd1xEkU6tH0DAonE
ZXswt0MgJ3Bd1m0X/eUcqn/qahLMIMjEhhX2sJ3apSAC7EqVjIHV3ZUsvbIs986VQlxx4KuVGzpF
apxkJSWBtimtpF1k/L435Axo45JtElRQrM1BJA==</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UySTTfQekTKiiP1UjOKuKaRnweONBtZB1SKuS01MIeI=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dIDGA9aKy//5ddq+Xk+K+Jj61sB4fMfqc3dZhT7L0P8=</DigestValue>
      </Reference>
      <Reference URI="/xl/drawings/drawing4.xml?ContentType=application/vnd.openxmlformats-officedocument.drawing+xml">
        <DigestMethod Algorithm="http://www.w3.org/2001/04/xmlenc#sha256"/>
        <DigestValue>gzMCckLI+8BdfURO3FYRGQxb3Xvyj3X7WdlN6kK8hpM=</DigestValue>
      </Reference>
      <Reference URI="/xl/drawings/drawing5.xml?ContentType=application/vnd.openxmlformats-officedocument.drawing+xml">
        <DigestMethod Algorithm="http://www.w3.org/2001/04/xmlenc#sha256"/>
        <DigestValue>AonHowbn8UYOlvxpgcAiZJMJiWwOVlRBl6DWLuUtOc0=</DigestValue>
      </Reference>
      <Reference URI="/xl/drawings/drawing6.xml?ContentType=application/vnd.openxmlformats-officedocument.drawing+xml">
        <DigestMethod Algorithm="http://www.w3.org/2001/04/xmlenc#sha256"/>
        <DigestValue>wENYV80XgO2fJi9neoKHNPS8e3nj97JyDhejZ9IQ//I=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EBaRAy9lUL/lLkPFgqMQcqOs0lx3csg87G7kDYNjZpM=</DigestValue>
      </Reference>
      <Reference URI="/xl/drawings/drawing9.xml?ContentType=application/vnd.openxmlformats-officedocument.drawing+xml">
        <DigestMethod Algorithm="http://www.w3.org/2001/04/xmlenc#sha256"/>
        <DigestValue>2PVAfhYkVMjohrbzWxTpBuV9PKPe2ZXV0lg30i8G22k=</DigestValue>
      </Reference>
      <Reference URI="/xl/drawings/vmlDrawing1.vml?ContentType=application/vnd.openxmlformats-officedocument.vmlDrawing">
        <DigestMethod Algorithm="http://www.w3.org/2001/04/xmlenc#sha256"/>
        <DigestValue>cykgPCKl5JmmUPryfEX8NLRv3FHfxotYLBL5aTWhgFU=</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oOXyjJ1f0byFcORLmgFJkLK4/uHYsZ/MSKVU+0Vdk48=</DigestValue>
      </Reference>
      <Reference URI="/xl/media/image4.emf?ContentType=image/x-emf">
        <DigestMethod Algorithm="http://www.w3.org/2001/04/xmlenc#sha256"/>
        <DigestValue>RT6awiaUIUPpIQCp9sPThKaZWcdhq/KH7gsKq0b4v0g=</DigestValue>
      </Reference>
      <Reference URI="/xl/media/image5.emf?ContentType=image/x-emf">
        <DigestMethod Algorithm="http://www.w3.org/2001/04/xmlenc#sha256"/>
        <DigestValue>HHfEFuWBOkh/aIKjzJ4/MfEClD9qpQdj/anyKVOJVvY=</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OGD3iF2+l78gTInlDCWFPycZVuHBpUE02raJ/Wr5XCI=</DigestValue>
      </Reference>
      <Reference URI="/xl/printerSettings/printerSettings26.bin?ContentType=application/vnd.openxmlformats-officedocument.spreadsheetml.printerSettings">
        <DigestMethod Algorithm="http://www.w3.org/2001/04/xmlenc#sha256"/>
        <DigestValue>s6l80irlBTW+uFk7nR5c7WcaDa2jSh3MPBgl0IjaDO0=</DigestValue>
      </Reference>
      <Reference URI="/xl/printerSettings/printerSettings27.bin?ContentType=application/vnd.openxmlformats-officedocument.spreadsheetml.printerSettings">
        <DigestMethod Algorithm="http://www.w3.org/2001/04/xmlenc#sha256"/>
        <DigestValue>MXec2D+WMU8itUC5NxoyllqwEi3fXNlaIfg2JySEdZE=</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8J29tvAhcYKAGE1UNT7FvFqFNUfUrNuhpPtBxGXlZuI=</DigestValue>
      </Reference>
      <Reference URI="/xl/styles.xml?ContentType=application/vnd.openxmlformats-officedocument.spreadsheetml.styles+xml">
        <DigestMethod Algorithm="http://www.w3.org/2001/04/xmlenc#sha256"/>
        <DigestValue>5XTrmUw1uv+kxxpwzCuXssejjX5PFFTpdkpQRCTSRCs=</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PibfBkhSBdazocPVDKcpCW57lDPOIMxbfzCJrvYD/QI=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elkPVFeI10LtmlA7WcFDGhgmbYuCnFS7NuSBfFvgmDg=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KUfmQjHUruhOgfiBMxWolaPr27ia6ZNkZw546dWXIP0=</DigestValue>
      </Reference>
      <Reference URI="/xl/worksheets/sheet1.xml?ContentType=application/vnd.openxmlformats-officedocument.spreadsheetml.worksheet+xml">
        <DigestMethod Algorithm="http://www.w3.org/2001/04/xmlenc#sha256"/>
        <DigestValue>WH1VBAh9bgQKK/RuOzdL/qQjP8642ov+j3TuzZ/4UTs=</DigestValue>
      </Reference>
      <Reference URI="/xl/worksheets/sheet2.xml?ContentType=application/vnd.openxmlformats-officedocument.spreadsheetml.worksheet+xml">
        <DigestMethod Algorithm="http://www.w3.org/2001/04/xmlenc#sha256"/>
        <DigestValue>YN1fQ8Qb0ks/4/tAAD0+j3jP/7wOsPKeKXvmKWc1VI8=</DigestValue>
      </Reference>
      <Reference URI="/xl/worksheets/sheet3.xml?ContentType=application/vnd.openxmlformats-officedocument.spreadsheetml.worksheet+xml">
        <DigestMethod Algorithm="http://www.w3.org/2001/04/xmlenc#sha256"/>
        <DigestValue>YKQb3MGAbELhZbJSojuYYDDWx4NEVZTRqBEk9xKtMG8=</DigestValue>
      </Reference>
      <Reference URI="/xl/worksheets/sheet4.xml?ContentType=application/vnd.openxmlformats-officedocument.spreadsheetml.worksheet+xml">
        <DigestMethod Algorithm="http://www.w3.org/2001/04/xmlenc#sha256"/>
        <DigestValue>YI/s4Tr0/AlP4PO4mLbvVvn3yV98uXtqg47OngEvIhU=</DigestValue>
      </Reference>
      <Reference URI="/xl/worksheets/sheet5.xml?ContentType=application/vnd.openxmlformats-officedocument.spreadsheetml.worksheet+xml">
        <DigestMethod Algorithm="http://www.w3.org/2001/04/xmlenc#sha256"/>
        <DigestValue>omT4yCeSqTCAc0dLd/bGfBz6UczmTlud9pkoonwwJsY=</DigestValue>
      </Reference>
      <Reference URI="/xl/worksheets/sheet6.xml?ContentType=application/vnd.openxmlformats-officedocument.spreadsheetml.worksheet+xml">
        <DigestMethod Algorithm="http://www.w3.org/2001/04/xmlenc#sha256"/>
        <DigestValue>j0hTraf9CgSanXotaYKm53Z82sXq1wiyqiHjpqt0/pE=</DigestValue>
      </Reference>
      <Reference URI="/xl/worksheets/sheet7.xml?ContentType=application/vnd.openxmlformats-officedocument.spreadsheetml.worksheet+xml">
        <DigestMethod Algorithm="http://www.w3.org/2001/04/xmlenc#sha256"/>
        <DigestValue>EcEsebdOiKRliScEaIOC7NnBMRZiIXWizqeoNY8wdHs=</DigestValue>
      </Reference>
      <Reference URI="/xl/worksheets/sheet8.xml?ContentType=application/vnd.openxmlformats-officedocument.spreadsheetml.worksheet+xml">
        <DigestMethod Algorithm="http://www.w3.org/2001/04/xmlenc#sha256"/>
        <DigestValue>cPueXfgFT0nosUCwQwice8jXYnxMZzzTPZ2ECwsZjz4=</DigestValue>
      </Reference>
      <Reference URI="/xl/worksheets/sheet9.xml?ContentType=application/vnd.openxmlformats-officedocument.spreadsheetml.worksheet+xml">
        <DigestMethod Algorithm="http://www.w3.org/2001/04/xmlenc#sha256"/>
        <DigestValue>uMn75Jc1rX0fMA4tO5EK6GIycsxQmvqQtUphhrDNl4g=</DigestValue>
      </Reference>
    </Manifest>
    <SignatureProperties>
      <SignatureProperty Id="idSignatureTime" Target="#idPackageSignature">
        <mdssi:SignatureTime xmlns:mdssi="http://schemas.openxmlformats.org/package/2006/digital-signature">
          <mdssi:Format>YYYY-MM-DDThh:mm:ssTZD</mdssi:Format>
          <mdssi:Value>2023-05-12T20:58:28Z</mdssi:Value>
        </mdssi:SignatureTime>
      </SignatureProperty>
    </SignatureProperties>
  </Object>
  <Object Id="idOfficeObject">
    <SignatureProperties>
      <SignatureProperty Id="idOfficeV1Details" Target="#idPackageSignature">
        <SignatureInfoV1 xmlns="http://schemas.microsoft.com/office/2006/digsig">
          <SetupID>{C929B5E5-6D34-4ACF-9391-23F488E89869}</SetupID>
          <SignatureText>Marcelo Prono</SignatureText>
          <SignatureImage/>
          <SignatureComments/>
          <WindowsVersion>10.0</WindowsVersion>
          <OfficeVersion>16.0.15601/23</OfficeVersion>
          <ApplicationVersion>16.0.15601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2023-05-12T20:58:28Z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t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0XbJQasKyUG+AAAABAAAAAoAAABMAAAAAAAAAAAAAAAAAAAA//////////9gAAAAMQAyAC8AMAA1AC8AMgAwADIAMw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0XbJQasKyUEKAAAASwAAAAEAAABMAAAABAAAAAkAAAAnAAAAIAAAAEsAAABQAAAAWAAGB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cAAAAKgAAADMAAACPAAAARwAAAAEAAADRdslBqwrJQSoAAAAzAAAADQAAAEwAAAAAAAAAAAAAAAAAAAD//////////2gAAABNAGEAcgBjAGUAbABvACAAUAByAG8AbgBvAAkr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DRdslBqwrJQQoAAABQAAAADQAAAEwAAAAAAAAAAAAAAAAAAAD//////////2gAAABNAGEAcgBjAGUAbABvACAAUAByAG8AbgBvABH9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NF2yUGrCsl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MGwAAkQwAACBFTUYAAAEAICEAALE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wAAAAqAAAAMwAAAI8AAABHAAAAAQAAANF2yUGrCsl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NF2yUGrCsl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0XbJQasKyU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DAEMSEngagementItemInfo xmlns="http://schemas.microsoft.com/DAEMSEngagementItemInfoXML">
  <EngagementID>5000006715</EngagementID>
  <LogicalEMSServerID>-109903338106937214</LogicalEMSServerID>
  <WorkingPaperID>3851766724900000821</WorkingPaperID>
</DAEMSEngagementItemInfo>
</file>

<file path=customXml/item3.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A0EBBB-C70B-4ADE-87B8-C4575F11C0E5}"/>
</file>

<file path=customXml/itemProps2.xml><?xml version="1.0" encoding="utf-8"?>
<ds:datastoreItem xmlns:ds="http://schemas.openxmlformats.org/officeDocument/2006/customXml" ds:itemID="{3BE64B72-DB74-4EE8-9C0E-F8DEB5B03877}">
  <ds:schemaRefs>
    <ds:schemaRef ds:uri="http://schemas.microsoft.com/DAEMSEngagementItemInfoXML"/>
  </ds:schemaRefs>
</ds:datastoreItem>
</file>

<file path=customXml/itemProps3.xml><?xml version="1.0" encoding="utf-8"?>
<ds:datastoreItem xmlns:ds="http://schemas.openxmlformats.org/officeDocument/2006/customXml" ds:itemID="{F254547B-6AF6-495E-AB6B-82778F117722}">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f3d6109-0b77-46d1-b89c-8b39010869f2"/>
    <ds:schemaRef ds:uri="http://purl.org/dc/dcmitype/"/>
    <ds:schemaRef ds:uri="http://schemas.microsoft.com/office/2006/metadata/properties"/>
    <ds:schemaRef ds:uri="http://purl.org/dc/terms/"/>
    <ds:schemaRef ds:uri="b934fac7-a2ac-41e0-adc5-9ae2ade0ae87"/>
  </ds:schemaRefs>
</ds:datastoreItem>
</file>

<file path=customXml/itemProps4.xml><?xml version="1.0" encoding="utf-8"?>
<ds:datastoreItem xmlns:ds="http://schemas.openxmlformats.org/officeDocument/2006/customXml" ds:itemID="{2DD0D784-9859-4887-8317-84D97B4D8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Índice</vt:lpstr>
      <vt:lpstr>IG</vt:lpstr>
      <vt:lpstr>BG</vt:lpstr>
      <vt:lpstr>EERR</vt:lpstr>
      <vt:lpstr>VPN</vt:lpstr>
      <vt:lpstr>EFE</vt:lpstr>
      <vt:lpstr>Nota 1 a Nota 4</vt:lpstr>
      <vt:lpstr>Nota 5</vt:lpstr>
      <vt:lpstr>Nota 6 a Nota 12</vt:lpstr>
      <vt:lpstr>BG!Área_de_impresión</vt:lpstr>
      <vt:lpstr>EERR!Área_de_impresión</vt:lpstr>
      <vt:lpstr>'Nota 5'!Área_de_impresión</vt:lpstr>
      <vt:lpstr>'Nota 6 a Nota 12'!Área_de_impresión</vt:lpstr>
      <vt:lpstr>VPN!Área_de_impresión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2022-03-11T21:51:15Z</cp:lastPrinted>
  <dcterms:created xsi:type="dcterms:W3CDTF">2016-08-27T16:35:25Z</dcterms:created>
  <dcterms:modified xsi:type="dcterms:W3CDTF">2023-05-12T20:48:14Z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2022-03-30T01:53:32Z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216ceaeb-752b-4373-b942-b7da27b430b1</vt:lpwstr>
  </property>
  <property fmtid="{D5CDD505-2E9C-101B-9397-08002B2CF9AE}" pid="8" name="MSIP_Label_ea60d57e-af5b-4752-ac57-3e4f28ca11dc_ContentBits">
    <vt:lpwstr>0</vt:lpwstr>
  </property>
  <property fmtid="{D5CDD505-2E9C-101B-9397-08002B2CF9AE}" pid="9" name="ContentTypeId">
    <vt:lpwstr>0x0101003C89D480F483A74F967A303BA758D95A</vt:lpwstr>
  </property>
  <property fmtid="{D5CDD505-2E9C-101B-9397-08002B2CF9AE}" pid="10" name="MediaServiceImageTags">
    <vt:lpwstr/>
  </property>
</Properties>
</file>