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https://faispy.sharepoint.com/sites/financiero/Documentos compartidos/Contabilidad/BALANCES/Balance 2022/"/>
    </mc:Choice>
  </mc:AlternateContent>
  <xr:revisionPtr revIDLastSave="0" documentId="13_ncr:201_{1796223B-B797-4E12-9EBC-2109F7F2C0AE}" xr6:coauthVersionLast="47" xr6:coauthVersionMax="47" xr10:uidLastSave="{00000000-0000-0000-0000-000000000000}"/>
  <bookViews>
    <workbookView xWindow="-120" yWindow="-120" windowWidth="20730" windowHeight="11040" activeTab="1" xr2:uid="{00000000-000D-0000-FFFF-FFFF00000000}"/>
  </bookViews>
  <sheets>
    <sheet name="Cartula" sheetId="7" r:id="rId1"/>
    <sheet name="Activo-Pasivo" sheetId="8" r:id="rId2"/>
    <sheet name="Resultados" sheetId="9" r:id="rId3"/>
    <sheet name="Variac Patrim" sheetId="10" r:id="rId4"/>
    <sheet name="Flujo de efectivo " sheetId="15" r:id="rId5"/>
    <sheet name="anexo" sheetId="13" r:id="rId6"/>
    <sheet name="Notas" sheetId="12" r:id="rId7"/>
  </sheets>
  <externalReferences>
    <externalReference r:id="rId8"/>
    <externalReference r:id="rId9"/>
  </externalReferences>
  <definedNames>
    <definedName name="_xlnm.Print_Area" localSheetId="1">'Activo-Pasivo'!$A$1:$F$91</definedName>
    <definedName name="_xlnm.Print_Area" localSheetId="0">Cartula!$A$1:$I$98</definedName>
    <definedName name="_xlnm.Print_Area" localSheetId="4">'Flujo de efectivo '!$A$1:$E$53</definedName>
    <definedName name="_xlnm.Print_Area" localSheetId="6">Notas!$A$1:$G$75</definedName>
    <definedName name="_xlnm.Print_Area" localSheetId="2">Resultados!$A$1:$D$88</definedName>
    <definedName name="_xlnm.Print_Area" localSheetId="3">'Variac Patrim'!$A$4:$L$25</definedName>
    <definedName name="lista_cuentas_cash_USD" localSheetId="4">[1]aux_listas!$A$18:$A$23</definedName>
    <definedName name="lista_cuentas_cash_USD">[2]aux_listas!$A$18:$A$23</definedName>
    <definedName name="Z_9BEA065D_970C_450D_B76E_2CCAFD95224A_.wvu.PrintArea" localSheetId="1" hidden="1">'Activo-Pasivo'!$A$4:$F$88</definedName>
    <definedName name="Z_9BEA065D_970C_450D_B76E_2CCAFD95224A_.wvu.PrintArea" localSheetId="6" hidden="1">Notas!$A$1:$G$75</definedName>
    <definedName name="Z_9BEA065D_970C_450D_B76E_2CCAFD95224A_.wvu.PrintArea" localSheetId="2" hidden="1">Resultados!$A$3:$C$88</definedName>
    <definedName name="Z_9BEA065D_970C_450D_B76E_2CCAFD95224A_.wvu.PrintArea" localSheetId="3" hidden="1">'Variac Patrim'!$A$4:$K$25</definedName>
    <definedName name="Z_E16013A9_63E4_4076_9EEC_DC4ED7F23310_.wvu.PrintArea" localSheetId="1" hidden="1">'Activo-Pasivo'!$A$4:$F$88</definedName>
    <definedName name="Z_E16013A9_63E4_4076_9EEC_DC4ED7F23310_.wvu.PrintArea" localSheetId="6" hidden="1">Notas!$A$1:$G$75</definedName>
    <definedName name="Z_E16013A9_63E4_4076_9EEC_DC4ED7F23310_.wvu.PrintArea" localSheetId="2" hidden="1">Resultados!$A$3:$C$88</definedName>
    <definedName name="Z_E16013A9_63E4_4076_9EEC_DC4ED7F23310_.wvu.PrintArea" localSheetId="3" hidden="1">'Variac Patrim'!$A$4:$K$25</definedName>
    <definedName name="Z_E4AF38FE_2F2B_4610_948D_EC4685FC19EA_.wvu.PrintArea" localSheetId="1" hidden="1">'Activo-Pasivo'!$A$3:$F$88</definedName>
    <definedName name="Z_E4AF38FE_2F2B_4610_948D_EC4685FC19EA_.wvu.PrintArea" localSheetId="6" hidden="1">Notas!$A$2:$G$73</definedName>
    <definedName name="Z_E4AF38FE_2F2B_4610_948D_EC4685FC19EA_.wvu.PrintArea" localSheetId="2" hidden="1">Resultados!$A$1:$C$88</definedName>
    <definedName name="Z_E4AF38FE_2F2B_4610_948D_EC4685FC19EA_.wvu.PrintArea" localSheetId="3" hidden="1">'Variac Patrim'!$A$2:$K$26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13" l="1"/>
  <c r="F172" i="12" l="1"/>
  <c r="E172" i="12"/>
  <c r="D201" i="12"/>
  <c r="E201" i="12"/>
  <c r="C20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pdv</author>
  </authors>
  <commentList>
    <comment ref="D292" authorId="0" shapeId="0" xr:uid="{A64B40D9-C511-49A6-BF80-4766F7E20767}">
      <text>
        <r>
          <rPr>
            <b/>
            <sz val="9"/>
            <color indexed="81"/>
            <rFont val="Tahoma"/>
            <family val="2"/>
          </rPr>
          <t>pdv:</t>
        </r>
        <r>
          <rPr>
            <sz val="9"/>
            <color indexed="81"/>
            <rFont val="Tahoma"/>
            <family val="2"/>
          </rPr>
          <t xml:space="preserve">
se desconto comisiones del anexo
</t>
        </r>
      </text>
    </comment>
  </commentList>
</comments>
</file>

<file path=xl/sharedStrings.xml><?xml version="1.0" encoding="utf-8"?>
<sst xmlns="http://schemas.openxmlformats.org/spreadsheetml/2006/main" count="1044" uniqueCount="722">
  <si>
    <t>Resultados</t>
  </si>
  <si>
    <t>CONTINENTAL PYG 0167448201 ADMINISTRACIÓN</t>
  </si>
  <si>
    <t>CONTINENTAL USD 01-2627436707 ADMINSTRATIVA</t>
  </si>
  <si>
    <t>VISION PYG 16130759 OPERACIONES CUENTA PROPIA</t>
  </si>
  <si>
    <t>VISION USD 16130740 OPERACIONES POR CUENTA PROPIA</t>
  </si>
  <si>
    <t>VISION PYG 900499133 OPERACIONES EXTRABURSATIL</t>
  </si>
  <si>
    <t>GNB PYG 1209600001 COMPENSACIÓN DE OP. BVPASA</t>
  </si>
  <si>
    <t>GNB USD 1209600005 COMPENSACIÓN DE OP. BVPASA</t>
  </si>
  <si>
    <t>GNB PYG 1209600006 SALDOS VISTA TERCEROS</t>
  </si>
  <si>
    <t>GNB USD 1209600004 SALDOS VISTA TERCEROS</t>
  </si>
  <si>
    <t>VISION BANCO PYG OPERACIONES AFPISAS</t>
  </si>
  <si>
    <t>VISION BANCO USD OPERACIONES AFPISAS</t>
  </si>
  <si>
    <t>VISION BANCO USD 5167295 OP. EXTRABURSATIL</t>
  </si>
  <si>
    <t>DISPONIBLE FUTURAS INVERSIONES PYG</t>
  </si>
  <si>
    <t>DISPONIBLE FUTURAS INVERSIONES USD</t>
  </si>
  <si>
    <t>TÍTULOS DE DEUDA DE EMISORAS USD</t>
  </si>
  <si>
    <t>CERTIFICADOS DE DEPÓSITO DE AHORROS USD</t>
  </si>
  <si>
    <t>CLIENTES USD POR OP. EN RUEDA</t>
  </si>
  <si>
    <t>CLIENTES POR ASESORIA FINANCIERA PYG</t>
  </si>
  <si>
    <t>CLIENTES POR ASESORIA FINANCIERA USD</t>
  </si>
  <si>
    <t>SERVICIO DE INSCRIPCION DE SOSIEDADES USD</t>
  </si>
  <si>
    <t>REPRESENTANTES DE OBLIGACIONISTAS USD</t>
  </si>
  <si>
    <t>INSCRIPCION PEG USD</t>
  </si>
  <si>
    <t>DEUDORES POR PRESTAMOS PYG</t>
  </si>
  <si>
    <t>DEUDORES POR PRESTAMOS USD</t>
  </si>
  <si>
    <t>ANTICIPOS A PROVEEDORES LOCALES</t>
  </si>
  <si>
    <t>RETENCIÓN IDU</t>
  </si>
  <si>
    <t>ANTICIPOS Y RETENCIONES DE IMPUESTO A LA RENTA</t>
  </si>
  <si>
    <t>IVA - CRÉDITO FISCAL</t>
  </si>
  <si>
    <t>SEGUROS A DEVENGAR</t>
  </si>
  <si>
    <t>COMISIONES PAGADAS POR ADELANTADO PYG</t>
  </si>
  <si>
    <t>GARANTIA DE ALQUILER</t>
  </si>
  <si>
    <t>ACREEDORES COMERCIALES</t>
  </si>
  <si>
    <t>ACREEDORES POR INTER CUENTA A LA VISTA PYG</t>
  </si>
  <si>
    <t>ACREEDORES POR INTER CUENTA A LA VISTA USD</t>
  </si>
  <si>
    <t>CUPON A PAGAR USD</t>
  </si>
  <si>
    <t>COMISIONES COBRADAS POR ADELANTADO PYG</t>
  </si>
  <si>
    <t>CTA A PAGAR A PERSONAS Y EMPRESAS REALCIO</t>
  </si>
  <si>
    <t>TARJETA DE CREDITO BANCO CONTINENTAL</t>
  </si>
  <si>
    <t>SUELDOS Y JORNALES A PAGAR</t>
  </si>
  <si>
    <t>AGUINALDOS A PAGAR</t>
  </si>
  <si>
    <t>ESTUDIO DE FACTIBILIDAD</t>
  </si>
  <si>
    <t>SERVICIO DE INSCRIPCION DE SOCIEDADES</t>
  </si>
  <si>
    <t>REPRESENTANTES DE OBLIGACIONISTAS</t>
  </si>
  <si>
    <t>RECUPERO DE ARANCEL POR NEGOCIACION EN BOLSA</t>
  </si>
  <si>
    <t>OTRAS VENTAS EXENTAS DEL IVA</t>
  </si>
  <si>
    <t>RECUPERO DE FONDO DE GARANTIA-BVPASA</t>
  </si>
  <si>
    <t>(-) DESCUENTOS CONCEDIDOS</t>
  </si>
  <si>
    <t>ARANCELES PAGADOS CNV</t>
  </si>
  <si>
    <t>CUOTA BVPASA SEN</t>
  </si>
  <si>
    <t>FONDO DE GARANTIA-BVPASA</t>
  </si>
  <si>
    <t>COSTO ROSWEB</t>
  </si>
  <si>
    <t>PÚBLICIDAD</t>
  </si>
  <si>
    <t>SUELDOS Y JORNALES</t>
  </si>
  <si>
    <t>APORTE PATRONAL</t>
  </si>
  <si>
    <t>AGUINALDOS PAGADOS</t>
  </si>
  <si>
    <t>BONIFICACION FAMILIAR</t>
  </si>
  <si>
    <t>GASTOS DE REPRESENTACIÓN</t>
  </si>
  <si>
    <t>HONORARIOS PROFESIONALES</t>
  </si>
  <si>
    <t>SEGUROS</t>
  </si>
  <si>
    <t>AGUA, LUZ Y TELEFONO</t>
  </si>
  <si>
    <t>GASTOS DE MOVILIDAD</t>
  </si>
  <si>
    <t>PAPELES, UTILES E IMPRESOS</t>
  </si>
  <si>
    <t>COMISIONES Y GASTOS BANCARIOS OPERACIONALES</t>
  </si>
  <si>
    <t>GASTOS VARIOS</t>
  </si>
  <si>
    <t>GASTOS VARIOS ND</t>
  </si>
  <si>
    <t>GASTOS DE CAFETERIA Y LIMPIEZA</t>
  </si>
  <si>
    <t>IVA GASTOS</t>
  </si>
  <si>
    <t>DIFERENCIA DE CAJA</t>
  </si>
  <si>
    <t>GASTOS DE ASAMBLEA Y ESCRIBANIA</t>
  </si>
  <si>
    <t>OTROS GTOS. DE SEGURIDAD</t>
  </si>
  <si>
    <t>OTROS GASTOS DE COMUNICACIÓN</t>
  </si>
  <si>
    <t>GASTOS DE INFORMATICA</t>
  </si>
  <si>
    <t>OTROS INGRESOS</t>
  </si>
  <si>
    <t>INTERESES COBRADOS</t>
  </si>
  <si>
    <t>DIVIDENDOS COBRADOS</t>
  </si>
  <si>
    <t>COMIS. Y GASTOS BANCARIOS SOBRE OP CREDITICI.AS</t>
  </si>
  <si>
    <t>AJUSTE DE RESULTADO DE EJERCICIOS ANTERIORES</t>
  </si>
  <si>
    <t>EGRESOS</t>
  </si>
  <si>
    <t>Cuenta</t>
  </si>
  <si>
    <t>Activo</t>
  </si>
  <si>
    <t>Pasivo</t>
  </si>
  <si>
    <t>Credicentro S.A.E.C.A.</t>
  </si>
  <si>
    <t>Banco Regional S.A.E.C.A.</t>
  </si>
  <si>
    <t>Frigorifico San Pedro S.A.</t>
  </si>
  <si>
    <t>Cooperativa Multiactiva de Ahorro, Crédito y Servicios de la Entidad Binacional Yacyretá (COOFY) Ltda</t>
  </si>
  <si>
    <t>FERNANDO ARIEL ALVAREZ</t>
  </si>
  <si>
    <t>Contadora</t>
  </si>
  <si>
    <t>Presidente</t>
  </si>
  <si>
    <t>Lic. Alejandra Arévalo</t>
  </si>
  <si>
    <t>Lic. Fernando Alvarez</t>
  </si>
  <si>
    <t>Operador de Bolsa</t>
  </si>
  <si>
    <t>Sophia Liberta Parquet Britez</t>
  </si>
  <si>
    <t>d)</t>
  </si>
  <si>
    <t>Gonzalo Martin Preda Guida</t>
  </si>
  <si>
    <t>Fernando Ariel Alvarez</t>
  </si>
  <si>
    <t>Auditor Interno</t>
  </si>
  <si>
    <t xml:space="preserve">C.P. Hugo Ariel Segovia Cano </t>
  </si>
  <si>
    <t>Sindico Suplente</t>
  </si>
  <si>
    <t>Jose Ruben Villalba Silva</t>
  </si>
  <si>
    <t>Sindico Titular</t>
  </si>
  <si>
    <t>Stanley Canova Ayala</t>
  </si>
  <si>
    <t>Director</t>
  </si>
  <si>
    <t>María Alejandra Arévalo de Ortiz</t>
  </si>
  <si>
    <t>vicepresidente</t>
  </si>
  <si>
    <t>Ivo Alexis Appel Almirón</t>
  </si>
  <si>
    <t>Accionista</t>
  </si>
  <si>
    <t>c)</t>
  </si>
  <si>
    <t>NO APLICABLE</t>
  </si>
  <si>
    <t>b)</t>
  </si>
  <si>
    <t>a)</t>
  </si>
  <si>
    <t>% de participacion del Capital Integrado</t>
  </si>
  <si>
    <t>Relación</t>
  </si>
  <si>
    <t>Nombre y Apellido o Empresa</t>
  </si>
  <si>
    <t>Inciso</t>
  </si>
  <si>
    <r>
      <t>6.</t>
    </r>
    <r>
      <rPr>
        <b/>
        <sz val="9"/>
        <color indexed="8"/>
        <rFont val="Arial"/>
        <family val="2"/>
      </rPr>
      <t>     PERSONAS VINCULADAS</t>
    </r>
  </si>
  <si>
    <t xml:space="preserve">AE 007 </t>
  </si>
  <si>
    <t>Número de Inscripción en el Registro de la CNV:</t>
  </si>
  <si>
    <t>5.1</t>
  </si>
  <si>
    <t>AYCA -AUDITORES Y CONSULTORES ASOCIADOS</t>
  </si>
  <si>
    <t>Auditor Externo Independiente Designado:</t>
  </si>
  <si>
    <r>
      <t>5.</t>
    </r>
    <r>
      <rPr>
        <b/>
        <sz val="9"/>
        <color indexed="8"/>
        <rFont val="Arial"/>
        <family val="2"/>
      </rPr>
      <t>     AUDITOR EXTERNO INDEPENDIENTE</t>
    </r>
  </si>
  <si>
    <t>Total</t>
  </si>
  <si>
    <t>Ordinaria Normativa</t>
  </si>
  <si>
    <t>1451 al 2000</t>
  </si>
  <si>
    <t>IVO ALEXIS APPEL ALMIRON</t>
  </si>
  <si>
    <t>901 al 1450</t>
  </si>
  <si>
    <t>401 al 560</t>
  </si>
  <si>
    <t>241 al 400</t>
  </si>
  <si>
    <t>851 al 900</t>
  </si>
  <si>
    <t>801 al 850</t>
  </si>
  <si>
    <t>561 AL 800</t>
  </si>
  <si>
    <t>1 AL 240</t>
  </si>
  <si>
    <t>% DE PARTICIPACION DEL CAPITAL INTEGRADO</t>
  </si>
  <si>
    <t>MONTO</t>
  </si>
  <si>
    <t>Cantidad de Voto</t>
  </si>
  <si>
    <t>CLASE</t>
  </si>
  <si>
    <t>CANTIDAD DE ACCIONES</t>
  </si>
  <si>
    <t>NRO DE ACCIONES</t>
  </si>
  <si>
    <t>SERIE</t>
  </si>
  <si>
    <t>ACCIONISTA</t>
  </si>
  <si>
    <t>NRO.</t>
  </si>
  <si>
    <t>CUADRO DEL CAPITAL SUSCRIPTO:</t>
  </si>
  <si>
    <t>CUADRO DEL CAPITAL INTEGRADO:</t>
  </si>
  <si>
    <t>G.     1.000.000.-</t>
  </si>
  <si>
    <t>Valor Nominal de las acciones</t>
  </si>
  <si>
    <t>G. 2.000.000.000.-</t>
  </si>
  <si>
    <t>Capital Integrado:</t>
  </si>
  <si>
    <t>Capital Suscripto:</t>
  </si>
  <si>
    <t>Capital emitido:</t>
  </si>
  <si>
    <t>Capital Social (de acuerdo al art.6º de los estatutos sociales) G. 20.000.000.000.- Representado por G. 1.000.000.- con acciones de Clase ordinaria.</t>
  </si>
  <si>
    <r>
      <t>4.</t>
    </r>
    <r>
      <rPr>
        <b/>
        <sz val="9"/>
        <color indexed="8"/>
        <rFont val="Arial"/>
        <family val="2"/>
      </rPr>
      <t>     CAPITAL Y PROPIEDAD</t>
    </r>
  </si>
  <si>
    <t>Gerente de Comercial</t>
  </si>
  <si>
    <t>Gerente de Operaciones</t>
  </si>
  <si>
    <t>María Alejandra Arevalo de Ortiz</t>
  </si>
  <si>
    <t>Gerente de Contabilidad</t>
  </si>
  <si>
    <t>Planta Ejecutiva</t>
  </si>
  <si>
    <t>Síndico Titular</t>
  </si>
  <si>
    <t>Maria Alejandra Arévalo</t>
  </si>
  <si>
    <t>Vice Presidente</t>
  </si>
  <si>
    <t xml:space="preserve">Fernando Ariel Alvarez </t>
  </si>
  <si>
    <t>Representantes Legales</t>
  </si>
  <si>
    <t>NOMBRE Y APELLIDO</t>
  </si>
  <si>
    <t>CARGO</t>
  </si>
  <si>
    <t>3. ADMINISTRACION:</t>
  </si>
  <si>
    <t>Modificación Inscripta en el Registro Público de Comercio bajo el Nº 1, folio Nº 1 y sgtes., el día 6 de noviembre de 2020; y en el Registro de las Personas Jurídicas y Asociaciones bajo el Nº 1, folio Nº 1 y sgtes, el día 06 de noviembre de 2020.</t>
  </si>
  <si>
    <t>2.2 Inscripta en el Registro Público de Comercio bajo el Nro. folio 4261 y sgtes. Sección Contratos el 06 de junio de 2013. Comercio bajo el Nº 1, folio Nº 1 y sgtes., el día 6 de noviembre de 2020; y en el Registro de las Personas Jurídicas y Asociaciones bajo el Nº 1, folio Nº 1 y sgtes, el día 06 de noviembre de 2020</t>
  </si>
  <si>
    <t>2.1 FAIS Casa de Bolsa S.A. fue constituida por escritura pública Nº 3 de fecha 26 de febrero de 2013. Modificada por escritura publica Nº 4 del 23 de mayo de 2020</t>
  </si>
  <si>
    <t>2. ANTECEDENTES DE CONSTITUCION DE LA SOCIEDAD:</t>
  </si>
  <si>
    <t xml:space="preserve">       Avda. Avidadores del Chaco 2462</t>
  </si>
  <si>
    <t>Domicilio Legal</t>
  </si>
  <si>
    <t>1.8</t>
  </si>
  <si>
    <t xml:space="preserve">       www.fais.com.py</t>
  </si>
  <si>
    <t>Sitio Página WEB:</t>
  </si>
  <si>
    <t>1.7</t>
  </si>
  <si>
    <t xml:space="preserve">       fais@fais.com.py</t>
  </si>
  <si>
    <t>E-mail</t>
  </si>
  <si>
    <t>1.6</t>
  </si>
  <si>
    <t xml:space="preserve">        664-143</t>
  </si>
  <si>
    <t>Teléfono:</t>
  </si>
  <si>
    <t>1.5</t>
  </si>
  <si>
    <t>Dirección Oficial Principal: Avda. Aviadores del Chaco 2462</t>
  </si>
  <si>
    <t>1.4</t>
  </si>
  <si>
    <t>Código Bolsa</t>
  </si>
  <si>
    <t>1.3</t>
  </si>
  <si>
    <t xml:space="preserve">        Res. 51E/13</t>
  </si>
  <si>
    <t>Registro CNV:</t>
  </si>
  <si>
    <t>1.2</t>
  </si>
  <si>
    <t xml:space="preserve">        FAIS Casa de Bolsa S.A.</t>
  </si>
  <si>
    <t>Razón Social:</t>
  </si>
  <si>
    <t>1.1</t>
  </si>
  <si>
    <t>1 IDENTIFICACION:</t>
  </si>
  <si>
    <t>Cuenta De Contingencia Acreedora</t>
  </si>
  <si>
    <t>Cuenta de Contingencia Deudora</t>
  </si>
  <si>
    <t>Cuenta De Orden Acreedora</t>
  </si>
  <si>
    <t>Cuenta De orden Deudora</t>
  </si>
  <si>
    <t>Ejercicio Anterior</t>
  </si>
  <si>
    <t>Periodo Actual</t>
  </si>
  <si>
    <t>Cuentas de Orden</t>
  </si>
  <si>
    <t>Las 11 notas que se acompañan forman parte integrante de los estados contables.</t>
  </si>
  <si>
    <t>Total Pasivo y Patrimonio Neto</t>
  </si>
  <si>
    <t>Total Activo</t>
  </si>
  <si>
    <t>Total Activo No Corriente</t>
  </si>
  <si>
    <t>Gastos No Devengados (Nota 5j )</t>
  </si>
  <si>
    <t>Otros Activos No Corrientes (Nota 5j)</t>
  </si>
  <si>
    <t>Amortización C.D. Mejoras en predio ajeno (Nota 5 hi)</t>
  </si>
  <si>
    <t>Mejoras en predio ajeno</t>
  </si>
  <si>
    <t>Amortización C.D. Sistemas informáticos (Nota 5 hi)</t>
  </si>
  <si>
    <t>Sistemas informáticos</t>
  </si>
  <si>
    <t>Variación del patrimonio Neto)</t>
  </si>
  <si>
    <t>Amortización C.D. Gtos. Constitución(Nota 5 hi)</t>
  </si>
  <si>
    <t xml:space="preserve">Total Patrimonio Neto (Según el estado de </t>
  </si>
  <si>
    <t>Gastos de Constitución (Nota 5 hi)</t>
  </si>
  <si>
    <t>Marcas</t>
  </si>
  <si>
    <t>Licencia</t>
  </si>
  <si>
    <t>Patrimonio Neto</t>
  </si>
  <si>
    <t xml:space="preserve">Activos Intangibles y cargos diferidos </t>
  </si>
  <si>
    <t>Total Pasivo</t>
  </si>
  <si>
    <t>(Depreciación acumulada)</t>
  </si>
  <si>
    <t xml:space="preserve">Bienes de Uso </t>
  </si>
  <si>
    <t>Bienes de Uso (Nota 5.g)</t>
  </si>
  <si>
    <t>Total Pasivo No Corriente</t>
  </si>
  <si>
    <t>Underwitng.</t>
  </si>
  <si>
    <t>Otros pasivos no Corriente (Nota 5.q.)</t>
  </si>
  <si>
    <t>Derechos sobre Títulos Por Contratos de.</t>
  </si>
  <si>
    <t xml:space="preserve">Otras Contingencias </t>
  </si>
  <si>
    <t>personas y empresas relacionadas.</t>
  </si>
  <si>
    <t>Previsión para Indemnización</t>
  </si>
  <si>
    <t>Menos: previsión por cuentas a cobrar a.</t>
  </si>
  <si>
    <t xml:space="preserve">Previsiones </t>
  </si>
  <si>
    <t>Relacionadas.</t>
  </si>
  <si>
    <t>Cuentas por cobrar a personas y empresas.</t>
  </si>
  <si>
    <t>Intereses a Devengar</t>
  </si>
  <si>
    <t>Menos: previsión para incobrables.</t>
  </si>
  <si>
    <t>Prestamos en Bancos</t>
  </si>
  <si>
    <t>Créditos en Gestión de Cobro.</t>
  </si>
  <si>
    <t xml:space="preserve">Prestamos Financieros </t>
  </si>
  <si>
    <t>Deudores varios.</t>
  </si>
  <si>
    <t>Deudores por Intermediación.</t>
  </si>
  <si>
    <t>Acreedores Varios (Nota 5 I)</t>
  </si>
  <si>
    <t>Créditos (Nota 5.f)</t>
  </si>
  <si>
    <t>Empresas Relacionadas (Nota 5.o.)</t>
  </si>
  <si>
    <t>Cuentas a Pagar a Personas y</t>
  </si>
  <si>
    <t>Menos: previsión Por menor valor.</t>
  </si>
  <si>
    <t>Oblig.Por Administración De Cartera</t>
  </si>
  <si>
    <t>Acción De Bolsa De Valores (Nota 5.e)</t>
  </si>
  <si>
    <t>Acreedores por Intermediación</t>
  </si>
  <si>
    <t>Títulos De Renta Fija.</t>
  </si>
  <si>
    <t xml:space="preserve">Obligac.por Contratos de Underwiting </t>
  </si>
  <si>
    <t>Títulos De Renta Variable.</t>
  </si>
  <si>
    <t>Cuentas a Pagar</t>
  </si>
  <si>
    <t>Inversiones Permanentes</t>
  </si>
  <si>
    <t>Pasivo No Corriente</t>
  </si>
  <si>
    <t>Activo No Corriente</t>
  </si>
  <si>
    <t>Total Pasivo Corriente</t>
  </si>
  <si>
    <t>Total Activo Corriente</t>
  </si>
  <si>
    <t>Otros pasivos Corrientes (Nota 5.q.)</t>
  </si>
  <si>
    <t>Otros Activos Corrientes (Nota 5 j)</t>
  </si>
  <si>
    <t>Dividendos a pagar en efectivo (Nota 5.r.)</t>
  </si>
  <si>
    <t>Otros Activos</t>
  </si>
  <si>
    <t>Prestamos De Terceros</t>
  </si>
  <si>
    <t>Otros Pasivos</t>
  </si>
  <si>
    <t>Underwitng</t>
  </si>
  <si>
    <r>
      <t>personas y empresas relacionadas</t>
    </r>
    <r>
      <rPr>
        <b/>
        <sz val="10"/>
        <rFont val="Helvetica LT Std Light"/>
        <family val="2"/>
      </rPr>
      <t xml:space="preserve"> </t>
    </r>
  </si>
  <si>
    <t>Aportes y Retenciones a pagar</t>
  </si>
  <si>
    <t xml:space="preserve">Menos: previsión por cuentas a cobrar a </t>
  </si>
  <si>
    <t>Retenciones de Impuestos</t>
  </si>
  <si>
    <t>Relacionadas</t>
  </si>
  <si>
    <t>IVA a Pagar</t>
  </si>
  <si>
    <t>Cuentas por cobrar a personas y empresas</t>
  </si>
  <si>
    <t>Impuesto a la renta a pagar</t>
  </si>
  <si>
    <t xml:space="preserve">Menos: previsión para incobrables </t>
  </si>
  <si>
    <t>Provisiones</t>
  </si>
  <si>
    <t>Deudores varios</t>
  </si>
  <si>
    <t>Documentos y cuentas por cobrar</t>
  </si>
  <si>
    <t xml:space="preserve">Intereses a Devengar </t>
  </si>
  <si>
    <t>Deudores por Intermediación</t>
  </si>
  <si>
    <t xml:space="preserve">Interes a Cobrar </t>
  </si>
  <si>
    <t xml:space="preserve">Prestamos Bancarios </t>
  </si>
  <si>
    <t>Menos: previsión Por menor valor (Nota 5.u.)</t>
  </si>
  <si>
    <t>Prestamos Financieros (Nota 5.k.)</t>
  </si>
  <si>
    <t>Títulos De Renta Fija</t>
  </si>
  <si>
    <t>Títulos De Renta Variable</t>
  </si>
  <si>
    <t>Obligac.por Administración de cartera (Nota 5.n.)</t>
  </si>
  <si>
    <t>Obligac.por Contratos de Underwiting  (Nota 5.p.)</t>
  </si>
  <si>
    <t>Inversiones Temporarias (Nota 5.e.)</t>
  </si>
  <si>
    <t>Empresas Relacionadas (Nota 5.o. y  Nota 5.r. )</t>
  </si>
  <si>
    <t>Banco</t>
  </si>
  <si>
    <t>Acreedores Varios (Nota 5.l.)</t>
  </si>
  <si>
    <t>Recaudaciones a Depositar</t>
  </si>
  <si>
    <t>Acreedores por Intermediación (Nota 5.m.)</t>
  </si>
  <si>
    <t>Caja</t>
  </si>
  <si>
    <t>Documentos y Cuentas a Pagar</t>
  </si>
  <si>
    <t>Disponibilidades (Nota 5.d.)</t>
  </si>
  <si>
    <t>Pasivo Corriente</t>
  </si>
  <si>
    <t>Activo Corriente</t>
  </si>
  <si>
    <t>(En Guaraníes)</t>
  </si>
  <si>
    <t>FAIS Casa de Bolsa S.A.</t>
  </si>
  <si>
    <t>Egresos</t>
  </si>
  <si>
    <t>Ingresos</t>
  </si>
  <si>
    <t>Presidente                                            Contadora</t>
  </si>
  <si>
    <t>Lic. Fernando Alvarez                              Lic. Alejandra Arévalo</t>
  </si>
  <si>
    <r>
      <t>Las 11</t>
    </r>
    <r>
      <rPr>
        <sz val="10"/>
        <color indexed="10"/>
        <rFont val="Helvetica LT Std Light"/>
        <family val="2"/>
      </rPr>
      <t xml:space="preserve"> </t>
    </r>
    <r>
      <rPr>
        <sz val="10"/>
        <rFont val="Helvetica LT Std Light"/>
        <family val="2"/>
      </rPr>
      <t>notas que se acompañan forman parte integrante de los Estados Contables.</t>
    </r>
  </si>
  <si>
    <t>Resultado del Ejercicio</t>
  </si>
  <si>
    <t>Reserva Legal</t>
  </si>
  <si>
    <t>Impuesto a la Renta</t>
  </si>
  <si>
    <t>Utilidad O (Perdida)</t>
  </si>
  <si>
    <t>Ajuste De Resultado De Ejercicios Anteriores</t>
  </si>
  <si>
    <t>Egresos extraordinarios</t>
  </si>
  <si>
    <t xml:space="preserve">Resultado extraordinarios </t>
  </si>
  <si>
    <t>Resultado Extraordinarios (Nota 5.z.)</t>
  </si>
  <si>
    <t>Diferencias De Cambio (Nota 5.c.).</t>
  </si>
  <si>
    <t>Intereses Pagados (Nota 5.y.)</t>
  </si>
  <si>
    <t>Generados por Pasivos</t>
  </si>
  <si>
    <t>Diferencias De Cambio (Nota 5.c.)</t>
  </si>
  <si>
    <t xml:space="preserve">Intereses Cobrados </t>
  </si>
  <si>
    <t>Generados por Activos</t>
  </si>
  <si>
    <t xml:space="preserve">Resultados Financieros </t>
  </si>
  <si>
    <t>Otros Egresos - Gtos. Bancarios</t>
  </si>
  <si>
    <t>Otros Ingresos</t>
  </si>
  <si>
    <t>Otros Ingresos y Egresos (Nota 5.x.)</t>
  </si>
  <si>
    <t>Resultado operativo Neto</t>
  </si>
  <si>
    <t>Otros Gastos de Administracion (Nota 5.w.)</t>
  </si>
  <si>
    <t>Impuestos,tasas y contribuciones</t>
  </si>
  <si>
    <t>Multas</t>
  </si>
  <si>
    <t>Seguros (Nota 5.w.)</t>
  </si>
  <si>
    <t>Gastos Generales</t>
  </si>
  <si>
    <t>Alquileres</t>
  </si>
  <si>
    <t>Mantenimiento</t>
  </si>
  <si>
    <t>Prevision,amortizacion y depreciaciones</t>
  </si>
  <si>
    <t>Servicios Personales</t>
  </si>
  <si>
    <t>Gastos De Administracion</t>
  </si>
  <si>
    <t>Otros gastos De Comercializacion (Nota 5.w.)</t>
  </si>
  <si>
    <t>Folleto e Impresiones</t>
  </si>
  <si>
    <t>Publicidad</t>
  </si>
  <si>
    <t>Gastos De Comercializacion</t>
  </si>
  <si>
    <t>Resultado operativo Bruto</t>
  </si>
  <si>
    <t>Otros Gastos Operativos (Nota 5.w.)</t>
  </si>
  <si>
    <t>Aranceles por Negociacion Bolsa de Valores</t>
  </si>
  <si>
    <t>Gastos Por Comisiones y Servicios</t>
  </si>
  <si>
    <t>Gastos Operativos</t>
  </si>
  <si>
    <t>Total Ingesos Operativos</t>
  </si>
  <si>
    <t>Otros Ingresos Operativos (Nota 5.v.)</t>
  </si>
  <si>
    <t>Ingresos por operaciones y servicios extrabursatiles (Nota 5.v.)</t>
  </si>
  <si>
    <t>Ingreso por operaciones y servicios a personas Relacionadas (Nota 5.s. y 5.v.)</t>
  </si>
  <si>
    <t>Ingreso por Venta de Cartera Propia a personas y empresas Relacionadas</t>
  </si>
  <si>
    <t>Ingreso por venta de Cartera Propia</t>
  </si>
  <si>
    <t>Ingresos por Intereses y dividendos de cartera propia (Nota 5.y.)</t>
  </si>
  <si>
    <t>Ingreso por asesoria Financiera</t>
  </si>
  <si>
    <t>Ingreso por custodia de Valores</t>
  </si>
  <si>
    <t>Ingreso por Administracion De Cartera</t>
  </si>
  <si>
    <t>Comisiones por contratos de Colocacion primaria de Renta fija</t>
  </si>
  <si>
    <t>Comisiones por Contratos de Colocacion Primaria de acciones</t>
  </si>
  <si>
    <t>Comisiones por Contratos De Colocacion Primaria</t>
  </si>
  <si>
    <t>Por intermediacion de Renta fija fuera de Rueda</t>
  </si>
  <si>
    <t>Por Intermediacion de acciones fuera de Rueda</t>
  </si>
  <si>
    <t>Comisiones por operaciones fuera de Rueda</t>
  </si>
  <si>
    <t>Por Intermediacion de Renta fija en Rueda</t>
  </si>
  <si>
    <t>Por Intermediacion de Acciones en Rueda</t>
  </si>
  <si>
    <t>Comisiones por Operaciones en Rueda</t>
  </si>
  <si>
    <t>Ingresos Operativos</t>
  </si>
  <si>
    <t xml:space="preserve"> Periodo  Anterior</t>
  </si>
  <si>
    <t>(En Guaranies)</t>
  </si>
  <si>
    <t xml:space="preserve">Estado de Resultados </t>
  </si>
  <si>
    <t>Resultado</t>
  </si>
  <si>
    <t>Total periodo anterior</t>
  </si>
  <si>
    <t>Total periodo actual</t>
  </si>
  <si>
    <t>Transf. A dividendos a pagar</t>
  </si>
  <si>
    <t>Movimiento subsecuentes</t>
  </si>
  <si>
    <t xml:space="preserve">Saldo al Inicio del ejercicio </t>
  </si>
  <si>
    <t>Periodo Anterior</t>
  </si>
  <si>
    <t>Del Ejercicio</t>
  </si>
  <si>
    <t>Acumulados</t>
  </si>
  <si>
    <t>Revalúo</t>
  </si>
  <si>
    <t>Inversiones</t>
  </si>
  <si>
    <t>Facultativa</t>
  </si>
  <si>
    <t>Legal</t>
  </si>
  <si>
    <t>Integrado</t>
  </si>
  <si>
    <t>A Integrar /Aporte</t>
  </si>
  <si>
    <t>Suscripto</t>
  </si>
  <si>
    <t>Reservas</t>
  </si>
  <si>
    <t>Capital</t>
  </si>
  <si>
    <t>Movimientos</t>
  </si>
  <si>
    <t>Estado de Cambios en el Patrimonio Neto</t>
  </si>
  <si>
    <t>Efectivo y su equivalente al cierre del periodo</t>
  </si>
  <si>
    <t>Efectivo y su equivalentes al comienzo del periodo</t>
  </si>
  <si>
    <t>Aumento(o disminucion) neto de efectivo y sus equivalentes</t>
  </si>
  <si>
    <t>Efectivo Neto en Actividades de Financiamiento</t>
  </si>
  <si>
    <t>Intereses pagados</t>
  </si>
  <si>
    <t>Dividendos Pagados</t>
  </si>
  <si>
    <t>Provenientes de prestamos y otras deudas</t>
  </si>
  <si>
    <t>Aporte de Capital</t>
  </si>
  <si>
    <t>Flujo de efectivo por Actividades de financiamiento</t>
  </si>
  <si>
    <t>Efectivo neto por (o usado) en actividades de Inversion</t>
  </si>
  <si>
    <t>Dividendos percibidos</t>
  </si>
  <si>
    <t>Intereses percibidos</t>
  </si>
  <si>
    <t>Adquisicion de Acciones y Titulos de deuda (cartera propia)</t>
  </si>
  <si>
    <t>Venta de propiedad, planta y equipo</t>
  </si>
  <si>
    <t>Compra de propiedad, planta y equipo</t>
  </si>
  <si>
    <t>Fondos con destinos especial</t>
  </si>
  <si>
    <t>Inversiones temporarias - cobros</t>
  </si>
  <si>
    <t>Inversiones en otras empresas</t>
  </si>
  <si>
    <t>Flujo de efectivo por actividades de Inversion</t>
  </si>
  <si>
    <t>Efectivo Neto De Actividades de operación</t>
  </si>
  <si>
    <t>Impuesto a la Renta - pago neto</t>
  </si>
  <si>
    <t>Efectivo Neto De Actividades de operación antes de impuestos</t>
  </si>
  <si>
    <t>Pagos a Proveedores</t>
  </si>
  <si>
    <t>Aumento(disminucion) en los pasivos  operativos</t>
  </si>
  <si>
    <t>Fondos Colocados a corto plazo</t>
  </si>
  <si>
    <t>(Aumento)disminucion en los activos de operación</t>
  </si>
  <si>
    <t>cambios en los activos de operaciones</t>
  </si>
  <si>
    <t xml:space="preserve">Total de Efectivo de las Actividades operativas antes de </t>
  </si>
  <si>
    <t>Efectivo Generado (usado)por otras actividades</t>
  </si>
  <si>
    <t>Efectivo pagado a Empleados</t>
  </si>
  <si>
    <t>Ingreso en efectivo por Comisiones y Otros</t>
  </si>
  <si>
    <t>Flujo De Efectivo por las Actividades operativas</t>
  </si>
  <si>
    <t>Estado de Flujo De Efectivo</t>
  </si>
  <si>
    <t>Contador</t>
  </si>
  <si>
    <t>Lic. María Alejandra Arévalo</t>
  </si>
  <si>
    <t>Lic. Fernando Ariel Alvarez</t>
  </si>
  <si>
    <t>Nota 11  Sanciones.</t>
  </si>
  <si>
    <t>No se cuenta con hechos, o restricciones legales, reglamentarias, contractuales o de otra índole para la distribución de utilidades.</t>
  </si>
  <si>
    <t>Nota 10  Restricciones para distribución de utilidades.</t>
  </si>
  <si>
    <t>No se registraron cambios en la aplicación de principios contables y/o en estimaciones contables. Manteniéndose uniforme con relación al periodo anterior.</t>
  </si>
  <si>
    <t>Nota 9  Cambios Contables.</t>
  </si>
  <si>
    <t xml:space="preserve">La empresa tiene la libre disponibilidad de todos sus bienes, no registrándose ninguna limitación del sobre sus activos. No fueron constituidas ni prendas ni hipotecas. </t>
  </si>
  <si>
    <t xml:space="preserve">             y cualquier restricción al derecho de propiedad.</t>
  </si>
  <si>
    <t xml:space="preserve">Nota 8  Limitación a la libre disponibilidad de los Activos o del patrimonio </t>
  </si>
  <si>
    <t>Nota 7 Hechos posteriores al cierre del ejercicio.</t>
  </si>
  <si>
    <r>
      <t xml:space="preserve">c) </t>
    </r>
    <r>
      <rPr>
        <u/>
        <sz val="10"/>
        <rFont val="Arial"/>
        <family val="2"/>
      </rPr>
      <t>Garantías constituidas</t>
    </r>
  </si>
  <si>
    <t>La empresa no cuenta con contingencias legales a la fecha de cierre de los estados contables.</t>
  </si>
  <si>
    <r>
      <t xml:space="preserve">b) </t>
    </r>
    <r>
      <rPr>
        <u/>
        <sz val="10"/>
        <rFont val="Arial"/>
        <family val="2"/>
      </rPr>
      <t>Contingencias legales</t>
    </r>
  </si>
  <si>
    <t>La empresa no cuenta con garantias otorgadas que impliquen activos comprometidos a la fecha de cierre de los estados contables.</t>
  </si>
  <si>
    <r>
      <t xml:space="preserve">a) </t>
    </r>
    <r>
      <rPr>
        <u/>
        <sz val="10"/>
        <rFont val="Arial"/>
        <family val="2"/>
      </rPr>
      <t>Compromisos directos</t>
    </r>
  </si>
  <si>
    <t>Nota 6 Información referente a contingencia y compromisos.</t>
  </si>
  <si>
    <t>Gastos de Venta Activo Fijo</t>
  </si>
  <si>
    <t>Ganancia Venta Activo Fijo</t>
  </si>
  <si>
    <t>Periodo Anterior G.</t>
  </si>
  <si>
    <t>Periodo Actual G.</t>
  </si>
  <si>
    <t>Ingresos Extraordinarios</t>
  </si>
  <si>
    <t>No registra saldo</t>
  </si>
  <si>
    <t>z) Resultados Extraordinarios</t>
  </si>
  <si>
    <t>Totales:</t>
  </si>
  <si>
    <t>Intereses Pagados</t>
  </si>
  <si>
    <t>Intereses Cobrados</t>
  </si>
  <si>
    <t>y) Resultados Financieros</t>
  </si>
  <si>
    <t>Periodo anterior G.</t>
  </si>
  <si>
    <t>Otros egresos</t>
  </si>
  <si>
    <t>x ) Otros Ingresos y Egresos</t>
  </si>
  <si>
    <t xml:space="preserve">Total Otros Gastos de Administracion </t>
  </si>
  <si>
    <t>Gastos de Administración</t>
  </si>
  <si>
    <t>Total Otros Gastos de Comercialización</t>
  </si>
  <si>
    <t>Gastos de Comercialización</t>
  </si>
  <si>
    <t>Total Otros Gastos Operativos</t>
  </si>
  <si>
    <t>Otros Gastos Operativos</t>
  </si>
  <si>
    <t>Concepto</t>
  </si>
  <si>
    <t>w ) Otros Gastos operativos, de comercializacion y de administración</t>
  </si>
  <si>
    <t>Ingresos por operaciones y servicios extrabursatiles</t>
  </si>
  <si>
    <t>Otros Ingresos operativos</t>
  </si>
  <si>
    <t xml:space="preserve">Ganancia en Realiz. Acción </t>
  </si>
  <si>
    <t>Ganancia en Realiz. Acción BVPASA</t>
  </si>
  <si>
    <t>Ganancia en Realiz. BONOS</t>
  </si>
  <si>
    <t>Ganancia en Realiz. Valores Mobiliarios</t>
  </si>
  <si>
    <t>Diferencia de cambio</t>
  </si>
  <si>
    <t>Diferencia de caja</t>
  </si>
  <si>
    <t>Intereses Cobrados Caja de Ahorros</t>
  </si>
  <si>
    <t>Ingreso por Asesoria Financiera</t>
  </si>
  <si>
    <t>Otros ingresos operativos</t>
  </si>
  <si>
    <t>Ingresos por operaciones y servicios a personas relacionadas</t>
  </si>
  <si>
    <t>v) Ingresos Operativos</t>
  </si>
  <si>
    <t>Incluidas en el Pasivo</t>
  </si>
  <si>
    <t>Deducidas del Activo</t>
  </si>
  <si>
    <t>Saldo periodo Anterior G.</t>
  </si>
  <si>
    <t>Saldo periodo Actual G.</t>
  </si>
  <si>
    <t>Disminucion</t>
  </si>
  <si>
    <t>Aumentos</t>
  </si>
  <si>
    <t>Saldo al inicio del ejercicio G.</t>
  </si>
  <si>
    <t>Cuentas</t>
  </si>
  <si>
    <t>La empresa no realizó previsión en el periodo informado</t>
  </si>
  <si>
    <t>u) Previsiones</t>
  </si>
  <si>
    <t xml:space="preserve">Resultado del ejercicio </t>
  </si>
  <si>
    <t>Resultados acumulados</t>
  </si>
  <si>
    <t>Aportes no capitalizados</t>
  </si>
  <si>
    <t>Capital Integrado</t>
  </si>
  <si>
    <t>Saldo al Cierre del ejercicio G.</t>
  </si>
  <si>
    <t>Saldo al inicio Del Ejercicico G.</t>
  </si>
  <si>
    <t>El patrimonio de la empresa registro los siguientes movimientos según el cuadro siguiente;</t>
  </si>
  <si>
    <t>t ) Patrimonio</t>
  </si>
  <si>
    <t>Totales ejercicio anterior G.</t>
  </si>
  <si>
    <t>Totales ejercicio actual G.</t>
  </si>
  <si>
    <t>Total Egresos</t>
  </si>
  <si>
    <t>Total Ingresos</t>
  </si>
  <si>
    <t>Persona o empresa Relacionada</t>
  </si>
  <si>
    <t>s ) Resultado con personas y empresas vinculadas</t>
  </si>
  <si>
    <t>Total Ejercicio Actual saldo Acreedor</t>
  </si>
  <si>
    <t>Total Ejercicio Actual saldo Deudor</t>
  </si>
  <si>
    <t>Fernando Alvarez</t>
  </si>
  <si>
    <t>Deposito de cliente para negociación Gs</t>
  </si>
  <si>
    <t xml:space="preserve">Periodo Anterior G. </t>
  </si>
  <si>
    <t>Perido Actual G.</t>
  </si>
  <si>
    <t>Tipo de Operación</t>
  </si>
  <si>
    <t>Nombre</t>
  </si>
  <si>
    <t>Saldos (Indicacion de los saldos deudores y acreedores mantenidos)</t>
  </si>
  <si>
    <t>r) Saldos y transacciones con personas y empresas Relacionadas (Corriente y No Corriente)</t>
  </si>
  <si>
    <t>Total anterior</t>
  </si>
  <si>
    <t>Total actual</t>
  </si>
  <si>
    <t>No Corriente G.</t>
  </si>
  <si>
    <t>Corriente G.</t>
  </si>
  <si>
    <t>Q) Otros Pasivos Corrientes y No Corrientes</t>
  </si>
  <si>
    <t>Total Anterior</t>
  </si>
  <si>
    <t>Total Actual</t>
  </si>
  <si>
    <t>Importe Largo Plazo</t>
  </si>
  <si>
    <t>Importe Corto Plazo G.</t>
  </si>
  <si>
    <t>Plazo De Vencimiento del Contrato</t>
  </si>
  <si>
    <t>Emisor</t>
  </si>
  <si>
    <t>P) Obligac.por contrato de underwriting (Corto y Largo Plazo)</t>
  </si>
  <si>
    <t>gastos pagados pendientes a devolver</t>
  </si>
  <si>
    <t>pago a proveedores</t>
  </si>
  <si>
    <t>Deposito de cliente para negociación</t>
  </si>
  <si>
    <t>Venta de Bonos</t>
  </si>
  <si>
    <t>Antigüedad de la deuda (días)</t>
  </si>
  <si>
    <t>Relacion</t>
  </si>
  <si>
    <t>o) Cuentas a Pagar a personas y empresas relacionadas (Corto y Largo plazo)</t>
  </si>
  <si>
    <t>Largo plazo G.</t>
  </si>
  <si>
    <t>Corto Plazo G.</t>
  </si>
  <si>
    <t>n) Administracion de cartera(Corto y Largo Plazo)</t>
  </si>
  <si>
    <t>Comisiones Cobradas p/Adelantado USD</t>
  </si>
  <si>
    <t>Largo Plazo G.</t>
  </si>
  <si>
    <t>m) Acreedores por Intermediacion (Corto y Largo Plazo)</t>
  </si>
  <si>
    <t>Institución</t>
  </si>
  <si>
    <t>k) Préstamos Financieros a corto y largo Plazo</t>
  </si>
  <si>
    <t>Honorarios Pagados por Adelantado</t>
  </si>
  <si>
    <t>Papelería e Impresos</t>
  </si>
  <si>
    <t>j) Otros Activos Corrientes y No Corrientes</t>
  </si>
  <si>
    <t>Proveedores Locales</t>
  </si>
  <si>
    <t>l) Documentos y cuentas por pagar(Corto y Largo Plazo)</t>
  </si>
  <si>
    <t>Total ejercicio anterior</t>
  </si>
  <si>
    <t>Mejoras en Predio Ajeno</t>
  </si>
  <si>
    <t>Gastos de Constitución</t>
  </si>
  <si>
    <t>Saldo Neto Final</t>
  </si>
  <si>
    <t>Amortizaciones</t>
  </si>
  <si>
    <t>Saldo Inicial</t>
  </si>
  <si>
    <t>La empresa  registra operaciones de cuenta Intangibles al periodo considerado</t>
  </si>
  <si>
    <t xml:space="preserve">h.i) Activos Intangibles y Cargos Diferidos </t>
  </si>
  <si>
    <t>Totales Periodo Anterior</t>
  </si>
  <si>
    <t>Totales Periodo Actual</t>
  </si>
  <si>
    <t>Instalaciones</t>
  </si>
  <si>
    <t>Equipos de Informática</t>
  </si>
  <si>
    <t>Muebles y Utiles</t>
  </si>
  <si>
    <t>Neto Resultante</t>
  </si>
  <si>
    <t>Acumuladas al Cierre</t>
  </si>
  <si>
    <t>Bajas</t>
  </si>
  <si>
    <t>Altas</t>
  </si>
  <si>
    <t>Acumuladas al inicio del ejercicio</t>
  </si>
  <si>
    <t>Valores al Cierre del periodo</t>
  </si>
  <si>
    <t>Revaluo del periodo</t>
  </si>
  <si>
    <t>Valores al inicio del ejercicio</t>
  </si>
  <si>
    <t>Depreciaciones</t>
  </si>
  <si>
    <t>Valores de Origen</t>
  </si>
  <si>
    <t>g) Bienes de Uso</t>
  </si>
  <si>
    <t>Total Anterior G.</t>
  </si>
  <si>
    <t>Total Actual G.</t>
  </si>
  <si>
    <t>Valor de Suscripcion G.</t>
  </si>
  <si>
    <t>Fecha de Vencimiento del Contrato</t>
  </si>
  <si>
    <t>Valor Unitario</t>
  </si>
  <si>
    <t>Cantidad de Titulos</t>
  </si>
  <si>
    <t>Instrumentos</t>
  </si>
  <si>
    <t>Derechos Sobre Titulos por Contratos De Underwriting</t>
  </si>
  <si>
    <t xml:space="preserve">Total </t>
  </si>
  <si>
    <t>Periodo anterior</t>
  </si>
  <si>
    <t>Periodo actual</t>
  </si>
  <si>
    <t xml:space="preserve">Deudores varios </t>
  </si>
  <si>
    <t>Documentos y Ctas. A Cobrar</t>
  </si>
  <si>
    <t>Clientes - Renta Variable</t>
  </si>
  <si>
    <t>Clientes - Renta Fija</t>
  </si>
  <si>
    <t>Deudores por Intermediacion</t>
  </si>
  <si>
    <t>Se compone de los créditos por operaciones realizadas con los clientes por intermediación y otras operaciones realizadas por la empresa.</t>
  </si>
  <si>
    <t>f) Créditos</t>
  </si>
  <si>
    <t>Saldo Ejercicio Anterior</t>
  </si>
  <si>
    <t>Saldo Periodo Actual</t>
  </si>
  <si>
    <t>Valor de Mercado</t>
  </si>
  <si>
    <t>Valor Nominal</t>
  </si>
  <si>
    <t>Cantidad</t>
  </si>
  <si>
    <t>Accion de la Bolsa De Valores</t>
  </si>
  <si>
    <t>Saldo Ejercicio Anterior G.</t>
  </si>
  <si>
    <t>Saldo Periodo Actual G.</t>
  </si>
  <si>
    <t>Inversiones no Corrientes</t>
  </si>
  <si>
    <t>Nucleo S.A.E.</t>
  </si>
  <si>
    <t>Mes previsión por Menor Valor</t>
  </si>
  <si>
    <t>Inversiones Correientes</t>
  </si>
  <si>
    <t>Valor De Cotizacion</t>
  </si>
  <si>
    <t>Valor Nominal Unitario</t>
  </si>
  <si>
    <t>Valor Contable</t>
  </si>
  <si>
    <t>Valor de Costo</t>
  </si>
  <si>
    <t>Las inversiones están registradas de acuerdo a su precio de adquisición y revaluadas al valor de Mercado de la BVPASA según cuadro se detalla la composición de los mismos.</t>
  </si>
  <si>
    <t>e) inversiones</t>
  </si>
  <si>
    <t>Total Ejercicio Anterior G.</t>
  </si>
  <si>
    <t>Total Periodo Actual G.</t>
  </si>
  <si>
    <t>Acción</t>
  </si>
  <si>
    <t>Bolsa de Valores y Producto de Asunción</t>
  </si>
  <si>
    <t>Inversiones permanentes</t>
  </si>
  <si>
    <t>Total Ejercicio Anterior Inversiones Temporarias</t>
  </si>
  <si>
    <t>Total Inversiones Temporarias</t>
  </si>
  <si>
    <t>Total Periodo Actual USD</t>
  </si>
  <si>
    <t>Bono</t>
  </si>
  <si>
    <t>Acciones</t>
  </si>
  <si>
    <t>Inversiones Temporarias</t>
  </si>
  <si>
    <t>Tipo de Titulo</t>
  </si>
  <si>
    <t xml:space="preserve">Informacion sobre el Emisor Al </t>
  </si>
  <si>
    <t>Informacion sobre el Documento y Emisor</t>
  </si>
  <si>
    <t xml:space="preserve"> </t>
  </si>
  <si>
    <t>Las inversiones están registradas de acuerdo a su precio de adquisición y revaluadas al precio de valor de Mercado de la BVPASA según cuadro se detalla la composición de los mismos.</t>
  </si>
  <si>
    <t xml:space="preserve">Totales </t>
  </si>
  <si>
    <t>Fondo Fijo</t>
  </si>
  <si>
    <t>Caja M/L</t>
  </si>
  <si>
    <t xml:space="preserve">Recaudaciones a Depositar </t>
  </si>
  <si>
    <t>Ejercicio anterior</t>
  </si>
  <si>
    <t>Cantidad US$</t>
  </si>
  <si>
    <t>Monto en Guaranies</t>
  </si>
  <si>
    <t>El rubro disponibilidades esta compuesto por las siguientes cuentas:</t>
  </si>
  <si>
    <t>d) Disponibilidades</t>
  </si>
  <si>
    <t>Totales</t>
  </si>
  <si>
    <t>Perdidas por Valuación de Pasivos Monetarios En Moneda Extranjera</t>
  </si>
  <si>
    <t>Perdidas por Valuacion de Activos Monetarios en Moneda Extranjera</t>
  </si>
  <si>
    <t>Ganancias por Valuacion de Pasivos Monetarios en moneda extranjera</t>
  </si>
  <si>
    <t>Ganancias por Valuacion De Activos Monetarios en moneda Extranjera</t>
  </si>
  <si>
    <t>Monto Ajustado Periodo Anterior G.</t>
  </si>
  <si>
    <t>Tipo de Cambio periodo Anterior</t>
  </si>
  <si>
    <t>Monto Ajustado Periodo Actual G.</t>
  </si>
  <si>
    <t xml:space="preserve">Tipo de Cambio periodo Actual    </t>
  </si>
  <si>
    <t>c) Diferencia de cambio en moneda extranjera</t>
  </si>
  <si>
    <t>Pasivos No Corrientes</t>
  </si>
  <si>
    <t>USD</t>
  </si>
  <si>
    <t>Pasivos Corrientes</t>
  </si>
  <si>
    <t>Clientes US$</t>
  </si>
  <si>
    <t>Activos no Corrientes</t>
  </si>
  <si>
    <t>Anticipos a rendir US$</t>
  </si>
  <si>
    <t>Créditos</t>
  </si>
  <si>
    <t>Bonos en Moneda extranjera</t>
  </si>
  <si>
    <t xml:space="preserve">GNB  Cta. Cte. Propia USD.Compensaciones         </t>
  </si>
  <si>
    <t>Bancos</t>
  </si>
  <si>
    <t>Recaudaciones a Depositar M/E</t>
  </si>
  <si>
    <t>Recaudaciones a depositar</t>
  </si>
  <si>
    <t>Activos Corrientes</t>
  </si>
  <si>
    <t>Saldo al Cierre Ejercicio Anterior (Guaranies)</t>
  </si>
  <si>
    <t>Cambio cierre Ejercicio Anterior</t>
  </si>
  <si>
    <t>Saldo periodo actual (guaranies)</t>
  </si>
  <si>
    <t>Cambio cierre periodo actual (guaranies)</t>
  </si>
  <si>
    <t>Moneda extranjera Monto</t>
  </si>
  <si>
    <t>Moneda extranjera clase</t>
  </si>
  <si>
    <t>Detalle</t>
  </si>
  <si>
    <t>Activos y pasivos en moneda extranjera</t>
  </si>
  <si>
    <t>b) Posición en moneda extranjera</t>
  </si>
  <si>
    <t>Tipo de cambio vendedor</t>
  </si>
  <si>
    <t>Tipo de cambio comprador</t>
  </si>
  <si>
    <t>Ejercicio Anterior G.</t>
  </si>
  <si>
    <t>Periodo actual G.</t>
  </si>
  <si>
    <t>a) Valuación en moneda extranjera</t>
  </si>
  <si>
    <t>Nota 5.  Criterios específicos de valuación.</t>
  </si>
  <si>
    <t>No se registraron cambios en los criterios de valución.</t>
  </si>
  <si>
    <r>
      <t>Nota 4</t>
    </r>
    <r>
      <rPr>
        <b/>
        <sz val="11"/>
        <rFont val="Helvetica LT Std Light"/>
        <family val="2"/>
      </rPr>
      <t xml:space="preserve">  Cambios de políticas y procedimiento de Contabilidad.</t>
    </r>
  </si>
  <si>
    <t xml:space="preserve">Para la elaboración del Estado de Flujo de efectivo, fue utilizado el método directo con la clasificación de flujo de Efectivo por actividades operativas, de inversión y de financiamiento. </t>
  </si>
  <si>
    <r>
      <t xml:space="preserve">3.6. </t>
    </r>
    <r>
      <rPr>
        <sz val="10"/>
        <rFont val="Helvetica LT Std Light"/>
        <family val="2"/>
      </rPr>
      <t xml:space="preserve">Definición </t>
    </r>
    <r>
      <rPr>
        <u/>
        <sz val="10"/>
        <rFont val="Helvetica LT Std Light"/>
        <family val="2"/>
      </rPr>
      <t>de fondos adoptada para la preparación del estado de flujo de Efectivo,</t>
    </r>
    <r>
      <rPr>
        <sz val="10"/>
        <rFont val="Helvetica LT Std Light"/>
        <family val="2"/>
      </rPr>
      <t xml:space="preserve"> </t>
    </r>
  </si>
  <si>
    <t xml:space="preserve">Los ingresos generadas durante el periodo son registradas como ingresos en función a su devengamiento, independientemente a su realización. </t>
  </si>
  <si>
    <r>
      <t>3.5.</t>
    </r>
    <r>
      <rPr>
        <sz val="10"/>
        <rFont val="Helvetica LT Std Light"/>
        <family val="2"/>
      </rPr>
      <t xml:space="preserve"> </t>
    </r>
    <r>
      <rPr>
        <u/>
        <sz val="10"/>
        <rFont val="Helvetica LT Std Light"/>
        <family val="2"/>
      </rPr>
      <t>Política de reconocimiento de ingresos:</t>
    </r>
  </si>
  <si>
    <t xml:space="preserve">Las depreciaciones de los bienes de uso son computadas mediante cargos mensuales a los resultados sobre la base del sistema lineal, en los años estimados de vida útil. </t>
  </si>
  <si>
    <r>
      <t>3.4.</t>
    </r>
    <r>
      <rPr>
        <sz val="10"/>
        <rFont val="Helvetica LT Std Light"/>
        <family val="2"/>
      </rPr>
      <t xml:space="preserve"> </t>
    </r>
    <r>
      <rPr>
        <u/>
        <sz val="10"/>
        <rFont val="Helvetica LT Std Light"/>
        <family val="2"/>
      </rPr>
      <t>Política de depreciación:</t>
    </r>
    <r>
      <rPr>
        <sz val="10"/>
        <rFont val="Helvetica LT Std Light"/>
        <family val="2"/>
      </rPr>
      <t xml:space="preserve"> .</t>
    </r>
  </si>
  <si>
    <r>
      <t xml:space="preserve">3.3 </t>
    </r>
    <r>
      <rPr>
        <u/>
        <sz val="10"/>
        <rFont val="Helvetica LT Std Light"/>
        <family val="2"/>
      </rPr>
      <t>Política de constitución de previsiones:</t>
    </r>
    <r>
      <rPr>
        <sz val="10"/>
        <rFont val="Helvetica LT Std Light"/>
        <family val="2"/>
      </rPr>
      <t xml:space="preserve"> </t>
    </r>
  </si>
  <si>
    <t>Síndico</t>
  </si>
  <si>
    <t>Abg. Stanley Canova Ayala</t>
  </si>
  <si>
    <r>
      <t xml:space="preserve">3.2. </t>
    </r>
    <r>
      <rPr>
        <u/>
        <sz val="10"/>
        <rFont val="Helvetica LT Std Light"/>
        <family val="2"/>
      </rPr>
      <t>Criterio de valuación:</t>
    </r>
    <r>
      <rPr>
        <sz val="10"/>
        <rFont val="Helvetica LT Std Light"/>
        <family val="2"/>
      </rPr>
      <t xml:space="preserve"> </t>
    </r>
  </si>
  <si>
    <r>
      <t xml:space="preserve">3.1. </t>
    </r>
    <r>
      <rPr>
        <u/>
        <sz val="10"/>
        <rFont val="Helvetica LT Std Light"/>
        <family val="2"/>
      </rPr>
      <t>Bases de preparación de los Estados Contables:</t>
    </r>
    <r>
      <rPr>
        <sz val="10"/>
        <rFont val="Helvetica LT Std Light"/>
        <family val="2"/>
      </rPr>
      <t xml:space="preserve"> </t>
    </r>
  </si>
  <si>
    <t>Nota 3.  Principales políticas y prácticas contables aplicadas.</t>
  </si>
  <si>
    <r>
      <t xml:space="preserve">2.2. </t>
    </r>
    <r>
      <rPr>
        <u/>
        <sz val="10"/>
        <rFont val="Helvetica LT Std Light"/>
        <family val="2"/>
      </rPr>
      <t>Participación en otras empresas</t>
    </r>
    <r>
      <rPr>
        <sz val="10"/>
        <rFont val="Helvetica LT Std Light"/>
        <family val="2"/>
      </rPr>
      <t>.</t>
    </r>
  </si>
  <si>
    <t>Modificada por escritura publica Nº 4 del 23 de mayo de 2020, pasada por ante el Notario y Escribano Público Marcela Noemi Squef Gomez, titular del Registro Nº 336, Inscribió a la modificación de los estatutos sociales de la Sociedad en el Registro Público de Comercio bajo el Nº 1, folio Nº 1 y sgtes., el día 6 de noviembre de 2020; y en el Registro de las Personas Jurídicas y Asociaciones bajo el Nº 1, folio Nº 1 y sgtes, el día 06 de noviembre de 2020.</t>
  </si>
  <si>
    <t xml:space="preserve">La Sociedad fue inscripta en el registro de la Comisión Nacional de Valores bajo Resolución Nro. 51E/13 de fecha 19 de septiembre de 2013 y en el Registro de la Bolsa de Valores y Productos de Asunción S.A. bajo Resolución Nro. 1204/13 de fecha 26 de septiembre de 2013. </t>
  </si>
  <si>
    <r>
      <t xml:space="preserve">2.1. </t>
    </r>
    <r>
      <rPr>
        <u/>
        <sz val="10"/>
        <rFont val="Helvetica LT Std Light"/>
        <family val="2"/>
      </rPr>
      <t>Natural jurídica de las actividades de la sociedad.</t>
    </r>
  </si>
  <si>
    <t>Nota 2  Información básica de la empresa.</t>
  </si>
  <si>
    <t>Nota 1 Consideración de los Estados Contables.</t>
  </si>
  <si>
    <t>Notas a los Estados Contables</t>
  </si>
  <si>
    <t>TC</t>
  </si>
  <si>
    <t>Riesgo a)</t>
  </si>
  <si>
    <t>Anxo H</t>
  </si>
  <si>
    <r>
      <t>Las 11</t>
    </r>
    <r>
      <rPr>
        <sz val="10"/>
        <color indexed="10"/>
        <rFont val="Arial"/>
        <family val="2"/>
      </rPr>
      <t xml:space="preserve"> </t>
    </r>
    <r>
      <rPr>
        <sz val="10"/>
        <rFont val="Arial"/>
        <family val="2"/>
      </rPr>
      <t>notas que se acompañan forman parte integrante de los estados contables.</t>
    </r>
  </si>
  <si>
    <t>FAIS Casa de Bolsa S.A. fue constituida por escritura pública Nº 3 de fecha 26 de febrero de 2013  inscripta en el Registro Público de Comercio bajo el Nro. folio 4261 y sgtes. Sección Contratos el 06 de junio de 2013 .El Objetivo de la Casa de Bolsa es efectuar todas las operaciones y servicios que sean compatibles con la actividad de intermediación previstas en la Ley Nº 5810/17 de Mercado de Valores y que previamente y de manera general autorice la Comisión Nacional de Valores.</t>
  </si>
  <si>
    <t>La empresa FAIS Casa de Bolsa S.A., al cierre del periodo considerado cuenta con participación en la Bolsa de Valores y Productos de Asunción S.A., de acuerdo a lo establecido en la Ley 5810/17 de Mercado de Valores.</t>
  </si>
  <si>
    <t xml:space="preserve">Los bienes de uso están registrados a su costo de adquisición, menos las depreciaciones acumuladas, cuyos valores se hallaran revaluados al 31/12/21 de acuerdo a lo establecido en el Art. 11 de la ley Nº 6380/19 y su reglamentación </t>
  </si>
  <si>
    <t>Las cuentas en moneda extranjera se valúan a su valor de cotización al cierre, de acuerdo a las disposiciones de la Subsecretaría de Estado de Tributación, Ley 6380/19. Los Estados contables no reconocen en forma integral los efectos de la inflación en la situación patrimonial y financiera de la sociedad, en los resultados de sus operciones en atención a que la corrección monetaria no constituye una práctica contable aceptada en el Paraguay.</t>
  </si>
  <si>
    <t>Las previsiones por incobrables se realizan de acuerdo a la antigüedad de saldos de las cuentas deudoras, según políticas administrativas de la empresa y criterios establecidos en la Ley 6380/19 y su Decreto Nro. 3107.</t>
  </si>
  <si>
    <t>ACREEDORES COMERCIALES USD</t>
  </si>
  <si>
    <t>Anticipos a Rendir en US$</t>
  </si>
  <si>
    <t>Prestamos a pagar</t>
  </si>
  <si>
    <t>Prestamo</t>
  </si>
  <si>
    <t>Para dar cumplimiento a lo previsto en la  Ley de Mercado de Valores Nro. 5810/17, la garantía fue constituida mediante Póliza de Caución de la empresa  Asegura del Este S.A. de Seguros, con vigencia desde el 30/08/2021 hasta el 30/08/2022, por un monto de Gs. 580.000.000.-</t>
  </si>
  <si>
    <t>D</t>
  </si>
  <si>
    <t>A</t>
  </si>
  <si>
    <t>AA</t>
  </si>
  <si>
    <t>BBB+</t>
  </si>
  <si>
    <t>N/A</t>
  </si>
  <si>
    <t>ANTICIPO A RECUPERAR CLIENTES</t>
  </si>
  <si>
    <t>BALANCE GENERAL al 31/03/2022 presentado en forma comparativa con el ejercicio anterior cerrado el 31/12/2021</t>
  </si>
  <si>
    <t>Correspondiente al 31/03/2022 presentado en forma comparativa con el periodo anterior 31/03/2021</t>
  </si>
  <si>
    <t>Correspondiente al 31/03/2022 presentado en forma comparativa con el Periodo Anterior cerrado el 31/03/2021</t>
  </si>
  <si>
    <t>Correspondiente al 31/03/2021 presentado en forma comparativa con el periodo anterior 31/03/2021</t>
  </si>
  <si>
    <t>Balance General al 31/03/2022 presentado en forma compartiva con el ejercicio cerrado el 31/12/2021 y periodo 31/03/2021</t>
  </si>
  <si>
    <t>Los Estados contables fueron preparados de acuerdo a normas, reglamentaciones e instrucciones emitidas por la Comision Nacional de Valores. Los presentes estados contables han sido preparados sobre la base de cifras históricas sin considerar el efecto que las variaciones en el poder adquisitivo de la moneda local que pudieran tener sobre los mismos, no expresándose la moneda al 31 de marzo 2022, como además los saldos de igual fecha del ejercicio anterior, a excepcion de los bienes de uso conforme a la nota 3.2</t>
  </si>
  <si>
    <t>La moneda extranjera, Dólar fue registrado de acuerdo al tipo de cambio publicado por la Sub Secretaria de Estado de Tributación al 31/03/2022. Tipo de cambio comprador Gs 6.870,81.- para saldos de cuentas del activo y Tipo de cambio vendedor Gs. 6,887,40.- para saldo de cuentas pasivas.</t>
  </si>
  <si>
    <t>Perido Anterior G.</t>
  </si>
  <si>
    <t>Tape Ruvicha S.A.E.C.A.</t>
  </si>
  <si>
    <t>LCR SAECA</t>
  </si>
  <si>
    <t>FALTANTE DE CAJA</t>
  </si>
  <si>
    <t>COMBUSTIBLE Y LUBRICANTES</t>
  </si>
  <si>
    <t>No han ocurrido circunstancias con posterioridad al 31 de marzo de 2022, cuya significativilidad amerite su adecuada revelación en los estados contables.</t>
  </si>
  <si>
    <t>La composición del rubro al 31/03/22 comparativo con el ejercicio cerrado al 31/12/2021 es como sigue:</t>
  </si>
  <si>
    <t>El saldo al 31/03/2022 de cuentas y provisiones a pagar se detallan en el siguiente cuadro</t>
  </si>
  <si>
    <t>Determinación del Nivel de Exposición al 31/03/2022</t>
  </si>
  <si>
    <t>A la fecha del informe no existen sanciones a la Empresa y Directores.</t>
  </si>
  <si>
    <r>
      <t>Los Estados Financieros serán considerados por la Asamblea General Ordinaria de Accionistas de la So</t>
    </r>
    <r>
      <rPr>
        <sz val="10"/>
        <rFont val="Helvetica LT Std Light"/>
      </rPr>
      <t xml:space="preserve">ciedad, de acuerdo a lo establecido por el art. 26 de los Estatutos Sociales y el art. 1079 del Código Civil. El Diretcorio de Fais Casa de Bolsa S.A. mediante el  </t>
    </r>
    <r>
      <rPr>
        <b/>
        <sz val="10"/>
        <rFont val="Helvetica LT Std Light"/>
      </rPr>
      <t xml:space="preserve">Acta de Directorio </t>
    </r>
    <r>
      <rPr>
        <sz val="10"/>
        <rFont val="Helvetica LT Std Light"/>
      </rPr>
      <t>Nro. 72 de fecha 17 de Mayo de 2022</t>
    </r>
    <r>
      <rPr>
        <sz val="10"/>
        <color theme="1"/>
        <rFont val="Helvetica LT Std Light"/>
      </rPr>
      <t xml:space="preserve"> </t>
    </r>
    <r>
      <rPr>
        <sz val="10"/>
        <rFont val="Helvetica LT Std Light"/>
      </rPr>
      <t>considera los estados Estados Contables.</t>
    </r>
  </si>
  <si>
    <t>BBB-</t>
  </si>
  <si>
    <t>Colocacion Privada (Pagare)</t>
  </si>
  <si>
    <t>CEMENTOS CONCEPCIÓN SOCIEDAD ANÓNIMA EMISORA</t>
  </si>
  <si>
    <t>Grupo Procasa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</si>
</sst>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43" formatCode="_ * #,##0.00_ ;_ * \-#,##0.00_ ;_ * &quot;-&quot;??_ ;_ @_ "/>
    <numFmt numFmtId="164" formatCode="_ &quot;$&quot;\ * #,##0.00_ ;_ &quot;$&quot;\ * \-#,##0.00_ ;_ &quot;$&quot;\ * &quot;-&quot;??_ ;_ @_ "/>
    <numFmt numFmtId="166" formatCode="_-* #,##0.00_-;\-* #,##0.00_-;_-* &quot;-&quot;??_-;_-@_-"/>
    <numFmt numFmtId="167" formatCode="&quot;$&quot;#,##0.00_);\(&quot;$&quot;#,##0.00\)"/>
    <numFmt numFmtId="168" formatCode="_ * #,##0_ ;_ * \-#,##0_ ;_ * &quot;-&quot;??_ ;_ @_ "/>
    <numFmt numFmtId="169" formatCode="###,###,##0"/>
    <numFmt numFmtId="173" formatCode="_ * #,##0.00_ ;_ * \-#,##0.00_ ;_ * &quot;-&quot;_ ;_ @_ "/>
    <numFmt numFmtId="176" formatCode="_ * #,##0.0000_ ;_ * \-#,##0.0000_ ;_ * &quot;-&quot;??_ ;_ @_ "/>
    <numFmt numFmtId="177" formatCode="_(* #,##0_);_(* \(#,##0\);_(* &quot;-&quot;_);_(@_)"/>
  </numFmts>
  <fonts count="6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2"/>
      <name val="Arial"/>
      <family val="2"/>
    </font>
    <font>
      <b/>
      <sz val="18"/>
      <name val="Arial"/>
      <family val="2"/>
    </font>
    <font>
      <b/>
      <sz val="12"/>
      <name val="Arial"/>
      <family val="2"/>
    </font>
    <font>
      <sz val="1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b/>
      <sz val="10"/>
      <name val="Arial"/>
      <family val="2"/>
    </font>
    <font>
      <b/>
      <sz val="10"/>
      <color theme="1"/>
      <name val="Arial"/>
      <family val="2"/>
    </font>
    <font>
      <sz val="11"/>
      <name val="Arial"/>
      <family val="2"/>
    </font>
    <font>
      <b/>
      <sz val="11"/>
      <name val="Arial"/>
      <family val="2"/>
    </font>
    <font>
      <b/>
      <sz val="9"/>
      <color indexed="81"/>
      <name val="Tahoma"/>
      <family val="2"/>
    </font>
    <font>
      <sz val="9"/>
      <color indexed="81"/>
      <name val="Tahoma"/>
      <family val="2"/>
    </font>
    <font>
      <sz val="10"/>
      <color theme="1"/>
      <name val="Arial"/>
      <family val="2"/>
    </font>
    <font>
      <sz val="9"/>
      <name val="Arial"/>
      <family val="2"/>
    </font>
    <font>
      <b/>
      <sz val="9"/>
      <name val="Arial"/>
      <family val="2"/>
    </font>
    <font>
      <b/>
      <sz val="9"/>
      <color rgb="FF000000"/>
      <name val="Arial"/>
      <family val="2"/>
    </font>
    <font>
      <b/>
      <sz val="9"/>
      <color indexed="8"/>
      <name val="Arial"/>
      <family val="2"/>
    </font>
    <font>
      <sz val="9"/>
      <color rgb="FF000000"/>
      <name val="Arial"/>
      <family val="2"/>
    </font>
    <font>
      <sz val="10"/>
      <name val="Helvetica LT Std Light"/>
      <family val="2"/>
    </font>
    <font>
      <sz val="10"/>
      <color theme="0"/>
      <name val="Helvetica LT Std Light"/>
      <family val="2"/>
    </font>
    <font>
      <b/>
      <sz val="10"/>
      <name val="Helvetica LT Std Light"/>
      <family val="2"/>
    </font>
    <font>
      <b/>
      <sz val="10"/>
      <color theme="0"/>
      <name val="Helvetica LT Std Light"/>
    </font>
    <font>
      <sz val="10"/>
      <color theme="0"/>
      <name val="Helvetica LT Std Light"/>
    </font>
    <font>
      <b/>
      <sz val="12"/>
      <color theme="1" tint="4.9989318521683403E-2"/>
      <name val="Helvetica LT Std Light"/>
      <family val="2"/>
    </font>
    <font>
      <b/>
      <u/>
      <sz val="10"/>
      <name val="Helvetica LT Std Light"/>
      <family val="2"/>
    </font>
    <font>
      <b/>
      <u/>
      <sz val="11"/>
      <name val="Helvetica LT Std Light"/>
      <family val="2"/>
    </font>
    <font>
      <sz val="11"/>
      <name val="Helvetica LT Std Light"/>
      <family val="2"/>
    </font>
    <font>
      <b/>
      <sz val="16"/>
      <name val="Helvetica LT Std Light"/>
      <family val="2"/>
    </font>
    <font>
      <sz val="10"/>
      <color indexed="10"/>
      <name val="Helvetica LT Std Light"/>
      <family val="2"/>
    </font>
    <font>
      <b/>
      <sz val="11"/>
      <name val="Helvetica LT Std Light"/>
      <family val="2"/>
    </font>
    <font>
      <u/>
      <sz val="10"/>
      <name val="Helvetica LT Std Light"/>
      <family val="2"/>
    </font>
    <font>
      <b/>
      <sz val="12"/>
      <name val="Helvetica LT Std Light"/>
      <family val="2"/>
    </font>
    <font>
      <b/>
      <sz val="10"/>
      <name val="Helvetica LT Std Light"/>
    </font>
    <font>
      <sz val="10"/>
      <color theme="0"/>
      <name val="Arial"/>
      <family val="2"/>
    </font>
    <font>
      <sz val="10"/>
      <color indexed="10"/>
      <name val="Arial"/>
      <family val="2"/>
    </font>
    <font>
      <b/>
      <sz val="16"/>
      <name val="Arial"/>
      <family val="2"/>
    </font>
    <font>
      <b/>
      <sz val="14"/>
      <name val="Arial"/>
      <family val="2"/>
    </font>
    <font>
      <u/>
      <sz val="10"/>
      <name val="Arial"/>
      <family val="2"/>
    </font>
    <font>
      <sz val="11"/>
      <name val="Calibri"/>
      <family val="2"/>
      <scheme val="minor"/>
    </font>
    <font>
      <sz val="10"/>
      <name val="Arial Narrow"/>
      <family val="2"/>
    </font>
    <font>
      <sz val="7"/>
      <name val="Arial"/>
      <family val="2"/>
    </font>
    <font>
      <sz val="10"/>
      <color indexed="9"/>
      <name val="Arial"/>
      <family val="2"/>
    </font>
    <font>
      <sz val="10"/>
      <color theme="1"/>
      <name val="Helvetica LT Std Light"/>
      <family val="2"/>
    </font>
    <font>
      <sz val="10"/>
      <color rgb="FFFF0000"/>
      <name val="Helvetica LT Std Light"/>
      <family val="2"/>
    </font>
    <font>
      <sz val="8"/>
      <name val="Helvetica LT Std Light"/>
      <family val="2"/>
    </font>
    <font>
      <sz val="10"/>
      <color indexed="9"/>
      <name val="Helvetica LT Std Light"/>
      <family val="2"/>
    </font>
    <font>
      <sz val="9"/>
      <name val="Helvetica LT Std Light"/>
      <family val="2"/>
    </font>
    <font>
      <sz val="10"/>
      <color rgb="FF333333"/>
      <name val="Calibri"/>
      <family val="2"/>
    </font>
    <font>
      <sz val="10"/>
      <name val="Helvetica LT Std Light"/>
    </font>
    <font>
      <b/>
      <sz val="14"/>
      <name val="Helvetica LT Std Light"/>
      <family val="2"/>
    </font>
    <font>
      <sz val="11"/>
      <color indexed="8"/>
      <name val="Calibri"/>
      <family val="2"/>
      <charset val="1"/>
    </font>
    <font>
      <sz val="10"/>
      <name val="Arial"/>
      <family val="2"/>
    </font>
    <font>
      <sz val="11"/>
      <name val="Helvetica LT Std Light"/>
    </font>
    <font>
      <sz val="10"/>
      <color rgb="FFFF0000"/>
      <name val="Arial"/>
      <family val="2"/>
    </font>
    <font>
      <sz val="8"/>
      <color rgb="FFFF0000"/>
      <name val="Arial"/>
      <family val="2"/>
    </font>
    <font>
      <sz val="10"/>
      <color theme="1"/>
      <name val="Helvetica LT Std Light"/>
    </font>
    <font>
      <b/>
      <sz val="10"/>
      <color rgb="FFFF0000"/>
      <name val="Arial"/>
      <family val="2"/>
    </font>
    <font>
      <b/>
      <u/>
      <sz val="10"/>
      <name val="Arial"/>
      <family val="2"/>
    </font>
    <font>
      <sz val="11"/>
      <color rgb="FF000000"/>
      <name val="Calibri"/>
      <family val="2"/>
    </font>
  </fonts>
  <fills count="11">
    <fill>
      <patternFill patternType="none"/>
    </fill>
    <fill>
      <patternFill patternType="gray125"/>
    </fill>
    <fill>
      <patternFill patternType="solid">
        <fgColor theme="0"/>
        <bgColor indexed="64"/>
      </patternFill>
    </fill>
    <fill>
      <patternFill patternType="solid">
        <fgColor rgb="FF33CCCC"/>
        <bgColor indexed="64"/>
      </patternFill>
    </fill>
    <fill>
      <patternFill patternType="solid">
        <fgColor rgb="FF00B0F0"/>
        <bgColor indexed="64"/>
      </patternFill>
    </fill>
    <fill>
      <patternFill patternType="solid">
        <fgColor rgb="FF89E0FF"/>
        <bgColor indexed="64"/>
      </patternFill>
    </fill>
    <fill>
      <patternFill patternType="solid">
        <fgColor rgb="FF81DEFF"/>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21C5FF"/>
        <bgColor indexed="64"/>
      </patternFill>
    </fill>
    <fill>
      <patternFill patternType="solid">
        <fgColor theme="8"/>
        <bgColor indexed="64"/>
      </patternFill>
    </fill>
  </fills>
  <borders count="87">
    <border>
      <left/>
      <right/>
      <top/>
      <bottom/>
      <diagonal/>
    </border>
    <border>
      <left style="thick">
        <color indexed="64"/>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indexed="64"/>
      </left>
      <right/>
      <top/>
      <bottom/>
      <diagonal/>
    </border>
    <border>
      <left/>
      <right style="medium">
        <color auto="1"/>
      </right>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auto="1"/>
      </left>
      <right style="medium">
        <color auto="1"/>
      </right>
      <top/>
      <bottom/>
      <diagonal/>
    </border>
    <border>
      <left style="medium">
        <color auto="1"/>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thin">
        <color auto="1"/>
      </left>
      <right style="thin">
        <color auto="1"/>
      </right>
      <top style="thin">
        <color auto="1"/>
      </top>
      <bottom/>
      <diagonal/>
    </border>
  </borders>
  <cellStyleXfs count="47">
    <xf numFmtId="0" fontId="0" fillId="0" borderId="0"/>
    <xf numFmtId="0" fontId="6" fillId="0" borderId="0" applyProtection="0"/>
    <xf numFmtId="0" fontId="7" fillId="0" borderId="0" applyProtection="0"/>
    <xf numFmtId="0" fontId="8" fillId="0" borderId="0" applyProtection="0"/>
    <xf numFmtId="0" fontId="9" fillId="0" borderId="0" applyProtection="0"/>
    <xf numFmtId="0" fontId="5" fillId="0" borderId="0" applyProtection="0"/>
    <xf numFmtId="0" fontId="10" fillId="0" borderId="0" applyProtection="0"/>
    <xf numFmtId="0" fontId="11" fillId="0" borderId="0" applyProtection="0"/>
    <xf numFmtId="0" fontId="12" fillId="0" borderId="0" applyProtection="0"/>
    <xf numFmtId="0" fontId="13" fillId="0" borderId="0" applyProtection="0"/>
    <xf numFmtId="0" fontId="14" fillId="0" borderId="0" applyProtection="0"/>
    <xf numFmtId="2" fontId="6" fillId="0" borderId="0" applyProtection="0"/>
    <xf numFmtId="4" fontId="6" fillId="0" borderId="0" applyProtection="0"/>
    <xf numFmtId="166" fontId="3" fillId="0" borderId="0" applyFont="0" applyFill="0" applyBorder="0" applyAlignment="0" applyProtection="0"/>
    <xf numFmtId="43" fontId="3" fillId="0" borderId="0" applyFont="0" applyFill="0" applyBorder="0" applyAlignment="0" applyProtection="0"/>
    <xf numFmtId="164" fontId="4" fillId="0" borderId="0" applyFont="0" applyFill="0" applyBorder="0" applyAlignment="0" applyProtection="0"/>
    <xf numFmtId="167" fontId="6" fillId="0" borderId="0" applyProtection="0"/>
    <xf numFmtId="0" fontId="4" fillId="0" borderId="0"/>
    <xf numFmtId="0" fontId="4" fillId="0" borderId="0"/>
    <xf numFmtId="0" fontId="4" fillId="0" borderId="0"/>
    <xf numFmtId="0" fontId="6" fillId="0" borderId="0">
      <alignment vertical="top"/>
    </xf>
    <xf numFmtId="0" fontId="3" fillId="0" borderId="0"/>
    <xf numFmtId="0" fontId="4" fillId="0" borderId="0"/>
    <xf numFmtId="0" fontId="6" fillId="0" borderId="0">
      <alignment vertical="top"/>
    </xf>
    <xf numFmtId="0" fontId="4" fillId="0" borderId="0"/>
    <xf numFmtId="0" fontId="6" fillId="0" borderId="0">
      <alignment vertical="top"/>
    </xf>
    <xf numFmtId="0" fontId="4" fillId="0" borderId="0"/>
    <xf numFmtId="0" fontId="4" fillId="0" borderId="0"/>
    <xf numFmtId="0" fontId="4" fillId="0" borderId="0"/>
    <xf numFmtId="0" fontId="6" fillId="0" borderId="0">
      <alignment vertical="top"/>
    </xf>
    <xf numFmtId="41" fontId="4"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0" fontId="4" fillId="0" borderId="0"/>
    <xf numFmtId="166"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0" fontId="59" fillId="0" borderId="0"/>
    <xf numFmtId="177" fontId="4" fillId="0" borderId="0" applyFill="0" applyBorder="0" applyAlignment="0" applyProtection="0"/>
    <xf numFmtId="0" fontId="60"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0" fontId="1" fillId="0" borderId="0"/>
  </cellStyleXfs>
  <cellXfs count="808">
    <xf numFmtId="0" fontId="0" fillId="0" borderId="0" xfId="0"/>
    <xf numFmtId="49" fontId="5" fillId="0" borderId="0" xfId="0" applyNumberFormat="1" applyFont="1" applyBorder="1"/>
    <xf numFmtId="3" fontId="0" fillId="0" borderId="0" xfId="0" applyNumberFormat="1" applyAlignment="1">
      <alignment vertical="center" wrapText="1"/>
    </xf>
    <xf numFmtId="0" fontId="22" fillId="2" borderId="0" xfId="0" applyFont="1" applyFill="1"/>
    <xf numFmtId="0" fontId="22" fillId="2" borderId="0" xfId="0" applyFont="1" applyFill="1" applyAlignment="1">
      <alignment horizontal="center" vertical="center"/>
    </xf>
    <xf numFmtId="0" fontId="22" fillId="2" borderId="15" xfId="18" applyFont="1" applyFill="1" applyBorder="1"/>
    <xf numFmtId="0" fontId="22" fillId="2" borderId="16" xfId="18" applyFont="1" applyFill="1" applyBorder="1"/>
    <xf numFmtId="0" fontId="22" fillId="2" borderId="17" xfId="18" applyFont="1" applyFill="1" applyBorder="1"/>
    <xf numFmtId="0" fontId="22" fillId="2" borderId="19" xfId="18" applyFont="1" applyFill="1" applyBorder="1"/>
    <xf numFmtId="0" fontId="22" fillId="2" borderId="20" xfId="18" applyFont="1" applyFill="1" applyBorder="1"/>
    <xf numFmtId="0" fontId="22" fillId="2" borderId="10" xfId="18" applyFont="1" applyFill="1" applyBorder="1"/>
    <xf numFmtId="0" fontId="22" fillId="2" borderId="21" xfId="18" applyFont="1" applyFill="1" applyBorder="1"/>
    <xf numFmtId="0" fontId="22" fillId="2" borderId="11" xfId="18" applyFont="1" applyFill="1" applyBorder="1"/>
    <xf numFmtId="10" fontId="22" fillId="2" borderId="20" xfId="18" applyNumberFormat="1" applyFont="1" applyFill="1" applyBorder="1"/>
    <xf numFmtId="0" fontId="23" fillId="3" borderId="22" xfId="18" applyFont="1" applyFill="1" applyBorder="1" applyAlignment="1">
      <alignment horizontal="justify" vertical="justify"/>
    </xf>
    <xf numFmtId="0" fontId="23" fillId="3" borderId="23" xfId="18" applyFont="1" applyFill="1" applyBorder="1" applyAlignment="1">
      <alignment horizontal="justify" vertical="justify"/>
    </xf>
    <xf numFmtId="0" fontId="23" fillId="3" borderId="24" xfId="18" applyFont="1" applyFill="1" applyBorder="1" applyAlignment="1">
      <alignment horizontal="justify" vertical="justify"/>
    </xf>
    <xf numFmtId="0" fontId="23" fillId="3" borderId="26" xfId="18" applyFont="1" applyFill="1" applyBorder="1" applyAlignment="1">
      <alignment horizontal="justify" vertical="justify"/>
    </xf>
    <xf numFmtId="0" fontId="22" fillId="2" borderId="0" xfId="18" applyFont="1" applyFill="1"/>
    <xf numFmtId="0" fontId="24" fillId="2" borderId="0" xfId="18" applyFont="1" applyFill="1" applyAlignment="1">
      <alignment vertical="center"/>
    </xf>
    <xf numFmtId="0" fontId="23" fillId="2" borderId="0" xfId="18" applyFont="1" applyFill="1" applyAlignment="1">
      <alignment vertical="center"/>
    </xf>
    <xf numFmtId="0" fontId="26" fillId="2" borderId="0" xfId="18" applyFont="1" applyFill="1" applyAlignment="1">
      <alignment vertical="center" wrapText="1"/>
    </xf>
    <xf numFmtId="0" fontId="26" fillId="2" borderId="0" xfId="18" applyFont="1" applyFill="1" applyAlignment="1">
      <alignment horizontal="left" vertical="center" indent="3"/>
    </xf>
    <xf numFmtId="9" fontId="22" fillId="2" borderId="0" xfId="37" applyFont="1" applyFill="1" applyBorder="1" applyAlignment="1">
      <alignment vertical="center"/>
    </xf>
    <xf numFmtId="3" fontId="22" fillId="2" borderId="0" xfId="18" applyNumberFormat="1" applyFont="1" applyFill="1" applyAlignment="1">
      <alignment horizontal="center" vertical="center"/>
    </xf>
    <xf numFmtId="0" fontId="22" fillId="2" borderId="0" xfId="18" applyFont="1" applyFill="1" applyAlignment="1">
      <alignment horizontal="center" vertical="center"/>
    </xf>
    <xf numFmtId="0" fontId="22" fillId="2" borderId="0" xfId="18" applyFont="1" applyFill="1" applyAlignment="1">
      <alignment vertical="center"/>
    </xf>
    <xf numFmtId="9" fontId="23" fillId="3" borderId="15" xfId="37" applyFont="1" applyFill="1" applyBorder="1" applyAlignment="1">
      <alignment vertical="center"/>
    </xf>
    <xf numFmtId="3" fontId="23" fillId="3" borderId="18" xfId="18" applyNumberFormat="1" applyFont="1" applyFill="1" applyBorder="1" applyAlignment="1">
      <alignment horizontal="center" vertical="center"/>
    </xf>
    <xf numFmtId="0" fontId="23" fillId="3" borderId="18" xfId="18" applyFont="1" applyFill="1" applyBorder="1" applyAlignment="1">
      <alignment horizontal="center" vertical="center"/>
    </xf>
    <xf numFmtId="0" fontId="23" fillId="3" borderId="18" xfId="18" applyFont="1" applyFill="1" applyBorder="1" applyAlignment="1">
      <alignment vertical="center"/>
    </xf>
    <xf numFmtId="0" fontId="23" fillId="3" borderId="19" xfId="18" applyFont="1" applyFill="1" applyBorder="1" applyAlignment="1">
      <alignment vertical="center"/>
    </xf>
    <xf numFmtId="10" fontId="26" fillId="2" borderId="20" xfId="18" applyNumberFormat="1" applyFont="1" applyFill="1" applyBorder="1" applyAlignment="1">
      <alignment horizontal="center" vertical="center"/>
    </xf>
    <xf numFmtId="3" fontId="22" fillId="2" borderId="3" xfId="18" applyNumberFormat="1" applyFont="1" applyFill="1" applyBorder="1" applyAlignment="1">
      <alignment horizontal="center" vertical="center"/>
    </xf>
    <xf numFmtId="0" fontId="22" fillId="2" borderId="3" xfId="18" applyFont="1" applyFill="1" applyBorder="1" applyAlignment="1">
      <alignment horizontal="center" vertical="center"/>
    </xf>
    <xf numFmtId="0" fontId="22" fillId="2" borderId="3" xfId="18" applyFont="1" applyFill="1" applyBorder="1" applyAlignment="1">
      <alignment horizontal="center" vertical="center" wrapText="1"/>
    </xf>
    <xf numFmtId="0" fontId="22" fillId="2" borderId="3" xfId="18" applyFont="1" applyFill="1" applyBorder="1" applyAlignment="1">
      <alignment vertical="center"/>
    </xf>
    <xf numFmtId="0" fontId="23" fillId="2" borderId="11" xfId="18" applyFont="1" applyFill="1" applyBorder="1" applyAlignment="1">
      <alignment horizontal="center" vertical="center"/>
    </xf>
    <xf numFmtId="0" fontId="22" fillId="2" borderId="11" xfId="18" applyFont="1" applyFill="1" applyBorder="1" applyAlignment="1">
      <alignment horizontal="center" vertical="center"/>
    </xf>
    <xf numFmtId="0" fontId="23" fillId="3" borderId="22" xfId="18" applyFont="1" applyFill="1" applyBorder="1" applyAlignment="1">
      <alignment horizontal="center" vertical="center" wrapText="1"/>
    </xf>
    <xf numFmtId="0" fontId="23" fillId="3" borderId="25" xfId="18" applyFont="1" applyFill="1" applyBorder="1" applyAlignment="1">
      <alignment horizontal="center" vertical="center" wrapText="1"/>
    </xf>
    <xf numFmtId="0" fontId="23" fillId="3" borderId="26" xfId="18" applyFont="1" applyFill="1" applyBorder="1" applyAlignment="1">
      <alignment horizontal="center" vertical="center" wrapText="1"/>
    </xf>
    <xf numFmtId="9" fontId="23" fillId="3" borderId="3" xfId="37" applyFont="1" applyFill="1" applyBorder="1" applyAlignment="1">
      <alignment vertical="center"/>
    </xf>
    <xf numFmtId="3" fontId="23" fillId="3" borderId="3" xfId="18" applyNumberFormat="1" applyFont="1" applyFill="1" applyBorder="1" applyAlignment="1">
      <alignment horizontal="center" vertical="center"/>
    </xf>
    <xf numFmtId="0" fontId="23" fillId="3" borderId="3" xfId="18" applyFont="1" applyFill="1" applyBorder="1" applyAlignment="1">
      <alignment horizontal="center" vertical="center"/>
    </xf>
    <xf numFmtId="0" fontId="23" fillId="3" borderId="3" xfId="18" applyFont="1" applyFill="1" applyBorder="1" applyAlignment="1">
      <alignment vertical="center"/>
    </xf>
    <xf numFmtId="10" fontId="26" fillId="2" borderId="3" xfId="18" applyNumberFormat="1" applyFont="1" applyFill="1" applyBorder="1" applyAlignment="1">
      <alignment horizontal="center" vertical="center"/>
    </xf>
    <xf numFmtId="0" fontId="23" fillId="2" borderId="3" xfId="18" applyFont="1" applyFill="1" applyBorder="1" applyAlignment="1">
      <alignment horizontal="center" vertical="center"/>
    </xf>
    <xf numFmtId="0" fontId="23" fillId="3" borderId="3" xfId="18" applyFont="1" applyFill="1" applyBorder="1" applyAlignment="1">
      <alignment horizontal="center" vertical="center" wrapText="1"/>
    </xf>
    <xf numFmtId="0" fontId="24" fillId="2" borderId="0" xfId="18" applyFont="1" applyFill="1" applyAlignment="1">
      <alignment horizontal="left" vertical="center" indent="3"/>
    </xf>
    <xf numFmtId="0" fontId="26" fillId="2" borderId="0" xfId="18" applyFont="1" applyFill="1" applyAlignment="1">
      <alignment horizontal="left" vertical="center" wrapText="1"/>
    </xf>
    <xf numFmtId="0" fontId="26" fillId="2" borderId="0" xfId="18" applyFont="1" applyFill="1" applyAlignment="1">
      <alignment vertical="center"/>
    </xf>
    <xf numFmtId="0" fontId="27" fillId="0" borderId="0" xfId="0" applyFont="1"/>
    <xf numFmtId="0" fontId="28" fillId="0" borderId="0" xfId="0" applyFont="1"/>
    <xf numFmtId="168" fontId="27" fillId="0" borderId="0" xfId="0" applyNumberFormat="1" applyFont="1"/>
    <xf numFmtId="3" fontId="27" fillId="0" borderId="0" xfId="0" applyNumberFormat="1" applyFont="1"/>
    <xf numFmtId="0" fontId="28" fillId="4" borderId="0" xfId="0" applyFont="1" applyFill="1"/>
    <xf numFmtId="0" fontId="27" fillId="4" borderId="0" xfId="0" applyFont="1" applyFill="1"/>
    <xf numFmtId="0" fontId="27" fillId="4" borderId="0" xfId="0" applyFont="1" applyFill="1" applyAlignment="1">
      <alignment horizontal="centerContinuous"/>
    </xf>
    <xf numFmtId="0" fontId="29" fillId="4" borderId="0" xfId="0" applyFont="1" applyFill="1" applyAlignment="1">
      <alignment horizontal="centerContinuous"/>
    </xf>
    <xf numFmtId="0" fontId="27" fillId="2" borderId="0" xfId="0" applyFont="1" applyFill="1"/>
    <xf numFmtId="168" fontId="30" fillId="2" borderId="0" xfId="0" applyNumberFormat="1" applyFont="1" applyFill="1" applyAlignment="1">
      <alignment horizontal="center"/>
    </xf>
    <xf numFmtId="0" fontId="27" fillId="2" borderId="0" xfId="0" applyFont="1" applyFill="1" applyAlignment="1">
      <alignment horizontal="centerContinuous"/>
    </xf>
    <xf numFmtId="0" fontId="27" fillId="2" borderId="0" xfId="0" applyFont="1" applyFill="1" applyAlignment="1">
      <alignment horizontal="center"/>
    </xf>
    <xf numFmtId="0" fontId="28" fillId="2" borderId="0" xfId="0" applyFont="1" applyFill="1"/>
    <xf numFmtId="168" fontId="31" fillId="2" borderId="0" xfId="0" applyNumberFormat="1" applyFont="1" applyFill="1"/>
    <xf numFmtId="0" fontId="27" fillId="2" borderId="0" xfId="0" applyFont="1" applyFill="1" applyAlignment="1">
      <alignment horizontal="center" vertical="center"/>
    </xf>
    <xf numFmtId="3" fontId="27" fillId="2" borderId="0" xfId="0" applyNumberFormat="1" applyFont="1" applyFill="1"/>
    <xf numFmtId="3" fontId="27" fillId="2" borderId="15" xfId="0" applyNumberFormat="1" applyFont="1" applyFill="1" applyBorder="1"/>
    <xf numFmtId="3" fontId="27" fillId="2" borderId="18" xfId="0" applyNumberFormat="1" applyFont="1" applyFill="1" applyBorder="1"/>
    <xf numFmtId="0" fontId="29" fillId="2" borderId="18" xfId="0" applyFont="1" applyFill="1" applyBorder="1"/>
    <xf numFmtId="0" fontId="29" fillId="2" borderId="19" xfId="0" applyFont="1" applyFill="1" applyBorder="1"/>
    <xf numFmtId="3" fontId="27" fillId="2" borderId="20" xfId="0" applyNumberFormat="1" applyFont="1" applyFill="1" applyBorder="1"/>
    <xf numFmtId="3" fontId="27" fillId="2" borderId="3" xfId="0" applyNumberFormat="1" applyFont="1" applyFill="1" applyBorder="1"/>
    <xf numFmtId="0" fontId="29" fillId="2" borderId="3" xfId="0" applyFont="1" applyFill="1" applyBorder="1"/>
    <xf numFmtId="0" fontId="29" fillId="2" borderId="11" xfId="0" applyFont="1" applyFill="1" applyBorder="1"/>
    <xf numFmtId="3" fontId="27" fillId="2" borderId="0" xfId="0" applyNumberFormat="1" applyFont="1" applyFill="1" applyAlignment="1">
      <alignment horizontal="center"/>
    </xf>
    <xf numFmtId="3" fontId="28" fillId="0" borderId="0" xfId="0" applyNumberFormat="1" applyFont="1"/>
    <xf numFmtId="3" fontId="28" fillId="2" borderId="0" xfId="0" applyNumberFormat="1" applyFont="1" applyFill="1"/>
    <xf numFmtId="3" fontId="27" fillId="2" borderId="14" xfId="0" applyNumberFormat="1" applyFont="1" applyFill="1" applyBorder="1"/>
    <xf numFmtId="3" fontId="27" fillId="2" borderId="40" xfId="0" applyNumberFormat="1" applyFont="1" applyFill="1" applyBorder="1"/>
    <xf numFmtId="3" fontId="27" fillId="2" borderId="41" xfId="0" applyNumberFormat="1" applyFont="1" applyFill="1" applyBorder="1"/>
    <xf numFmtId="0" fontId="27" fillId="2" borderId="43" xfId="0" applyFont="1" applyFill="1" applyBorder="1"/>
    <xf numFmtId="0" fontId="27" fillId="2" borderId="6" xfId="0" applyFont="1" applyFill="1" applyBorder="1"/>
    <xf numFmtId="3" fontId="27" fillId="2" borderId="45" xfId="0" applyNumberFormat="1" applyFont="1" applyFill="1" applyBorder="1"/>
    <xf numFmtId="168" fontId="27" fillId="2" borderId="0" xfId="0" applyNumberFormat="1" applyFont="1" applyFill="1"/>
    <xf numFmtId="0" fontId="27" fillId="2" borderId="0" xfId="0" applyFont="1" applyFill="1" applyAlignment="1">
      <alignment horizontal="left"/>
    </xf>
    <xf numFmtId="3" fontId="29" fillId="3" borderId="46" xfId="0" applyNumberFormat="1" applyFont="1" applyFill="1" applyBorder="1"/>
    <xf numFmtId="3" fontId="29" fillId="3" borderId="47" xfId="0" applyNumberFormat="1" applyFont="1" applyFill="1" applyBorder="1"/>
    <xf numFmtId="0" fontId="29" fillId="3" borderId="38" xfId="0" applyFont="1" applyFill="1" applyBorder="1"/>
    <xf numFmtId="3" fontId="29" fillId="3" borderId="38" xfId="0" applyNumberFormat="1" applyFont="1" applyFill="1" applyBorder="1"/>
    <xf numFmtId="0" fontId="27" fillId="2" borderId="41" xfId="0" applyFont="1" applyFill="1" applyBorder="1"/>
    <xf numFmtId="0" fontId="27" fillId="2" borderId="7" xfId="0" applyFont="1" applyFill="1" applyBorder="1"/>
    <xf numFmtId="0" fontId="27" fillId="2" borderId="49" xfId="0" applyFont="1" applyFill="1" applyBorder="1"/>
    <xf numFmtId="3" fontId="27" fillId="2" borderId="0" xfId="0" applyNumberFormat="1" applyFont="1" applyFill="1" applyAlignment="1">
      <alignment horizontal="left"/>
    </xf>
    <xf numFmtId="41" fontId="27" fillId="2" borderId="0" xfId="0" applyNumberFormat="1" applyFont="1" applyFill="1" applyAlignment="1">
      <alignment horizontal="left"/>
    </xf>
    <xf numFmtId="41" fontId="27" fillId="2" borderId="0" xfId="30" applyFont="1" applyFill="1" applyBorder="1" applyAlignment="1">
      <alignment horizontal="left"/>
    </xf>
    <xf numFmtId="3" fontId="29" fillId="2" borderId="0" xfId="0" applyNumberFormat="1" applyFont="1" applyFill="1"/>
    <xf numFmtId="0" fontId="29" fillId="2" borderId="0" xfId="0" applyFont="1" applyFill="1"/>
    <xf numFmtId="3" fontId="38" fillId="3" borderId="47" xfId="0" applyNumberFormat="1" applyFont="1" applyFill="1" applyBorder="1"/>
    <xf numFmtId="3" fontId="38" fillId="3" borderId="50" xfId="0" applyNumberFormat="1" applyFont="1" applyFill="1" applyBorder="1"/>
    <xf numFmtId="0" fontId="38" fillId="3" borderId="51" xfId="0" applyFont="1" applyFill="1" applyBorder="1"/>
    <xf numFmtId="3" fontId="27" fillId="2" borderId="52" xfId="0" applyNumberFormat="1" applyFont="1" applyFill="1" applyBorder="1"/>
    <xf numFmtId="0" fontId="27" fillId="2" borderId="45" xfId="0" applyFont="1" applyFill="1" applyBorder="1"/>
    <xf numFmtId="0" fontId="39" fillId="2" borderId="6" xfId="0" applyFont="1" applyFill="1" applyBorder="1"/>
    <xf numFmtId="3" fontId="40" fillId="2" borderId="0" xfId="0" applyNumberFormat="1" applyFont="1" applyFill="1" applyAlignment="1">
      <alignment horizontal="center"/>
    </xf>
    <xf numFmtId="0" fontId="40" fillId="2" borderId="0" xfId="0" applyFont="1" applyFill="1" applyAlignment="1">
      <alignment horizontal="center"/>
    </xf>
    <xf numFmtId="3" fontId="4" fillId="2" borderId="0" xfId="0" applyNumberFormat="1" applyFont="1" applyFill="1"/>
    <xf numFmtId="41" fontId="41" fillId="2" borderId="40" xfId="30" applyFont="1" applyFill="1" applyBorder="1"/>
    <xf numFmtId="0" fontId="41" fillId="2" borderId="40" xfId="0" applyFont="1" applyFill="1" applyBorder="1"/>
    <xf numFmtId="3" fontId="29" fillId="2" borderId="40" xfId="0" applyNumberFormat="1" applyFont="1" applyFill="1" applyBorder="1"/>
    <xf numFmtId="0" fontId="29" fillId="2" borderId="42" xfId="0" applyFont="1" applyFill="1" applyBorder="1"/>
    <xf numFmtId="3" fontId="29" fillId="3" borderId="66" xfId="0" applyNumberFormat="1" applyFont="1" applyFill="1" applyBorder="1"/>
    <xf numFmtId="0" fontId="29" fillId="3" borderId="51" xfId="0" applyFont="1" applyFill="1" applyBorder="1"/>
    <xf numFmtId="3" fontId="27" fillId="2" borderId="58" xfId="0" applyNumberFormat="1" applyFont="1" applyFill="1" applyBorder="1"/>
    <xf numFmtId="3" fontId="27" fillId="2" borderId="49" xfId="0" applyNumberFormat="1" applyFont="1" applyFill="1" applyBorder="1"/>
    <xf numFmtId="0" fontId="27" fillId="2" borderId="67" xfId="0" applyFont="1" applyFill="1" applyBorder="1"/>
    <xf numFmtId="0" fontId="27" fillId="2" borderId="61" xfId="0" applyFont="1" applyFill="1" applyBorder="1"/>
    <xf numFmtId="3" fontId="27" fillId="2" borderId="32" xfId="0" applyNumberFormat="1" applyFont="1" applyFill="1" applyBorder="1"/>
    <xf numFmtId="0" fontId="27" fillId="2" borderId="3" xfId="0" applyFont="1" applyFill="1" applyBorder="1"/>
    <xf numFmtId="41" fontId="27" fillId="2" borderId="3" xfId="30" applyFont="1" applyFill="1" applyBorder="1"/>
    <xf numFmtId="0" fontId="27" fillId="2" borderId="63" xfId="0" applyFont="1" applyFill="1" applyBorder="1"/>
    <xf numFmtId="0" fontId="27" fillId="2" borderId="32" xfId="0" applyFont="1" applyFill="1" applyBorder="1"/>
    <xf numFmtId="3" fontId="29" fillId="2" borderId="20" xfId="0" applyNumberFormat="1" applyFont="1" applyFill="1" applyBorder="1"/>
    <xf numFmtId="3" fontId="29" fillId="2" borderId="3" xfId="0" applyNumberFormat="1" applyFont="1" applyFill="1" applyBorder="1"/>
    <xf numFmtId="0" fontId="27" fillId="2" borderId="11" xfId="0" applyFont="1" applyFill="1" applyBorder="1"/>
    <xf numFmtId="0" fontId="29" fillId="3" borderId="20" xfId="0" applyFont="1" applyFill="1" applyBorder="1" applyAlignment="1">
      <alignment horizontal="centerContinuous" wrapText="1"/>
    </xf>
    <xf numFmtId="0" fontId="29" fillId="3" borderId="3" xfId="0" applyFont="1" applyFill="1" applyBorder="1" applyAlignment="1">
      <alignment horizontal="centerContinuous" wrapText="1"/>
    </xf>
    <xf numFmtId="0" fontId="29" fillId="3" borderId="3" xfId="0" applyFont="1" applyFill="1" applyBorder="1" applyAlignment="1">
      <alignment horizontal="centerContinuous"/>
    </xf>
    <xf numFmtId="0" fontId="29" fillId="3" borderId="3" xfId="0" applyFont="1" applyFill="1" applyBorder="1" applyAlignment="1">
      <alignment horizontal="left"/>
    </xf>
    <xf numFmtId="0" fontId="29" fillId="3" borderId="3" xfId="0" applyFont="1" applyFill="1" applyBorder="1" applyAlignment="1">
      <alignment horizontal="justify"/>
    </xf>
    <xf numFmtId="0" fontId="38" fillId="3" borderId="25" xfId="0" applyFont="1" applyFill="1" applyBorder="1" applyAlignment="1">
      <alignment horizontal="centerContinuous"/>
    </xf>
    <xf numFmtId="0" fontId="38" fillId="2" borderId="0" xfId="0" applyFont="1" applyFill="1" applyAlignment="1">
      <alignment horizontal="center"/>
    </xf>
    <xf numFmtId="0" fontId="36" fillId="2" borderId="0" xfId="0" applyFont="1" applyFill="1" applyAlignment="1">
      <alignment horizontal="center"/>
    </xf>
    <xf numFmtId="0" fontId="0" fillId="2" borderId="0" xfId="0" applyFill="1"/>
    <xf numFmtId="3" fontId="0" fillId="2" borderId="0" xfId="0" applyNumberFormat="1" applyFill="1"/>
    <xf numFmtId="0" fontId="0" fillId="2" borderId="0" xfId="0" applyFill="1" applyAlignment="1">
      <alignment horizontal="center"/>
    </xf>
    <xf numFmtId="0" fontId="0" fillId="2" borderId="0" xfId="0" applyFill="1" applyAlignment="1">
      <alignment horizontal="left"/>
    </xf>
    <xf numFmtId="3" fontId="27" fillId="0" borderId="41" xfId="0" applyNumberFormat="1" applyFont="1" applyBorder="1"/>
    <xf numFmtId="0" fontId="4" fillId="2" borderId="0" xfId="0" applyFont="1" applyFill="1" applyAlignment="1">
      <alignment horizontal="left"/>
    </xf>
    <xf numFmtId="3" fontId="42" fillId="0" borderId="0" xfId="0" applyNumberFormat="1" applyFont="1" applyAlignment="1">
      <alignment horizontal="left"/>
    </xf>
    <xf numFmtId="3" fontId="15" fillId="2" borderId="0" xfId="0" applyNumberFormat="1" applyFont="1" applyFill="1"/>
    <xf numFmtId="0" fontId="42" fillId="2" borderId="0" xfId="0" applyFont="1" applyFill="1"/>
    <xf numFmtId="3" fontId="15" fillId="3" borderId="47" xfId="0" applyNumberFormat="1" applyFont="1" applyFill="1" applyBorder="1"/>
    <xf numFmtId="3" fontId="15" fillId="3" borderId="39" xfId="0" applyNumberFormat="1" applyFont="1" applyFill="1" applyBorder="1"/>
    <xf numFmtId="3" fontId="0" fillId="2" borderId="41" xfId="0" applyNumberFormat="1" applyFill="1" applyBorder="1"/>
    <xf numFmtId="3" fontId="4" fillId="2" borderId="6" xfId="0" applyNumberFormat="1" applyFont="1" applyFill="1" applyBorder="1"/>
    <xf numFmtId="3" fontId="15" fillId="2" borderId="48" xfId="0" applyNumberFormat="1" applyFont="1" applyFill="1" applyBorder="1"/>
    <xf numFmtId="3" fontId="15" fillId="2" borderId="41" xfId="0" applyNumberFormat="1" applyFont="1" applyFill="1" applyBorder="1"/>
    <xf numFmtId="3" fontId="15" fillId="2" borderId="6" xfId="0" applyNumberFormat="1" applyFont="1" applyFill="1" applyBorder="1"/>
    <xf numFmtId="3" fontId="15" fillId="2" borderId="6" xfId="0" applyNumberFormat="1" applyFont="1" applyFill="1" applyBorder="1" applyAlignment="1">
      <alignment horizontal="left"/>
    </xf>
    <xf numFmtId="3" fontId="42" fillId="2" borderId="0" xfId="0" applyNumberFormat="1" applyFont="1" applyFill="1"/>
    <xf numFmtId="3" fontId="0" fillId="2" borderId="6" xfId="0" applyNumberFormat="1" applyFill="1" applyBorder="1"/>
    <xf numFmtId="0" fontId="0" fillId="2" borderId="6" xfId="0" applyFill="1" applyBorder="1"/>
    <xf numFmtId="3" fontId="15" fillId="3" borderId="55" xfId="0" applyNumberFormat="1" applyFont="1" applyFill="1" applyBorder="1" applyAlignment="1">
      <alignment horizontal="center"/>
    </xf>
    <xf numFmtId="3" fontId="15" fillId="3" borderId="12" xfId="0" applyNumberFormat="1" applyFont="1" applyFill="1" applyBorder="1" applyAlignment="1">
      <alignment horizontal="center"/>
    </xf>
    <xf numFmtId="3" fontId="15" fillId="3" borderId="64" xfId="0" applyNumberFormat="1" applyFont="1" applyFill="1" applyBorder="1" applyAlignment="1">
      <alignment horizontal="center"/>
    </xf>
    <xf numFmtId="3" fontId="4" fillId="3" borderId="4" xfId="0" applyNumberFormat="1" applyFont="1" applyFill="1" applyBorder="1"/>
    <xf numFmtId="0" fontId="44" fillId="2" borderId="0" xfId="0" applyFont="1" applyFill="1"/>
    <xf numFmtId="0" fontId="45" fillId="2" borderId="0" xfId="0" applyFont="1" applyFill="1" applyAlignment="1">
      <alignment horizontal="center"/>
    </xf>
    <xf numFmtId="0" fontId="4" fillId="2" borderId="0" xfId="0" applyFont="1" applyFill="1" applyAlignment="1">
      <alignment horizontal="justify" vertical="justify" wrapText="1"/>
    </xf>
    <xf numFmtId="0" fontId="4" fillId="2" borderId="0" xfId="0" applyFont="1" applyFill="1"/>
    <xf numFmtId="0" fontId="4" fillId="2" borderId="0" xfId="0" applyFont="1" applyFill="1" applyAlignment="1">
      <alignment horizontal="justify"/>
    </xf>
    <xf numFmtId="0" fontId="18" fillId="2" borderId="0" xfId="0" applyFont="1" applyFill="1" applyAlignment="1">
      <alignment horizontal="left"/>
    </xf>
    <xf numFmtId="0" fontId="18" fillId="2" borderId="0" xfId="0" applyFont="1" applyFill="1" applyAlignment="1">
      <alignment horizontal="justify"/>
    </xf>
    <xf numFmtId="0" fontId="8" fillId="2" borderId="0" xfId="0" applyFont="1" applyFill="1" applyAlignment="1">
      <alignment horizontal="justify"/>
    </xf>
    <xf numFmtId="41" fontId="27" fillId="2" borderId="0" xfId="0" applyNumberFormat="1" applyFont="1" applyFill="1"/>
    <xf numFmtId="0" fontId="27" fillId="0" borderId="1" xfId="0" applyFont="1" applyBorder="1"/>
    <xf numFmtId="0" fontId="41" fillId="2" borderId="0" xfId="0" applyFont="1" applyFill="1" applyAlignment="1">
      <alignment horizontal="center"/>
    </xf>
    <xf numFmtId="0" fontId="16" fillId="3" borderId="15" xfId="0" applyFont="1" applyFill="1" applyBorder="1"/>
    <xf numFmtId="3" fontId="16" fillId="3" borderId="18" xfId="0" applyNumberFormat="1" applyFont="1" applyFill="1" applyBorder="1"/>
    <xf numFmtId="0" fontId="16" fillId="3" borderId="19" xfId="0" applyFont="1" applyFill="1" applyBorder="1" applyAlignment="1">
      <alignment horizontal="center"/>
    </xf>
    <xf numFmtId="3" fontId="0" fillId="2" borderId="20" xfId="0" applyNumberFormat="1" applyFill="1" applyBorder="1"/>
    <xf numFmtId="3" fontId="0" fillId="2" borderId="3" xfId="0" applyNumberFormat="1" applyFill="1" applyBorder="1"/>
    <xf numFmtId="0" fontId="0" fillId="2" borderId="11" xfId="0" applyFill="1" applyBorder="1" applyAlignment="1">
      <alignment horizontal="center"/>
    </xf>
    <xf numFmtId="0" fontId="16" fillId="3" borderId="22" xfId="0" applyFont="1" applyFill="1" applyBorder="1"/>
    <xf numFmtId="0" fontId="16" fillId="3" borderId="25" xfId="0" applyFont="1" applyFill="1" applyBorder="1"/>
    <xf numFmtId="0" fontId="16" fillId="3" borderId="26" xfId="0" applyFont="1" applyFill="1" applyBorder="1" applyAlignment="1">
      <alignment horizontal="center"/>
    </xf>
    <xf numFmtId="0" fontId="16" fillId="3" borderId="22"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5" fillId="2" borderId="0" xfId="0" applyFont="1" applyFill="1"/>
    <xf numFmtId="0" fontId="15" fillId="2" borderId="0" xfId="0" applyFont="1" applyFill="1"/>
    <xf numFmtId="3" fontId="16" fillId="3" borderId="15" xfId="0" applyNumberFormat="1" applyFont="1" applyFill="1" applyBorder="1" applyAlignment="1">
      <alignment horizontal="right"/>
    </xf>
    <xf numFmtId="3" fontId="16" fillId="3" borderId="18" xfId="0" applyNumberFormat="1" applyFont="1" applyFill="1" applyBorder="1" applyAlignment="1">
      <alignment horizontal="right"/>
    </xf>
    <xf numFmtId="0" fontId="16" fillId="3" borderId="18" xfId="0" applyFont="1" applyFill="1" applyBorder="1" applyAlignment="1">
      <alignment horizontal="left"/>
    </xf>
    <xf numFmtId="0" fontId="16" fillId="3" borderId="19" xfId="0" applyFont="1" applyFill="1" applyBorder="1" applyAlignment="1">
      <alignment horizontal="left"/>
    </xf>
    <xf numFmtId="3" fontId="0" fillId="2" borderId="20" xfId="0" applyNumberFormat="1" applyFill="1" applyBorder="1" applyAlignment="1">
      <alignment horizontal="right"/>
    </xf>
    <xf numFmtId="3" fontId="0" fillId="2" borderId="3" xfId="0" applyNumberFormat="1" applyFill="1" applyBorder="1" applyAlignment="1">
      <alignment horizontal="right"/>
    </xf>
    <xf numFmtId="0" fontId="0" fillId="2" borderId="3" xfId="0" applyFill="1" applyBorder="1"/>
    <xf numFmtId="0" fontId="4" fillId="2" borderId="11" xfId="0" applyFont="1" applyFill="1" applyBorder="1" applyAlignment="1">
      <alignment horizontal="left" wrapText="1"/>
    </xf>
    <xf numFmtId="3" fontId="16" fillId="3" borderId="20" xfId="0" applyNumberFormat="1" applyFont="1" applyFill="1" applyBorder="1" applyAlignment="1">
      <alignment horizontal="right"/>
    </xf>
    <xf numFmtId="3" fontId="16" fillId="3" borderId="3" xfId="0" applyNumberFormat="1" applyFont="1" applyFill="1" applyBorder="1" applyAlignment="1">
      <alignment horizontal="right"/>
    </xf>
    <xf numFmtId="0" fontId="16" fillId="3" borderId="3" xfId="0" applyFont="1" applyFill="1" applyBorder="1"/>
    <xf numFmtId="0" fontId="16" fillId="3" borderId="11" xfId="0" applyFont="1" applyFill="1" applyBorder="1" applyAlignment="1">
      <alignment horizontal="left" vertical="center" wrapText="1"/>
    </xf>
    <xf numFmtId="3" fontId="27" fillId="0" borderId="1" xfId="0" applyNumberFormat="1" applyFont="1" applyBorder="1"/>
    <xf numFmtId="0" fontId="16" fillId="3" borderId="3" xfId="0" applyFont="1" applyFill="1" applyBorder="1" applyAlignment="1">
      <alignment horizontal="left"/>
    </xf>
    <xf numFmtId="0" fontId="16" fillId="3" borderId="11" xfId="0" applyFont="1" applyFill="1" applyBorder="1" applyAlignment="1">
      <alignment horizontal="left"/>
    </xf>
    <xf numFmtId="0" fontId="22" fillId="2" borderId="11" xfId="0" applyFont="1" applyFill="1" applyBorder="1"/>
    <xf numFmtId="3" fontId="0" fillId="2" borderId="3" xfId="0" applyNumberFormat="1" applyFill="1" applyBorder="1" applyAlignment="1">
      <alignment horizontal="right" vertical="center" wrapText="1"/>
    </xf>
    <xf numFmtId="0" fontId="15" fillId="3" borderId="22" xfId="0" applyFont="1" applyFill="1" applyBorder="1" applyAlignment="1">
      <alignment horizontal="left" wrapText="1"/>
    </xf>
    <xf numFmtId="0" fontId="15" fillId="3" borderId="25" xfId="0" applyFont="1" applyFill="1" applyBorder="1" applyAlignment="1">
      <alignment horizontal="left" vertical="center" wrapText="1"/>
    </xf>
    <xf numFmtId="0" fontId="15" fillId="3" borderId="25" xfId="0" applyFont="1" applyFill="1" applyBorder="1" applyAlignment="1">
      <alignment horizontal="left" wrapText="1"/>
    </xf>
    <xf numFmtId="0" fontId="15" fillId="3" borderId="26" xfId="0" applyFont="1" applyFill="1" applyBorder="1" applyAlignment="1">
      <alignment horizontal="left" wrapText="1"/>
    </xf>
    <xf numFmtId="41" fontId="27" fillId="6" borderId="0" xfId="0" applyNumberFormat="1" applyFont="1" applyFill="1"/>
    <xf numFmtId="3" fontId="27" fillId="6" borderId="1" xfId="0" applyNumberFormat="1" applyFont="1" applyFill="1" applyBorder="1"/>
    <xf numFmtId="0" fontId="16" fillId="3" borderId="19" xfId="0" applyFont="1" applyFill="1" applyBorder="1"/>
    <xf numFmtId="0" fontId="15" fillId="3" borderId="22" xfId="0" applyFont="1" applyFill="1" applyBorder="1" applyAlignment="1">
      <alignment horizontal="center" vertical="center" wrapText="1"/>
    </xf>
    <xf numFmtId="0" fontId="15" fillId="3" borderId="25" xfId="0" applyFont="1" applyFill="1" applyBorder="1" applyAlignment="1">
      <alignment horizontal="center" vertical="center" wrapText="1"/>
    </xf>
    <xf numFmtId="41" fontId="27" fillId="6" borderId="1" xfId="0" applyNumberFormat="1" applyFont="1" applyFill="1" applyBorder="1"/>
    <xf numFmtId="41" fontId="16" fillId="3" borderId="18" xfId="0" applyNumberFormat="1" applyFont="1" applyFill="1" applyBorder="1" applyAlignment="1">
      <alignment horizontal="center"/>
    </xf>
    <xf numFmtId="41" fontId="4" fillId="2" borderId="20" xfId="30" applyFont="1" applyFill="1" applyBorder="1" applyAlignment="1">
      <alignment horizontal="center"/>
    </xf>
    <xf numFmtId="0" fontId="4" fillId="2" borderId="11" xfId="0" applyFont="1" applyFill="1" applyBorder="1"/>
    <xf numFmtId="0" fontId="15" fillId="3" borderId="26" xfId="0" applyFont="1" applyFill="1" applyBorder="1" applyAlignment="1">
      <alignment horizontal="center" wrapText="1"/>
    </xf>
    <xf numFmtId="3" fontId="27" fillId="6" borderId="0" xfId="0" applyNumberFormat="1" applyFont="1" applyFill="1"/>
    <xf numFmtId="3" fontId="15" fillId="3" borderId="15" xfId="0" applyNumberFormat="1" applyFont="1" applyFill="1" applyBorder="1"/>
    <xf numFmtId="3" fontId="15" fillId="3" borderId="18" xfId="0" applyNumberFormat="1" applyFont="1" applyFill="1" applyBorder="1"/>
    <xf numFmtId="0" fontId="15" fillId="3" borderId="19" xfId="0" applyFont="1" applyFill="1" applyBorder="1" applyAlignment="1">
      <alignment horizontal="center" wrapText="1"/>
    </xf>
    <xf numFmtId="0" fontId="4" fillId="2" borderId="11" xfId="0" applyFont="1" applyFill="1" applyBorder="1" applyAlignment="1">
      <alignment horizontal="left"/>
    </xf>
    <xf numFmtId="0" fontId="4" fillId="0" borderId="11" xfId="0" applyFont="1" applyBorder="1" applyAlignment="1">
      <alignment horizontal="left"/>
    </xf>
    <xf numFmtId="0" fontId="46" fillId="2" borderId="11" xfId="0" applyFont="1" applyFill="1" applyBorder="1" applyAlignment="1">
      <alignment horizontal="left"/>
    </xf>
    <xf numFmtId="3" fontId="15" fillId="3" borderId="20" xfId="0" applyNumberFormat="1" applyFont="1" applyFill="1" applyBorder="1"/>
    <xf numFmtId="3" fontId="15" fillId="3" borderId="3" xfId="0" applyNumberFormat="1" applyFont="1" applyFill="1" applyBorder="1"/>
    <xf numFmtId="0" fontId="15" fillId="3" borderId="11" xfId="0" applyFont="1" applyFill="1" applyBorder="1" applyAlignment="1">
      <alignment horizontal="center" wrapText="1"/>
    </xf>
    <xf numFmtId="0" fontId="4" fillId="2" borderId="11" xfId="0" applyFont="1" applyFill="1" applyBorder="1" applyAlignment="1">
      <alignment horizontal="justify"/>
    </xf>
    <xf numFmtId="0" fontId="0" fillId="2" borderId="20" xfId="0" applyFill="1" applyBorder="1" applyAlignment="1">
      <alignment horizontal="centerContinuous" vertical="center" wrapText="1"/>
    </xf>
    <xf numFmtId="3" fontId="47" fillId="0" borderId="0" xfId="0" applyNumberFormat="1" applyFont="1" applyAlignment="1">
      <alignment vertical="center" wrapText="1"/>
    </xf>
    <xf numFmtId="0" fontId="15" fillId="3" borderId="22" xfId="0" applyFont="1" applyFill="1" applyBorder="1" applyAlignment="1">
      <alignment horizontal="centerContinuous" vertical="center" wrapText="1"/>
    </xf>
    <xf numFmtId="0" fontId="15" fillId="3" borderId="25" xfId="0" applyFont="1" applyFill="1" applyBorder="1" applyAlignment="1">
      <alignment horizontal="centerContinuous" vertical="center" wrapText="1"/>
    </xf>
    <xf numFmtId="0" fontId="15" fillId="3" borderId="26" xfId="0" applyFont="1" applyFill="1" applyBorder="1" applyAlignment="1">
      <alignment horizontal="center"/>
    </xf>
    <xf numFmtId="0" fontId="15" fillId="3" borderId="16" xfId="0" applyFont="1" applyFill="1" applyBorder="1"/>
    <xf numFmtId="0" fontId="15" fillId="3" borderId="19" xfId="0" applyFont="1" applyFill="1" applyBorder="1"/>
    <xf numFmtId="0" fontId="0" fillId="2" borderId="10" xfId="0" applyFill="1" applyBorder="1"/>
    <xf numFmtId="0" fontId="0" fillId="2" borderId="11" xfId="0" applyFill="1" applyBorder="1"/>
    <xf numFmtId="0" fontId="15" fillId="3" borderId="23" xfId="0" applyFont="1" applyFill="1" applyBorder="1"/>
    <xf numFmtId="0" fontId="15" fillId="3" borderId="26" xfId="0" applyFont="1" applyFill="1" applyBorder="1"/>
    <xf numFmtId="0" fontId="15" fillId="2" borderId="0" xfId="0" applyFont="1" applyFill="1" applyAlignment="1">
      <alignment horizontal="center"/>
    </xf>
    <xf numFmtId="0" fontId="15" fillId="2" borderId="0" xfId="0" applyFont="1" applyFill="1" applyAlignment="1">
      <alignment horizontal="left"/>
    </xf>
    <xf numFmtId="3" fontId="0" fillId="2" borderId="48" xfId="0" applyNumberFormat="1" applyFill="1" applyBorder="1" applyAlignment="1">
      <alignment horizontal="right" vertical="center" wrapText="1"/>
    </xf>
    <xf numFmtId="3" fontId="0" fillId="2" borderId="41" xfId="0" applyNumberFormat="1" applyFill="1" applyBorder="1" applyAlignment="1">
      <alignment horizontal="right" vertical="center" wrapText="1"/>
    </xf>
    <xf numFmtId="0" fontId="4" fillId="2" borderId="6" xfId="0" applyFont="1" applyFill="1" applyBorder="1"/>
    <xf numFmtId="0" fontId="4" fillId="2" borderId="43" xfId="0" applyFont="1" applyFill="1" applyBorder="1"/>
    <xf numFmtId="0" fontId="4" fillId="2" borderId="43" xfId="0" applyFont="1" applyFill="1" applyBorder="1" applyAlignment="1">
      <alignment vertical="center" wrapText="1"/>
    </xf>
    <xf numFmtId="3" fontId="0" fillId="2" borderId="20" xfId="0" applyNumberFormat="1" applyFill="1" applyBorder="1" applyAlignment="1">
      <alignment horizontal="right" vertical="center" wrapText="1"/>
    </xf>
    <xf numFmtId="0" fontId="0" fillId="2" borderId="11" xfId="0" applyFill="1" applyBorder="1" applyAlignment="1">
      <alignment horizontal="left"/>
    </xf>
    <xf numFmtId="41" fontId="15" fillId="3" borderId="15" xfId="38" applyFont="1" applyFill="1" applyBorder="1"/>
    <xf numFmtId="41" fontId="4" fillId="2" borderId="20" xfId="38" applyFont="1" applyFill="1" applyBorder="1"/>
    <xf numFmtId="41" fontId="4" fillId="2" borderId="3" xfId="38" applyFont="1" applyFill="1" applyBorder="1"/>
    <xf numFmtId="41" fontId="15" fillId="3" borderId="20" xfId="38" applyFont="1" applyFill="1" applyBorder="1"/>
    <xf numFmtId="0" fontId="15" fillId="3" borderId="11" xfId="0" applyFont="1" applyFill="1" applyBorder="1"/>
    <xf numFmtId="0" fontId="15" fillId="3" borderId="22" xfId="0" applyFont="1" applyFill="1" applyBorder="1" applyAlignment="1">
      <alignment horizontal="center" wrapText="1"/>
    </xf>
    <xf numFmtId="0" fontId="15" fillId="3" borderId="25" xfId="0" applyFont="1" applyFill="1" applyBorder="1" applyAlignment="1">
      <alignment horizontal="center" wrapText="1"/>
    </xf>
    <xf numFmtId="0" fontId="15" fillId="3" borderId="25" xfId="0" applyFont="1" applyFill="1" applyBorder="1" applyAlignment="1">
      <alignment horizontal="center"/>
    </xf>
    <xf numFmtId="3" fontId="27" fillId="5" borderId="0" xfId="0" applyNumberFormat="1" applyFont="1" applyFill="1"/>
    <xf numFmtId="3" fontId="27" fillId="5" borderId="1" xfId="0" applyNumberFormat="1" applyFont="1" applyFill="1" applyBorder="1"/>
    <xf numFmtId="168" fontId="4" fillId="2" borderId="3" xfId="39" applyNumberFormat="1" applyFont="1" applyFill="1" applyBorder="1" applyAlignment="1">
      <alignment horizontal="right"/>
    </xf>
    <xf numFmtId="3" fontId="15" fillId="2" borderId="15" xfId="0" applyNumberFormat="1" applyFont="1" applyFill="1" applyBorder="1"/>
    <xf numFmtId="3" fontId="15" fillId="2" borderId="18" xfId="0" applyNumberFormat="1" applyFont="1" applyFill="1" applyBorder="1"/>
    <xf numFmtId="0" fontId="0" fillId="2" borderId="19" xfId="0" applyFill="1" applyBorder="1"/>
    <xf numFmtId="3" fontId="0" fillId="2" borderId="15" xfId="0" applyNumberFormat="1" applyFill="1" applyBorder="1"/>
    <xf numFmtId="3" fontId="0" fillId="2" borderId="18" xfId="0" applyNumberFormat="1" applyFill="1" applyBorder="1"/>
    <xf numFmtId="41" fontId="4" fillId="2" borderId="22" xfId="38" applyFont="1" applyFill="1" applyBorder="1"/>
    <xf numFmtId="0" fontId="0" fillId="2" borderId="25" xfId="0" applyFill="1" applyBorder="1"/>
    <xf numFmtId="0" fontId="0" fillId="2" borderId="26" xfId="0" applyFill="1" applyBorder="1"/>
    <xf numFmtId="0" fontId="42" fillId="2" borderId="0" xfId="0" applyFont="1" applyFill="1" applyAlignment="1">
      <alignment horizontal="center"/>
    </xf>
    <xf numFmtId="0" fontId="15" fillId="3" borderId="34" xfId="0" applyFont="1" applyFill="1" applyBorder="1" applyAlignment="1">
      <alignment horizontal="center"/>
    </xf>
    <xf numFmtId="0" fontId="15" fillId="3" borderId="35" xfId="0" applyFont="1" applyFill="1" applyBorder="1" applyAlignment="1">
      <alignment horizontal="center"/>
    </xf>
    <xf numFmtId="0" fontId="15" fillId="3" borderId="36" xfId="0" applyFont="1" applyFill="1" applyBorder="1" applyAlignment="1">
      <alignment horizontal="center" wrapText="1"/>
    </xf>
    <xf numFmtId="0" fontId="5" fillId="2" borderId="0" xfId="0" applyFont="1" applyFill="1" applyAlignment="1">
      <alignment horizontal="justify"/>
    </xf>
    <xf numFmtId="3" fontId="15" fillId="3" borderId="27" xfId="0" applyNumberFormat="1" applyFont="1" applyFill="1" applyBorder="1"/>
    <xf numFmtId="3" fontId="15" fillId="3" borderId="68" xfId="0" applyNumberFormat="1" applyFont="1" applyFill="1" applyBorder="1"/>
    <xf numFmtId="0" fontId="15" fillId="3" borderId="68" xfId="0" applyFont="1" applyFill="1" applyBorder="1"/>
    <xf numFmtId="0" fontId="15" fillId="3" borderId="28" xfId="0" applyFont="1" applyFill="1" applyBorder="1"/>
    <xf numFmtId="3" fontId="15" fillId="3" borderId="69" xfId="0" applyNumberFormat="1" applyFont="1" applyFill="1" applyBorder="1"/>
    <xf numFmtId="3" fontId="15" fillId="3" borderId="9" xfId="0" applyNumberFormat="1" applyFont="1" applyFill="1" applyBorder="1"/>
    <xf numFmtId="0" fontId="15" fillId="3" borderId="9" xfId="0" applyFont="1" applyFill="1" applyBorder="1"/>
    <xf numFmtId="0" fontId="15" fillId="3" borderId="8" xfId="0" applyFont="1" applyFill="1" applyBorder="1"/>
    <xf numFmtId="3" fontId="4" fillId="2" borderId="20" xfId="0" applyNumberFormat="1" applyFont="1" applyFill="1" applyBorder="1"/>
    <xf numFmtId="0" fontId="4" fillId="2" borderId="3" xfId="0" applyFont="1" applyFill="1" applyBorder="1"/>
    <xf numFmtId="169" fontId="48" fillId="2" borderId="3" xfId="0" applyNumberFormat="1" applyFont="1" applyFill="1" applyBorder="1" applyAlignment="1">
      <alignment horizontal="right"/>
    </xf>
    <xf numFmtId="0" fontId="15" fillId="3" borderId="58" xfId="0" applyFont="1" applyFill="1" applyBorder="1" applyAlignment="1">
      <alignment horizontal="center" vertical="justify" wrapText="1"/>
    </xf>
    <xf numFmtId="0" fontId="15" fillId="3" borderId="3" xfId="0" applyFont="1" applyFill="1" applyBorder="1" applyAlignment="1">
      <alignment horizontal="center" vertical="justify" wrapText="1"/>
    </xf>
    <xf numFmtId="0" fontId="15" fillId="3" borderId="10" xfId="0" applyFont="1" applyFill="1" applyBorder="1" applyAlignment="1">
      <alignment horizontal="center" vertical="justify"/>
    </xf>
    <xf numFmtId="0" fontId="15" fillId="3" borderId="21" xfId="0" applyFont="1" applyFill="1" applyBorder="1" applyAlignment="1">
      <alignment horizontal="center" vertical="justify"/>
    </xf>
    <xf numFmtId="0" fontId="15" fillId="3" borderId="41" xfId="0" applyFont="1" applyFill="1" applyBorder="1" applyAlignment="1">
      <alignment horizontal="center" vertical="justify"/>
    </xf>
    <xf numFmtId="0" fontId="15" fillId="3" borderId="43" xfId="0" applyFont="1" applyFill="1" applyBorder="1" applyAlignment="1">
      <alignment horizontal="center" vertical="justify"/>
    </xf>
    <xf numFmtId="0" fontId="15" fillId="3" borderId="30" xfId="0" applyFont="1" applyFill="1" applyBorder="1"/>
    <xf numFmtId="0" fontId="0" fillId="2" borderId="15" xfId="0" applyFill="1" applyBorder="1"/>
    <xf numFmtId="0" fontId="15" fillId="3" borderId="22" xfId="0" applyFont="1" applyFill="1" applyBorder="1"/>
    <xf numFmtId="0" fontId="15" fillId="3" borderId="25" xfId="0" applyFont="1" applyFill="1" applyBorder="1"/>
    <xf numFmtId="0" fontId="0" fillId="2" borderId="18" xfId="0" applyFill="1" applyBorder="1"/>
    <xf numFmtId="0" fontId="15" fillId="3" borderId="20" xfId="0" applyFont="1" applyFill="1" applyBorder="1"/>
    <xf numFmtId="0" fontId="15" fillId="3" borderId="3" xfId="0" applyFont="1" applyFill="1" applyBorder="1"/>
    <xf numFmtId="0" fontId="0" fillId="2" borderId="20" xfId="0" applyFill="1" applyBorder="1" applyAlignment="1">
      <alignment horizontal="right"/>
    </xf>
    <xf numFmtId="0" fontId="0" fillId="2" borderId="3" xfId="0" applyFill="1" applyBorder="1" applyAlignment="1">
      <alignment horizontal="right"/>
    </xf>
    <xf numFmtId="0" fontId="15" fillId="3" borderId="18" xfId="0" applyFont="1" applyFill="1" applyBorder="1"/>
    <xf numFmtId="0" fontId="22" fillId="2" borderId="3" xfId="0" applyFont="1" applyFill="1" applyBorder="1" applyAlignment="1">
      <alignment horizontal="center"/>
    </xf>
    <xf numFmtId="0" fontId="0" fillId="2" borderId="3" xfId="0" applyFill="1" applyBorder="1" applyAlignment="1">
      <alignment horizontal="center"/>
    </xf>
    <xf numFmtId="0" fontId="49" fillId="2" borderId="3" xfId="0" applyFont="1" applyFill="1" applyBorder="1" applyAlignment="1">
      <alignment horizontal="center"/>
    </xf>
    <xf numFmtId="0" fontId="21" fillId="2" borderId="3" xfId="0" applyFont="1" applyFill="1" applyBorder="1" applyAlignment="1">
      <alignment horizontal="center"/>
    </xf>
    <xf numFmtId="0" fontId="0" fillId="2" borderId="20" xfId="0" applyFill="1" applyBorder="1"/>
    <xf numFmtId="0" fontId="42" fillId="2" borderId="3" xfId="0" applyFont="1" applyFill="1" applyBorder="1" applyAlignment="1">
      <alignment horizontal="center"/>
    </xf>
    <xf numFmtId="0" fontId="4" fillId="2" borderId="3" xfId="0" applyFont="1" applyFill="1" applyBorder="1" applyAlignment="1">
      <alignment horizontal="center"/>
    </xf>
    <xf numFmtId="0" fontId="15" fillId="3" borderId="31" xfId="0" applyFont="1" applyFill="1" applyBorder="1"/>
    <xf numFmtId="0" fontId="15" fillId="3" borderId="32" xfId="0" applyFont="1" applyFill="1" applyBorder="1"/>
    <xf numFmtId="0" fontId="0" fillId="2" borderId="21" xfId="0" applyFill="1" applyBorder="1"/>
    <xf numFmtId="0" fontId="0" fillId="2" borderId="8" xfId="0" applyFill="1" applyBorder="1"/>
    <xf numFmtId="0" fontId="15" fillId="3" borderId="34" xfId="0" applyFont="1" applyFill="1" applyBorder="1"/>
    <xf numFmtId="0" fontId="15" fillId="3" borderId="35" xfId="0" applyFont="1" applyFill="1" applyBorder="1"/>
    <xf numFmtId="3" fontId="0" fillId="2" borderId="71" xfId="0" applyNumberFormat="1" applyFill="1" applyBorder="1"/>
    <xf numFmtId="3" fontId="0" fillId="2" borderId="72" xfId="0" applyNumberFormat="1" applyFill="1" applyBorder="1"/>
    <xf numFmtId="0" fontId="0" fillId="2" borderId="16" xfId="0" applyFill="1" applyBorder="1"/>
    <xf numFmtId="0" fontId="0" fillId="2" borderId="28" xfId="0" applyFill="1" applyBorder="1"/>
    <xf numFmtId="3" fontId="50" fillId="2" borderId="0" xfId="0" applyNumberFormat="1" applyFont="1" applyFill="1"/>
    <xf numFmtId="0" fontId="17" fillId="2" borderId="71" xfId="0" applyFont="1" applyFill="1" applyBorder="1"/>
    <xf numFmtId="3" fontId="17" fillId="2" borderId="40" xfId="0" applyNumberFormat="1" applyFont="1" applyFill="1" applyBorder="1"/>
    <xf numFmtId="0" fontId="17" fillId="2" borderId="42" xfId="0" applyFont="1" applyFill="1" applyBorder="1"/>
    <xf numFmtId="0" fontId="18" fillId="3" borderId="15" xfId="0" applyFont="1" applyFill="1" applyBorder="1"/>
    <xf numFmtId="3" fontId="18" fillId="3" borderId="18" xfId="0" applyNumberFormat="1" applyFont="1" applyFill="1" applyBorder="1"/>
    <xf numFmtId="0" fontId="18" fillId="3" borderId="19" xfId="0" applyFont="1" applyFill="1" applyBorder="1"/>
    <xf numFmtId="0" fontId="17" fillId="2" borderId="20" xfId="0" applyFont="1" applyFill="1" applyBorder="1"/>
    <xf numFmtId="3" fontId="4" fillId="2" borderId="3" xfId="0" applyNumberFormat="1" applyFont="1" applyFill="1" applyBorder="1"/>
    <xf numFmtId="0" fontId="18" fillId="3" borderId="22" xfId="0" applyFont="1" applyFill="1" applyBorder="1" applyAlignment="1">
      <alignment horizontal="centerContinuous" vertical="center" wrapText="1"/>
    </xf>
    <xf numFmtId="0" fontId="18" fillId="3" borderId="25" xfId="0" applyFont="1" applyFill="1" applyBorder="1" applyAlignment="1">
      <alignment horizontal="centerContinuous" vertical="center" wrapText="1"/>
    </xf>
    <xf numFmtId="0" fontId="18" fillId="3" borderId="26" xfId="0" applyFont="1" applyFill="1" applyBorder="1" applyAlignment="1">
      <alignment horizontal="center"/>
    </xf>
    <xf numFmtId="0" fontId="17" fillId="2" borderId="0" xfId="0" applyFont="1" applyFill="1"/>
    <xf numFmtId="0" fontId="18" fillId="2" borderId="0" xfId="0" applyFont="1" applyFill="1"/>
    <xf numFmtId="3" fontId="4" fillId="2" borderId="37" xfId="0" applyNumberFormat="1" applyFont="1" applyFill="1" applyBorder="1"/>
    <xf numFmtId="0" fontId="4" fillId="2" borderId="44" xfId="0" applyFont="1" applyFill="1" applyBorder="1"/>
    <xf numFmtId="0" fontId="4" fillId="2" borderId="39" xfId="0" applyFont="1" applyFill="1" applyBorder="1"/>
    <xf numFmtId="3" fontId="15" fillId="3" borderId="50" xfId="0" applyNumberFormat="1" applyFont="1" applyFill="1" applyBorder="1"/>
    <xf numFmtId="0" fontId="4" fillId="3" borderId="44" xfId="0" applyFont="1" applyFill="1" applyBorder="1"/>
    <xf numFmtId="0" fontId="15" fillId="3" borderId="39" xfId="0" applyFont="1" applyFill="1" applyBorder="1"/>
    <xf numFmtId="3" fontId="4" fillId="2" borderId="7" xfId="0" applyNumberFormat="1" applyFont="1" applyFill="1" applyBorder="1"/>
    <xf numFmtId="3" fontId="4" fillId="2" borderId="41" xfId="0" applyNumberFormat="1" applyFont="1" applyFill="1" applyBorder="1"/>
    <xf numFmtId="3" fontId="4" fillId="2" borderId="73" xfId="0" applyNumberFormat="1" applyFont="1" applyFill="1" applyBorder="1"/>
    <xf numFmtId="0" fontId="4" fillId="2" borderId="73" xfId="0" applyFont="1" applyFill="1" applyBorder="1"/>
    <xf numFmtId="0" fontId="18" fillId="3" borderId="22" xfId="0" applyFont="1" applyFill="1" applyBorder="1" applyAlignment="1">
      <alignment horizontal="center" wrapText="1"/>
    </xf>
    <xf numFmtId="0" fontId="18" fillId="3" borderId="25" xfId="0" applyFont="1" applyFill="1" applyBorder="1" applyAlignment="1">
      <alignment horizontal="center" wrapText="1"/>
    </xf>
    <xf numFmtId="0" fontId="18" fillId="3" borderId="25" xfId="0" applyFont="1" applyFill="1" applyBorder="1" applyAlignment="1">
      <alignment horizontal="centerContinuous" vertical="center"/>
    </xf>
    <xf numFmtId="0" fontId="18" fillId="3" borderId="26" xfId="0" applyFont="1" applyFill="1" applyBorder="1" applyAlignment="1">
      <alignment horizontal="centerContinuous" vertical="center"/>
    </xf>
    <xf numFmtId="3" fontId="4" fillId="2" borderId="47" xfId="0" applyNumberFormat="1" applyFont="1" applyFill="1" applyBorder="1"/>
    <xf numFmtId="3" fontId="4" fillId="2" borderId="66" xfId="0" applyNumberFormat="1" applyFont="1" applyFill="1" applyBorder="1"/>
    <xf numFmtId="3" fontId="15" fillId="3" borderId="66" xfId="0" applyNumberFormat="1" applyFont="1" applyFill="1" applyBorder="1"/>
    <xf numFmtId="3" fontId="4" fillId="2" borderId="40" xfId="0" applyNumberFormat="1" applyFont="1" applyFill="1" applyBorder="1"/>
    <xf numFmtId="3" fontId="17" fillId="2" borderId="71" xfId="0" applyNumberFormat="1" applyFont="1" applyFill="1" applyBorder="1" applyAlignment="1">
      <alignment horizontal="right"/>
    </xf>
    <xf numFmtId="3" fontId="17" fillId="2" borderId="40" xfId="0" applyNumberFormat="1" applyFont="1" applyFill="1" applyBorder="1" applyAlignment="1">
      <alignment horizontal="right"/>
    </xf>
    <xf numFmtId="41" fontId="27" fillId="2" borderId="0" xfId="30" applyFont="1" applyFill="1"/>
    <xf numFmtId="3" fontId="18" fillId="3" borderId="47" xfId="0" applyNumberFormat="1" applyFont="1" applyFill="1" applyBorder="1" applyAlignment="1">
      <alignment horizontal="right"/>
    </xf>
    <xf numFmtId="3" fontId="18" fillId="3" borderId="66" xfId="0" applyNumberFormat="1" applyFont="1" applyFill="1" applyBorder="1" applyAlignment="1">
      <alignment horizontal="right"/>
    </xf>
    <xf numFmtId="0" fontId="18" fillId="3" borderId="51" xfId="0" applyFont="1" applyFill="1" applyBorder="1"/>
    <xf numFmtId="3" fontId="17" fillId="2" borderId="20" xfId="0" applyNumberFormat="1" applyFont="1" applyFill="1" applyBorder="1" applyAlignment="1">
      <alignment horizontal="right"/>
    </xf>
    <xf numFmtId="3" fontId="17" fillId="2" borderId="3" xfId="0" applyNumberFormat="1" applyFont="1" applyFill="1" applyBorder="1" applyAlignment="1">
      <alignment horizontal="right"/>
    </xf>
    <xf numFmtId="3" fontId="17" fillId="2" borderId="11" xfId="0" applyNumberFormat="1" applyFont="1" applyFill="1" applyBorder="1"/>
    <xf numFmtId="0" fontId="17" fillId="2" borderId="63" xfId="0" applyFont="1" applyFill="1" applyBorder="1"/>
    <xf numFmtId="0" fontId="18" fillId="3" borderId="25" xfId="0" applyFont="1" applyFill="1" applyBorder="1" applyAlignment="1">
      <alignment horizontal="center"/>
    </xf>
    <xf numFmtId="0" fontId="18" fillId="3" borderId="25" xfId="0" applyFont="1" applyFill="1" applyBorder="1"/>
    <xf numFmtId="0" fontId="18" fillId="3" borderId="26" xfId="0" applyFont="1" applyFill="1" applyBorder="1"/>
    <xf numFmtId="3" fontId="4" fillId="2" borderId="15" xfId="0" applyNumberFormat="1" applyFont="1" applyFill="1" applyBorder="1"/>
    <xf numFmtId="3" fontId="4" fillId="2" borderId="18" xfId="0" applyNumberFormat="1" applyFont="1" applyFill="1" applyBorder="1"/>
    <xf numFmtId="0" fontId="4" fillId="2" borderId="19" xfId="0" applyFont="1" applyFill="1" applyBorder="1" applyAlignment="1">
      <alignment horizontal="center" wrapText="1"/>
    </xf>
    <xf numFmtId="3" fontId="27" fillId="3" borderId="1" xfId="0" applyNumberFormat="1" applyFont="1" applyFill="1" applyBorder="1"/>
    <xf numFmtId="0" fontId="29" fillId="0" borderId="0" xfId="0" applyFont="1"/>
    <xf numFmtId="0" fontId="29" fillId="3" borderId="1" xfId="0" applyFont="1" applyFill="1" applyBorder="1"/>
    <xf numFmtId="0" fontId="15" fillId="3" borderId="20" xfId="0" applyFont="1" applyFill="1" applyBorder="1" applyAlignment="1">
      <alignment horizontal="center" wrapText="1"/>
    </xf>
    <xf numFmtId="0" fontId="15" fillId="3" borderId="3" xfId="0" applyFont="1" applyFill="1" applyBorder="1" applyAlignment="1">
      <alignment horizontal="center" wrapText="1"/>
    </xf>
    <xf numFmtId="0" fontId="15" fillId="3" borderId="32" xfId="0" applyFont="1" applyFill="1" applyBorder="1" applyAlignment="1">
      <alignment horizontal="center" wrapText="1"/>
    </xf>
    <xf numFmtId="0" fontId="15" fillId="3" borderId="3" xfId="0" applyFont="1" applyFill="1" applyBorder="1" applyAlignment="1">
      <alignment horizontal="center"/>
    </xf>
    <xf numFmtId="0" fontId="8" fillId="3" borderId="29" xfId="0" applyFont="1" applyFill="1" applyBorder="1" applyAlignment="1">
      <alignment horizontal="centerContinuous" wrapText="1"/>
    </xf>
    <xf numFmtId="0" fontId="8" fillId="3" borderId="70" xfId="0" applyFont="1" applyFill="1" applyBorder="1" applyAlignment="1">
      <alignment horizontal="centerContinuous" wrapText="1"/>
    </xf>
    <xf numFmtId="0" fontId="8" fillId="3" borderId="24" xfId="0" applyFont="1" applyFill="1" applyBorder="1" applyAlignment="1">
      <alignment horizontal="centerContinuous" wrapText="1"/>
    </xf>
    <xf numFmtId="3" fontId="0" fillId="2" borderId="19" xfId="0" applyNumberFormat="1" applyFill="1" applyBorder="1"/>
    <xf numFmtId="3" fontId="0" fillId="3" borderId="20" xfId="0" applyNumberFormat="1" applyFill="1" applyBorder="1"/>
    <xf numFmtId="3" fontId="0" fillId="3" borderId="3" xfId="0" applyNumberFormat="1" applyFill="1" applyBorder="1"/>
    <xf numFmtId="3" fontId="0" fillId="3" borderId="11" xfId="0" applyNumberFormat="1" applyFill="1" applyBorder="1"/>
    <xf numFmtId="3" fontId="0" fillId="2" borderId="20" xfId="0" applyNumberFormat="1" applyFill="1" applyBorder="1" applyAlignment="1">
      <alignment wrapText="1"/>
    </xf>
    <xf numFmtId="3" fontId="0" fillId="2" borderId="3" xfId="0" applyNumberFormat="1" applyFill="1" applyBorder="1" applyAlignment="1">
      <alignment wrapText="1"/>
    </xf>
    <xf numFmtId="3" fontId="0" fillId="2" borderId="10" xfId="0" applyNumberFormat="1" applyFill="1" applyBorder="1" applyAlignment="1">
      <alignment wrapText="1"/>
    </xf>
    <xf numFmtId="3" fontId="0" fillId="2" borderId="9" xfId="0" applyNumberFormat="1" applyFill="1" applyBorder="1" applyAlignment="1">
      <alignment wrapText="1"/>
    </xf>
    <xf numFmtId="3" fontId="0" fillId="2" borderId="21" xfId="0" applyNumberFormat="1" applyFill="1" applyBorder="1" applyAlignment="1">
      <alignment wrapText="1"/>
    </xf>
    <xf numFmtId="3" fontId="0" fillId="2" borderId="11" xfId="0" applyNumberFormat="1" applyFill="1" applyBorder="1"/>
    <xf numFmtId="3" fontId="0" fillId="2" borderId="7" xfId="0" applyNumberFormat="1" applyFill="1" applyBorder="1"/>
    <xf numFmtId="3" fontId="15" fillId="3" borderId="20" xfId="0" applyNumberFormat="1" applyFont="1" applyFill="1" applyBorder="1" applyAlignment="1">
      <alignment wrapText="1"/>
    </xf>
    <xf numFmtId="3" fontId="15" fillId="3" borderId="3" xfId="0" applyNumberFormat="1" applyFont="1" applyFill="1" applyBorder="1" applyAlignment="1">
      <alignment wrapText="1"/>
    </xf>
    <xf numFmtId="3" fontId="15" fillId="3" borderId="11" xfId="0" applyNumberFormat="1" applyFont="1" applyFill="1" applyBorder="1" applyAlignment="1">
      <alignment wrapText="1"/>
    </xf>
    <xf numFmtId="3" fontId="18" fillId="2" borderId="29" xfId="0" applyNumberFormat="1" applyFont="1" applyFill="1" applyBorder="1"/>
    <xf numFmtId="3" fontId="18" fillId="2" borderId="70" xfId="0" applyNumberFormat="1" applyFont="1" applyFill="1" applyBorder="1"/>
    <xf numFmtId="3" fontId="18" fillId="2" borderId="30" xfId="0" applyNumberFormat="1" applyFont="1" applyFill="1" applyBorder="1"/>
    <xf numFmtId="3" fontId="15" fillId="3" borderId="51" xfId="0" applyNumberFormat="1" applyFont="1" applyFill="1" applyBorder="1"/>
    <xf numFmtId="3" fontId="15" fillId="3" borderId="22" xfId="0" applyNumberFormat="1" applyFont="1" applyFill="1" applyBorder="1" applyAlignment="1">
      <alignment vertical="center" wrapText="1"/>
    </xf>
    <xf numFmtId="3" fontId="15" fillId="3" borderId="25" xfId="0" applyNumberFormat="1" applyFont="1" applyFill="1" applyBorder="1" applyAlignment="1">
      <alignment vertical="center" wrapText="1"/>
    </xf>
    <xf numFmtId="3" fontId="15" fillId="3" borderId="36" xfId="0" applyNumberFormat="1" applyFont="1" applyFill="1" applyBorder="1" applyAlignment="1">
      <alignment wrapText="1"/>
    </xf>
    <xf numFmtId="3" fontId="18" fillId="2" borderId="46" xfId="0" applyNumberFormat="1" applyFont="1" applyFill="1" applyBorder="1"/>
    <xf numFmtId="3" fontId="18" fillId="2" borderId="38" xfId="0" applyNumberFormat="1" applyFont="1" applyFill="1" applyBorder="1"/>
    <xf numFmtId="3" fontId="18" fillId="2" borderId="39" xfId="0" applyNumberFormat="1" applyFont="1" applyFill="1" applyBorder="1"/>
    <xf numFmtId="3" fontId="0" fillId="2" borderId="47" xfId="0" applyNumberFormat="1" applyFill="1" applyBorder="1"/>
    <xf numFmtId="3" fontId="15" fillId="2" borderId="66" xfId="0" applyNumberFormat="1" applyFont="1" applyFill="1" applyBorder="1"/>
    <xf numFmtId="3" fontId="0" fillId="2" borderId="51" xfId="0" applyNumberFormat="1" applyFill="1" applyBorder="1"/>
    <xf numFmtId="168" fontId="0" fillId="2" borderId="0" xfId="0" applyNumberFormat="1" applyFill="1"/>
    <xf numFmtId="3" fontId="0" fillId="2" borderId="43" xfId="0" applyNumberFormat="1" applyFill="1" applyBorder="1"/>
    <xf numFmtId="168" fontId="4" fillId="2" borderId="58" xfId="0" applyNumberFormat="1" applyFont="1" applyFill="1" applyBorder="1"/>
    <xf numFmtId="3" fontId="0" fillId="2" borderId="63" xfId="0" applyNumberFormat="1" applyFill="1" applyBorder="1"/>
    <xf numFmtId="3" fontId="5" fillId="2" borderId="0" xfId="0" applyNumberFormat="1" applyFont="1" applyFill="1"/>
    <xf numFmtId="3" fontId="18" fillId="2" borderId="0" xfId="0" applyNumberFormat="1" applyFont="1" applyFill="1"/>
    <xf numFmtId="3" fontId="4" fillId="2" borderId="19" xfId="0" applyNumberFormat="1" applyFont="1" applyFill="1" applyBorder="1"/>
    <xf numFmtId="3" fontId="4" fillId="2" borderId="11" xfId="0" applyNumberFormat="1" applyFont="1" applyFill="1" applyBorder="1"/>
    <xf numFmtId="0" fontId="15" fillId="3" borderId="22" xfId="0" applyFont="1" applyFill="1" applyBorder="1" applyAlignment="1">
      <alignment vertical="center" wrapText="1"/>
    </xf>
    <xf numFmtId="0" fontId="15" fillId="3" borderId="25" xfId="0" applyFont="1" applyFill="1" applyBorder="1" applyAlignment="1">
      <alignment vertical="center" wrapText="1"/>
    </xf>
    <xf numFmtId="0" fontId="15" fillId="3" borderId="46" xfId="0" applyFont="1" applyFill="1" applyBorder="1"/>
    <xf numFmtId="0" fontId="15" fillId="3" borderId="38" xfId="0" applyFont="1" applyFill="1" applyBorder="1"/>
    <xf numFmtId="3" fontId="0" fillId="2" borderId="66" xfId="0" applyNumberFormat="1" applyFill="1" applyBorder="1"/>
    <xf numFmtId="0" fontId="0" fillId="2" borderId="51" xfId="0" applyFill="1" applyBorder="1"/>
    <xf numFmtId="173" fontId="15" fillId="3" borderId="47" xfId="30" applyNumberFormat="1" applyFont="1" applyFill="1" applyBorder="1"/>
    <xf numFmtId="168" fontId="15" fillId="3" borderId="66" xfId="39" applyNumberFormat="1" applyFont="1" applyFill="1" applyBorder="1"/>
    <xf numFmtId="0" fontId="15" fillId="3" borderId="51" xfId="0" applyFont="1" applyFill="1" applyBorder="1"/>
    <xf numFmtId="3" fontId="0" fillId="2" borderId="31" xfId="0" applyNumberFormat="1" applyFill="1" applyBorder="1"/>
    <xf numFmtId="0" fontId="0" fillId="2" borderId="32" xfId="0" applyFill="1" applyBorder="1"/>
    <xf numFmtId="0" fontId="0" fillId="2" borderId="33" xfId="0" applyFill="1" applyBorder="1"/>
    <xf numFmtId="168" fontId="27" fillId="6" borderId="1" xfId="0" applyNumberFormat="1" applyFont="1" applyFill="1" applyBorder="1"/>
    <xf numFmtId="176" fontId="4" fillId="2" borderId="47" xfId="39" applyNumberFormat="1" applyFont="1" applyFill="1" applyBorder="1"/>
    <xf numFmtId="168" fontId="4" fillId="2" borderId="66" xfId="39" applyNumberFormat="1" applyFont="1" applyFill="1" applyBorder="1"/>
    <xf numFmtId="43" fontId="15" fillId="3" borderId="66" xfId="39" applyFont="1" applyFill="1" applyBorder="1"/>
    <xf numFmtId="176" fontId="4" fillId="2" borderId="20" xfId="39" applyNumberFormat="1" applyFont="1" applyFill="1" applyBorder="1" applyAlignment="1"/>
    <xf numFmtId="168" fontId="4" fillId="2" borderId="3" xfId="39" applyNumberFormat="1" applyFont="1" applyFill="1" applyBorder="1" applyAlignment="1"/>
    <xf numFmtId="0" fontId="15" fillId="2" borderId="11" xfId="0" applyFont="1" applyFill="1" applyBorder="1"/>
    <xf numFmtId="0" fontId="15" fillId="2" borderId="0" xfId="0" applyFont="1" applyFill="1" applyAlignment="1">
      <alignment horizontal="left" wrapText="1"/>
    </xf>
    <xf numFmtId="3" fontId="27" fillId="2" borderId="47" xfId="0" applyNumberFormat="1" applyFont="1" applyFill="1" applyBorder="1"/>
    <xf numFmtId="3" fontId="27" fillId="2" borderId="66" xfId="0" applyNumberFormat="1" applyFont="1" applyFill="1" applyBorder="1"/>
    <xf numFmtId="0" fontId="27" fillId="2" borderId="66" xfId="0" applyFont="1" applyFill="1" applyBorder="1" applyAlignment="1">
      <alignment horizontal="center"/>
    </xf>
    <xf numFmtId="0" fontId="27" fillId="2" borderId="66" xfId="0" applyFont="1" applyFill="1" applyBorder="1"/>
    <xf numFmtId="0" fontId="27" fillId="2" borderId="51" xfId="0" applyFont="1" applyFill="1" applyBorder="1"/>
    <xf numFmtId="0" fontId="29" fillId="3" borderId="66" xfId="0" applyFont="1" applyFill="1" applyBorder="1"/>
    <xf numFmtId="0" fontId="27" fillId="2" borderId="49" xfId="0" applyFont="1" applyFill="1" applyBorder="1" applyAlignment="1">
      <alignment horizontal="center"/>
    </xf>
    <xf numFmtId="0" fontId="27" fillId="2" borderId="31" xfId="0" applyFont="1" applyFill="1" applyBorder="1"/>
    <xf numFmtId="0" fontId="33" fillId="2" borderId="33" xfId="0" applyFont="1" applyFill="1" applyBorder="1"/>
    <xf numFmtId="3" fontId="27" fillId="2" borderId="48" xfId="0" applyNumberFormat="1" applyFont="1" applyFill="1" applyBorder="1"/>
    <xf numFmtId="41" fontId="27" fillId="2" borderId="41" xfId="38" applyFont="1" applyFill="1" applyBorder="1"/>
    <xf numFmtId="41" fontId="27" fillId="2" borderId="66" xfId="38" applyFont="1" applyFill="1" applyBorder="1"/>
    <xf numFmtId="41" fontId="27" fillId="5" borderId="1" xfId="0" applyNumberFormat="1" applyFont="1" applyFill="1" applyBorder="1"/>
    <xf numFmtId="41" fontId="29" fillId="3" borderId="66" xfId="38" applyFont="1" applyFill="1" applyBorder="1"/>
    <xf numFmtId="43" fontId="29" fillId="3" borderId="66" xfId="38" applyNumberFormat="1" applyFont="1" applyFill="1" applyBorder="1"/>
    <xf numFmtId="3" fontId="27" fillId="2" borderId="71" xfId="0" applyNumberFormat="1" applyFont="1" applyFill="1" applyBorder="1"/>
    <xf numFmtId="41" fontId="4" fillId="2" borderId="0" xfId="38" applyFont="1" applyFill="1"/>
    <xf numFmtId="41" fontId="4" fillId="2" borderId="40" xfId="38" applyFont="1" applyFill="1" applyBorder="1"/>
    <xf numFmtId="0" fontId="51" fillId="2" borderId="45" xfId="0" applyFont="1" applyFill="1" applyBorder="1" applyAlignment="1">
      <alignment horizontal="center"/>
    </xf>
    <xf numFmtId="0" fontId="51" fillId="2" borderId="0" xfId="0" applyFont="1" applyFill="1"/>
    <xf numFmtId="0" fontId="51" fillId="2" borderId="43" xfId="0" applyFont="1" applyFill="1" applyBorder="1" applyAlignment="1">
      <alignment horizontal="left" wrapText="1"/>
    </xf>
    <xf numFmtId="3" fontId="52" fillId="2" borderId="48" xfId="0" applyNumberFormat="1" applyFont="1" applyFill="1" applyBorder="1"/>
    <xf numFmtId="3" fontId="52" fillId="2" borderId="45" xfId="0" applyNumberFormat="1" applyFont="1" applyFill="1" applyBorder="1"/>
    <xf numFmtId="43" fontId="51" fillId="2" borderId="41" xfId="39" applyFont="1" applyFill="1" applyBorder="1"/>
    <xf numFmtId="3" fontId="51" fillId="2" borderId="0" xfId="0" applyNumberFormat="1" applyFont="1" applyFill="1"/>
    <xf numFmtId="0" fontId="27" fillId="2" borderId="48" xfId="0" applyFont="1" applyFill="1" applyBorder="1"/>
    <xf numFmtId="0" fontId="27" fillId="2" borderId="45" xfId="0" applyFont="1" applyFill="1" applyBorder="1" applyAlignment="1">
      <alignment horizontal="center"/>
    </xf>
    <xf numFmtId="0" fontId="33" fillId="2" borderId="63" xfId="0" applyFont="1" applyFill="1" applyBorder="1" applyAlignment="1">
      <alignment horizontal="left" wrapText="1"/>
    </xf>
    <xf numFmtId="0" fontId="29" fillId="3" borderId="31" xfId="0" applyFont="1" applyFill="1" applyBorder="1" applyAlignment="1">
      <alignment horizontal="centerContinuous" vertical="center" wrapText="1"/>
    </xf>
    <xf numFmtId="0" fontId="29" fillId="3" borderId="32" xfId="0" applyFont="1" applyFill="1" applyBorder="1" applyAlignment="1">
      <alignment horizontal="centerContinuous" vertical="center" wrapText="1"/>
    </xf>
    <xf numFmtId="3" fontId="29" fillId="3" borderId="3" xfId="0" applyNumberFormat="1" applyFont="1" applyFill="1" applyBorder="1" applyAlignment="1">
      <alignment horizontal="centerContinuous" vertical="center" wrapText="1"/>
    </xf>
    <xf numFmtId="0" fontId="29" fillId="3" borderId="3" xfId="0" applyFont="1" applyFill="1" applyBorder="1" applyAlignment="1">
      <alignment horizontal="centerContinuous" vertical="center" wrapText="1"/>
    </xf>
    <xf numFmtId="0" fontId="29" fillId="3" borderId="11" xfId="0" applyFont="1" applyFill="1" applyBorder="1" applyAlignment="1">
      <alignment horizontal="center"/>
    </xf>
    <xf numFmtId="0" fontId="29" fillId="3" borderId="53" xfId="0" applyFont="1" applyFill="1" applyBorder="1" applyAlignment="1">
      <alignment horizontal="centerContinuous" wrapText="1"/>
    </xf>
    <xf numFmtId="14" fontId="29" fillId="3" borderId="2" xfId="0" applyNumberFormat="1" applyFont="1" applyFill="1" applyBorder="1" applyAlignment="1">
      <alignment horizontal="centerContinuous" wrapText="1"/>
    </xf>
    <xf numFmtId="14" fontId="29" fillId="3" borderId="62" xfId="0" applyNumberFormat="1" applyFont="1" applyFill="1" applyBorder="1" applyAlignment="1">
      <alignment horizontal="centerContinuous" wrapText="1"/>
    </xf>
    <xf numFmtId="0" fontId="29" fillId="3" borderId="7" xfId="0" applyFont="1" applyFill="1" applyBorder="1" applyAlignment="1">
      <alignment horizontal="centerContinuous" wrapText="1"/>
    </xf>
    <xf numFmtId="0" fontId="29" fillId="3" borderId="0" xfId="0" applyFont="1" applyFill="1" applyAlignment="1">
      <alignment horizontal="centerContinuous" wrapText="1"/>
    </xf>
    <xf numFmtId="0" fontId="29" fillId="3" borderId="45" xfId="0" applyFont="1" applyFill="1" applyBorder="1" applyAlignment="1">
      <alignment horizontal="centerContinuous" wrapText="1"/>
    </xf>
    <xf numFmtId="0" fontId="53" fillId="2" borderId="0" xfId="0" applyFont="1" applyFill="1"/>
    <xf numFmtId="168" fontId="27" fillId="5" borderId="0" xfId="0" applyNumberFormat="1" applyFont="1" applyFill="1"/>
    <xf numFmtId="168" fontId="27" fillId="5" borderId="1" xfId="0" applyNumberFormat="1" applyFont="1" applyFill="1" applyBorder="1"/>
    <xf numFmtId="3" fontId="54" fillId="2" borderId="0" xfId="0" applyNumberFormat="1" applyFont="1" applyFill="1"/>
    <xf numFmtId="168" fontId="29" fillId="3" borderId="3" xfId="39" applyNumberFormat="1" applyFont="1" applyFill="1" applyBorder="1"/>
    <xf numFmtId="41" fontId="29" fillId="3" borderId="3" xfId="30" applyFont="1" applyFill="1" applyBorder="1" applyAlignment="1">
      <alignment horizontal="center"/>
    </xf>
    <xf numFmtId="4" fontId="29" fillId="3" borderId="3" xfId="0" applyNumberFormat="1" applyFont="1" applyFill="1" applyBorder="1" applyAlignment="1">
      <alignment horizontal="center"/>
    </xf>
    <xf numFmtId="0" fontId="29" fillId="3" borderId="10" xfId="0" applyFont="1" applyFill="1" applyBorder="1" applyAlignment="1">
      <alignment horizontal="centerContinuous"/>
    </xf>
    <xf numFmtId="0" fontId="29" fillId="3" borderId="8" xfId="0" applyFont="1" applyFill="1" applyBorder="1" applyAlignment="1">
      <alignment horizontal="centerContinuous"/>
    </xf>
    <xf numFmtId="4" fontId="27" fillId="2" borderId="57" xfId="0" applyNumberFormat="1" applyFont="1" applyFill="1" applyBorder="1"/>
    <xf numFmtId="4" fontId="27" fillId="2" borderId="52" xfId="0" applyNumberFormat="1" applyFont="1" applyFill="1" applyBorder="1"/>
    <xf numFmtId="4" fontId="27" fillId="2" borderId="0" xfId="0" applyNumberFormat="1" applyFont="1" applyFill="1"/>
    <xf numFmtId="4" fontId="27" fillId="2" borderId="59" xfId="0" applyNumberFormat="1" applyFont="1" applyFill="1" applyBorder="1"/>
    <xf numFmtId="0" fontId="29" fillId="3" borderId="20" xfId="0" applyFont="1" applyFill="1" applyBorder="1"/>
    <xf numFmtId="0" fontId="29" fillId="3" borderId="3" xfId="0" applyFont="1" applyFill="1" applyBorder="1" applyAlignment="1">
      <alignment horizontal="center"/>
    </xf>
    <xf numFmtId="0" fontId="29" fillId="3" borderId="10" xfId="0" applyFont="1" applyFill="1" applyBorder="1" applyAlignment="1">
      <alignment horizontal="center"/>
    </xf>
    <xf numFmtId="0" fontId="29" fillId="3" borderId="8" xfId="0" applyFont="1" applyFill="1" applyBorder="1" applyAlignment="1">
      <alignment horizontal="center"/>
    </xf>
    <xf numFmtId="0" fontId="29" fillId="3" borderId="70" xfId="0" applyFont="1" applyFill="1" applyBorder="1"/>
    <xf numFmtId="0" fontId="29" fillId="3" borderId="30" xfId="0" applyFont="1" applyFill="1" applyBorder="1"/>
    <xf numFmtId="0" fontId="27" fillId="2" borderId="0" xfId="0" applyFont="1" applyFill="1" applyAlignment="1">
      <alignment horizontal="center" wrapText="1"/>
    </xf>
    <xf numFmtId="0" fontId="29" fillId="3" borderId="51" xfId="0" applyFont="1" applyFill="1" applyBorder="1" applyAlignment="1">
      <alignment horizontal="left" wrapText="1"/>
    </xf>
    <xf numFmtId="0" fontId="27" fillId="2" borderId="19" xfId="0" applyFont="1" applyFill="1" applyBorder="1" applyAlignment="1">
      <alignment horizontal="left" wrapText="1"/>
    </xf>
    <xf numFmtId="0" fontId="27" fillId="2" borderId="11" xfId="0" applyFont="1" applyFill="1" applyBorder="1" applyAlignment="1">
      <alignment horizontal="left" wrapText="1"/>
    </xf>
    <xf numFmtId="0" fontId="29" fillId="2" borderId="0" xfId="0" applyFont="1" applyFill="1" applyAlignment="1">
      <alignment horizontal="left"/>
    </xf>
    <xf numFmtId="3" fontId="27" fillId="3" borderId="14" xfId="0" applyNumberFormat="1" applyFont="1" applyFill="1" applyBorder="1"/>
    <xf numFmtId="3" fontId="27" fillId="3" borderId="13" xfId="0" applyNumberFormat="1" applyFont="1" applyFill="1" applyBorder="1"/>
    <xf numFmtId="0" fontId="27" fillId="3" borderId="13" xfId="0" applyFont="1" applyFill="1" applyBorder="1" applyAlignment="1">
      <alignment horizontal="center"/>
    </xf>
    <xf numFmtId="3" fontId="27" fillId="3" borderId="75" xfId="0" applyNumberFormat="1" applyFont="1" applyFill="1" applyBorder="1"/>
    <xf numFmtId="3" fontId="27" fillId="3" borderId="5" xfId="0" applyNumberFormat="1" applyFont="1" applyFill="1" applyBorder="1"/>
    <xf numFmtId="0" fontId="27" fillId="3" borderId="5" xfId="0" applyFont="1" applyFill="1" applyBorder="1" applyAlignment="1">
      <alignment horizontal="center"/>
    </xf>
    <xf numFmtId="4" fontId="27" fillId="2" borderId="41" xfId="0" applyNumberFormat="1" applyFont="1" applyFill="1" applyBorder="1" applyAlignment="1">
      <alignment horizontal="center"/>
    </xf>
    <xf numFmtId="4" fontId="27" fillId="2" borderId="41" xfId="0" applyNumberFormat="1" applyFont="1" applyFill="1" applyBorder="1"/>
    <xf numFmtId="4" fontId="27" fillId="2" borderId="73" xfId="0" applyNumberFormat="1" applyFont="1" applyFill="1" applyBorder="1"/>
    <xf numFmtId="0" fontId="27" fillId="2" borderId="4" xfId="0" applyFont="1" applyFill="1" applyBorder="1"/>
    <xf numFmtId="4" fontId="27" fillId="3" borderId="13" xfId="0" applyNumberFormat="1" applyFont="1" applyFill="1" applyBorder="1"/>
    <xf numFmtId="4" fontId="27" fillId="3" borderId="13" xfId="0" applyNumberFormat="1" applyFont="1" applyFill="1" applyBorder="1" applyAlignment="1">
      <alignment horizontal="center"/>
    </xf>
    <xf numFmtId="0" fontId="29" fillId="3" borderId="12" xfId="0" applyFont="1" applyFill="1" applyBorder="1"/>
    <xf numFmtId="0" fontId="29" fillId="3" borderId="4" xfId="0" applyFont="1" applyFill="1" applyBorder="1"/>
    <xf numFmtId="3" fontId="27" fillId="3" borderId="46" xfId="0" applyNumberFormat="1" applyFont="1" applyFill="1" applyBorder="1"/>
    <xf numFmtId="3" fontId="27" fillId="3" borderId="38" xfId="0" applyNumberFormat="1" applyFont="1" applyFill="1" applyBorder="1"/>
    <xf numFmtId="0" fontId="27" fillId="3" borderId="38" xfId="0" applyFont="1" applyFill="1" applyBorder="1" applyAlignment="1">
      <alignment horizontal="center"/>
    </xf>
    <xf numFmtId="0" fontId="29" fillId="3" borderId="39" xfId="0" applyFont="1" applyFill="1" applyBorder="1"/>
    <xf numFmtId="3" fontId="27" fillId="2" borderId="75" xfId="0" applyNumberFormat="1" applyFont="1" applyFill="1" applyBorder="1"/>
    <xf numFmtId="3" fontId="27" fillId="2" borderId="5" xfId="0" applyNumberFormat="1" applyFont="1" applyFill="1" applyBorder="1"/>
    <xf numFmtId="4" fontId="27" fillId="2" borderId="5" xfId="0" applyNumberFormat="1" applyFont="1" applyFill="1" applyBorder="1"/>
    <xf numFmtId="4" fontId="27" fillId="2" borderId="5" xfId="0" applyNumberFormat="1" applyFont="1" applyFill="1" applyBorder="1" applyAlignment="1">
      <alignment horizontal="center"/>
    </xf>
    <xf numFmtId="4" fontId="27" fillId="2" borderId="40" xfId="0" applyNumberFormat="1" applyFont="1" applyFill="1" applyBorder="1"/>
    <xf numFmtId="0" fontId="27" fillId="2" borderId="41" xfId="0" applyFont="1" applyFill="1" applyBorder="1" applyAlignment="1">
      <alignment horizontal="center"/>
    </xf>
    <xf numFmtId="0" fontId="27" fillId="2" borderId="40" xfId="0" applyFont="1" applyFill="1" applyBorder="1" applyAlignment="1">
      <alignment horizontal="center"/>
    </xf>
    <xf numFmtId="0" fontId="27" fillId="2" borderId="12" xfId="0" applyFont="1" applyFill="1" applyBorder="1"/>
    <xf numFmtId="0" fontId="53" fillId="2" borderId="6" xfId="0" applyFont="1" applyFill="1" applyBorder="1"/>
    <xf numFmtId="3" fontId="27" fillId="2" borderId="34" xfId="0" applyNumberFormat="1" applyFont="1" applyFill="1" applyBorder="1"/>
    <xf numFmtId="3" fontId="27" fillId="2" borderId="35" xfId="0" applyNumberFormat="1" applyFont="1" applyFill="1" applyBorder="1"/>
    <xf numFmtId="0" fontId="27" fillId="2" borderId="35" xfId="0" applyFont="1" applyFill="1" applyBorder="1" applyAlignment="1">
      <alignment horizontal="center"/>
    </xf>
    <xf numFmtId="0" fontId="39" fillId="2" borderId="4" xfId="0" applyFont="1" applyFill="1" applyBorder="1"/>
    <xf numFmtId="43" fontId="27" fillId="2" borderId="13" xfId="39" applyFont="1" applyFill="1" applyBorder="1"/>
    <xf numFmtId="0" fontId="55" fillId="2" borderId="0" xfId="0" applyFont="1" applyFill="1" applyAlignment="1">
      <alignment horizontal="centerContinuous"/>
    </xf>
    <xf numFmtId="3" fontId="27" fillId="2" borderId="13" xfId="0" applyNumberFormat="1" applyFont="1" applyFill="1" applyBorder="1"/>
    <xf numFmtId="0" fontId="27" fillId="2" borderId="13" xfId="0" applyFont="1" applyFill="1" applyBorder="1" applyAlignment="1">
      <alignment horizontal="center"/>
    </xf>
    <xf numFmtId="0" fontId="29" fillId="2" borderId="12" xfId="0" applyFont="1" applyFill="1" applyBorder="1"/>
    <xf numFmtId="0" fontId="27" fillId="2" borderId="5" xfId="0" applyFont="1" applyFill="1" applyBorder="1" applyAlignment="1">
      <alignment horizontal="center"/>
    </xf>
    <xf numFmtId="0" fontId="29" fillId="2" borderId="4" xfId="0" applyFont="1" applyFill="1" applyBorder="1"/>
    <xf numFmtId="0" fontId="29" fillId="3" borderId="34" xfId="0" applyFont="1" applyFill="1" applyBorder="1" applyAlignment="1">
      <alignment horizontal="center" wrapText="1"/>
    </xf>
    <xf numFmtId="0" fontId="29" fillId="3" borderId="35" xfId="0" applyFont="1" applyFill="1" applyBorder="1" applyAlignment="1">
      <alignment horizontal="center" wrapText="1"/>
    </xf>
    <xf numFmtId="0" fontId="29" fillId="3" borderId="35" xfId="0" applyFont="1" applyFill="1" applyBorder="1" applyAlignment="1">
      <alignment horizontal="center" vertical="center" wrapText="1"/>
    </xf>
    <xf numFmtId="0" fontId="29" fillId="3" borderId="36" xfId="0" applyFont="1" applyFill="1" applyBorder="1" applyAlignment="1">
      <alignment horizontal="center"/>
    </xf>
    <xf numFmtId="43" fontId="27" fillId="2" borderId="15" xfId="39" applyFont="1" applyFill="1" applyBorder="1"/>
    <xf numFmtId="0" fontId="27" fillId="2" borderId="19" xfId="0" applyFont="1" applyFill="1" applyBorder="1"/>
    <xf numFmtId="43" fontId="27" fillId="2" borderId="20" xfId="39" applyFont="1" applyFill="1" applyBorder="1"/>
    <xf numFmtId="0" fontId="29" fillId="3" borderId="22" xfId="0" applyFont="1" applyFill="1" applyBorder="1" applyAlignment="1">
      <alignment horizontal="center" wrapText="1"/>
    </xf>
    <xf numFmtId="0" fontId="29" fillId="3" borderId="25" xfId="0" applyFont="1" applyFill="1" applyBorder="1" applyAlignment="1">
      <alignment horizontal="center" wrapText="1"/>
    </xf>
    <xf numFmtId="0" fontId="29" fillId="3" borderId="26" xfId="0" applyFont="1" applyFill="1" applyBorder="1" applyAlignment="1">
      <alignment horizontal="centerContinuous"/>
    </xf>
    <xf numFmtId="4" fontId="56" fillId="2" borderId="0" xfId="0" applyNumberFormat="1" applyFont="1" applyFill="1"/>
    <xf numFmtId="0" fontId="27" fillId="2" borderId="0" xfId="0" applyFont="1" applyFill="1" applyAlignment="1">
      <alignment horizontal="justify"/>
    </xf>
    <xf numFmtId="0" fontId="40" fillId="2" borderId="0" xfId="0" applyFont="1" applyFill="1" applyAlignment="1">
      <alignment horizontal="left"/>
    </xf>
    <xf numFmtId="0" fontId="29" fillId="2" borderId="0" xfId="0" applyFont="1" applyFill="1" applyAlignment="1">
      <alignment horizontal="justify"/>
    </xf>
    <xf numFmtId="0" fontId="27" fillId="2" borderId="0" xfId="0" applyFont="1" applyFill="1" applyAlignment="1">
      <alignment horizontal="justify" vertical="justify" wrapText="1"/>
    </xf>
    <xf numFmtId="0" fontId="38" fillId="2" borderId="0" xfId="0" applyFont="1" applyFill="1" applyAlignment="1">
      <alignment horizontal="left"/>
    </xf>
    <xf numFmtId="0" fontId="38" fillId="2" borderId="0" xfId="0" applyFont="1" applyFill="1" applyAlignment="1">
      <alignment horizontal="justify"/>
    </xf>
    <xf numFmtId="173" fontId="29" fillId="7" borderId="66" xfId="38" applyNumberFormat="1" applyFont="1" applyFill="1" applyBorder="1"/>
    <xf numFmtId="41" fontId="29" fillId="7" borderId="66" xfId="38" applyFont="1" applyFill="1" applyBorder="1"/>
    <xf numFmtId="0" fontId="29" fillId="7" borderId="66" xfId="0" applyFont="1" applyFill="1" applyBorder="1"/>
    <xf numFmtId="0" fontId="29" fillId="7" borderId="51" xfId="0" applyFont="1" applyFill="1" applyBorder="1"/>
    <xf numFmtId="0" fontId="0" fillId="2" borderId="41" xfId="0" applyFill="1" applyBorder="1"/>
    <xf numFmtId="0" fontId="29" fillId="7" borderId="3" xfId="0" applyFont="1" applyFill="1" applyBorder="1" applyAlignment="1">
      <alignment horizontal="centerContinuous" vertical="center" wrapText="1"/>
    </xf>
    <xf numFmtId="0" fontId="29" fillId="7" borderId="11" xfId="0" applyFont="1" applyFill="1" applyBorder="1" applyAlignment="1">
      <alignment horizontal="center"/>
    </xf>
    <xf numFmtId="0" fontId="27" fillId="2" borderId="0" xfId="0" applyFont="1" applyFill="1" applyAlignment="1">
      <alignment horizontal="center" vertical="center"/>
    </xf>
    <xf numFmtId="0" fontId="0" fillId="2" borderId="0" xfId="0" applyFill="1" applyAlignment="1">
      <alignment horizontal="center"/>
    </xf>
    <xf numFmtId="3" fontId="4" fillId="2" borderId="0" xfId="0" applyNumberFormat="1" applyFont="1" applyFill="1" applyAlignment="1">
      <alignment horizontal="left"/>
    </xf>
    <xf numFmtId="0" fontId="27" fillId="2" borderId="0" xfId="0" applyFont="1" applyFill="1" applyAlignment="1">
      <alignment horizontal="center" vertical="center"/>
    </xf>
    <xf numFmtId="0" fontId="4" fillId="2" borderId="10" xfId="0" applyFont="1" applyFill="1" applyBorder="1" applyAlignment="1">
      <alignment horizontal="left" vertical="justify"/>
    </xf>
    <xf numFmtId="0" fontId="29" fillId="0" borderId="61" xfId="0" applyFont="1" applyBorder="1"/>
    <xf numFmtId="0" fontId="27" fillId="0" borderId="60" xfId="0" applyFont="1" applyBorder="1"/>
    <xf numFmtId="0" fontId="27" fillId="0" borderId="49" xfId="0" applyFont="1" applyBorder="1"/>
    <xf numFmtId="0" fontId="39" fillId="0" borderId="6" xfId="0" applyFont="1" applyBorder="1"/>
    <xf numFmtId="0" fontId="27" fillId="0" borderId="45" xfId="0" applyFont="1" applyBorder="1"/>
    <xf numFmtId="0" fontId="27" fillId="0" borderId="41" xfId="0" applyFont="1" applyBorder="1"/>
    <xf numFmtId="0" fontId="27" fillId="0" borderId="6" xfId="0" applyFont="1" applyBorder="1"/>
    <xf numFmtId="3" fontId="27" fillId="0" borderId="45" xfId="0" applyNumberFormat="1" applyFont="1" applyBorder="1"/>
    <xf numFmtId="0" fontId="38" fillId="0" borderId="6" xfId="0" applyFont="1" applyBorder="1"/>
    <xf numFmtId="3" fontId="38" fillId="0" borderId="45" xfId="0" applyNumberFormat="1" applyFont="1" applyBorder="1"/>
    <xf numFmtId="0" fontId="29" fillId="0" borderId="6" xfId="0" applyFont="1" applyBorder="1"/>
    <xf numFmtId="3" fontId="27" fillId="0" borderId="62" xfId="0" applyNumberFormat="1" applyFont="1" applyBorder="1"/>
    <xf numFmtId="3" fontId="27" fillId="0" borderId="32" xfId="0" applyNumberFormat="1" applyFont="1" applyBorder="1"/>
    <xf numFmtId="3" fontId="29" fillId="0" borderId="45" xfId="0" applyNumberFormat="1" applyFont="1" applyBorder="1"/>
    <xf numFmtId="3" fontId="29" fillId="0" borderId="41" xfId="0" applyNumberFormat="1" applyFont="1" applyBorder="1"/>
    <xf numFmtId="3" fontId="38" fillId="0" borderId="56" xfId="0" applyNumberFormat="1" applyFont="1" applyBorder="1"/>
    <xf numFmtId="0" fontId="27" fillId="0" borderId="54" xfId="0" applyFont="1" applyBorder="1"/>
    <xf numFmtId="0" fontId="33" fillId="0" borderId="43" xfId="0" applyFont="1" applyBorder="1" applyAlignment="1">
      <alignment horizontal="center"/>
    </xf>
    <xf numFmtId="0" fontId="33" fillId="0" borderId="0" xfId="0" applyFont="1" applyAlignment="1">
      <alignment horizontal="center"/>
    </xf>
    <xf numFmtId="0" fontId="29" fillId="0" borderId="43" xfId="0" applyFont="1" applyBorder="1"/>
    <xf numFmtId="0" fontId="33" fillId="0" borderId="43" xfId="0" applyFont="1" applyBorder="1"/>
    <xf numFmtId="0" fontId="33" fillId="0" borderId="0" xfId="0" applyFont="1"/>
    <xf numFmtId="3" fontId="27" fillId="0" borderId="76" xfId="0" applyNumberFormat="1" applyFont="1" applyBorder="1"/>
    <xf numFmtId="0" fontId="27" fillId="0" borderId="43" xfId="0" applyFont="1" applyBorder="1"/>
    <xf numFmtId="3" fontId="33" fillId="0" borderId="45" xfId="0" applyNumberFormat="1" applyFont="1" applyBorder="1"/>
    <xf numFmtId="3" fontId="33" fillId="0" borderId="41" xfId="0" applyNumberFormat="1" applyFont="1" applyBorder="1"/>
    <xf numFmtId="0" fontId="33" fillId="0" borderId="43" xfId="0" applyFont="1" applyBorder="1" applyAlignment="1">
      <alignment horizontal="left"/>
    </xf>
    <xf numFmtId="0" fontId="33" fillId="0" borderId="0" xfId="0" applyFont="1" applyAlignment="1">
      <alignment horizontal="left"/>
    </xf>
    <xf numFmtId="0" fontId="29" fillId="0" borderId="43" xfId="0" applyFont="1" applyBorder="1" applyAlignment="1">
      <alignment horizontal="center"/>
    </xf>
    <xf numFmtId="0" fontId="27" fillId="0" borderId="0" xfId="0" applyFont="1" applyAlignment="1">
      <alignment horizontal="left"/>
    </xf>
    <xf numFmtId="0" fontId="34" fillId="0" borderId="0" xfId="0" applyFont="1" applyAlignment="1">
      <alignment horizontal="center"/>
    </xf>
    <xf numFmtId="0" fontId="27" fillId="0" borderId="43" xfId="0" applyFont="1" applyBorder="1" applyAlignment="1">
      <alignment horizontal="left"/>
    </xf>
    <xf numFmtId="0" fontId="27" fillId="0" borderId="0" xfId="0" applyFont="1" applyAlignment="1">
      <alignment horizontal="center"/>
    </xf>
    <xf numFmtId="0" fontId="27" fillId="0" borderId="42" xfId="0" applyFont="1" applyBorder="1" applyAlignment="1">
      <alignment horizontal="left"/>
    </xf>
    <xf numFmtId="3" fontId="27" fillId="0" borderId="40" xfId="0" applyNumberFormat="1" applyFont="1" applyBorder="1"/>
    <xf numFmtId="0" fontId="40" fillId="9" borderId="39" xfId="0" applyFont="1" applyFill="1" applyBorder="1" applyAlignment="1">
      <alignment horizontal="center"/>
    </xf>
    <xf numFmtId="168" fontId="29" fillId="9" borderId="38" xfId="36" applyNumberFormat="1" applyFont="1" applyFill="1" applyBorder="1" applyAlignment="1">
      <alignment horizontal="center" wrapText="1"/>
    </xf>
    <xf numFmtId="3" fontId="29" fillId="9" borderId="37" xfId="0" applyNumberFormat="1" applyFont="1" applyFill="1" applyBorder="1" applyAlignment="1">
      <alignment horizontal="center" wrapText="1"/>
    </xf>
    <xf numFmtId="0" fontId="40" fillId="9" borderId="38" xfId="0" applyFont="1" applyFill="1" applyBorder="1" applyAlignment="1">
      <alignment horizontal="center"/>
    </xf>
    <xf numFmtId="0" fontId="29" fillId="9" borderId="39" xfId="0" applyFont="1" applyFill="1" applyBorder="1" applyAlignment="1">
      <alignment horizontal="left"/>
    </xf>
    <xf numFmtId="3" fontId="29" fillId="9" borderId="38" xfId="0" applyNumberFormat="1" applyFont="1" applyFill="1" applyBorder="1"/>
    <xf numFmtId="3" fontId="29" fillId="9" borderId="44" xfId="0" applyNumberFormat="1" applyFont="1" applyFill="1" applyBorder="1"/>
    <xf numFmtId="168" fontId="29" fillId="9" borderId="37" xfId="36" applyNumberFormat="1" applyFont="1" applyFill="1" applyBorder="1" applyAlignment="1">
      <alignment horizontal="left"/>
    </xf>
    <xf numFmtId="0" fontId="29" fillId="9" borderId="38" xfId="0" applyFont="1" applyFill="1" applyBorder="1" applyAlignment="1">
      <alignment horizontal="left"/>
    </xf>
    <xf numFmtId="0" fontId="29" fillId="9" borderId="39" xfId="0" applyFont="1" applyFill="1" applyBorder="1" applyAlignment="1">
      <alignment horizontal="center"/>
    </xf>
    <xf numFmtId="0" fontId="29" fillId="9" borderId="38" xfId="0" applyFont="1" applyFill="1" applyBorder="1"/>
    <xf numFmtId="0" fontId="32" fillId="9" borderId="30" xfId="0" applyFont="1" applyFill="1" applyBorder="1" applyAlignment="1">
      <alignment horizontal="center"/>
    </xf>
    <xf numFmtId="0" fontId="32" fillId="9" borderId="70" xfId="0" applyFont="1" applyFill="1" applyBorder="1" applyAlignment="1">
      <alignment horizontal="center" wrapText="1"/>
    </xf>
    <xf numFmtId="0" fontId="32" fillId="9" borderId="70" xfId="0" applyFont="1" applyFill="1" applyBorder="1" applyAlignment="1">
      <alignment horizontal="center"/>
    </xf>
    <xf numFmtId="0" fontId="32" fillId="9" borderId="29" xfId="0" applyFont="1" applyFill="1" applyBorder="1" applyAlignment="1">
      <alignment horizontal="center" wrapText="1"/>
    </xf>
    <xf numFmtId="3" fontId="0" fillId="2" borderId="6" xfId="0" applyNumberFormat="1" applyFont="1" applyFill="1" applyBorder="1"/>
    <xf numFmtId="3" fontId="0" fillId="8" borderId="0" xfId="0" applyNumberFormat="1" applyFill="1"/>
    <xf numFmtId="0" fontId="0" fillId="8" borderId="0" xfId="0" applyFill="1"/>
    <xf numFmtId="49" fontId="53" fillId="2" borderId="6" xfId="0" applyNumberFormat="1" applyFont="1" applyFill="1" applyBorder="1"/>
    <xf numFmtId="49" fontId="27" fillId="2" borderId="6" xfId="0" applyNumberFormat="1" applyFont="1" applyFill="1" applyBorder="1"/>
    <xf numFmtId="4" fontId="27" fillId="2" borderId="45" xfId="0" applyNumberFormat="1" applyFont="1" applyFill="1" applyBorder="1"/>
    <xf numFmtId="4" fontId="27" fillId="2" borderId="45" xfId="38" applyNumberFormat="1" applyFont="1" applyFill="1" applyBorder="1"/>
    <xf numFmtId="4" fontId="27" fillId="2" borderId="73" xfId="38" applyNumberFormat="1" applyFont="1" applyFill="1" applyBorder="1"/>
    <xf numFmtId="3" fontId="27" fillId="2" borderId="73" xfId="0" applyNumberFormat="1" applyFont="1" applyFill="1" applyBorder="1"/>
    <xf numFmtId="41" fontId="0" fillId="0" borderId="0" xfId="30" applyFont="1"/>
    <xf numFmtId="41" fontId="27" fillId="0" borderId="1" xfId="0" applyNumberFormat="1" applyFont="1" applyBorder="1"/>
    <xf numFmtId="0" fontId="51" fillId="0" borderId="43" xfId="0" applyFont="1" applyBorder="1" applyAlignment="1">
      <alignment horizontal="left" wrapText="1"/>
    </xf>
    <xf numFmtId="41" fontId="51" fillId="2" borderId="45" xfId="30" applyFont="1" applyFill="1" applyBorder="1" applyAlignment="1">
      <alignment horizontal="center"/>
    </xf>
    <xf numFmtId="49" fontId="0" fillId="0" borderId="59" xfId="0" applyNumberFormat="1" applyBorder="1" applyAlignment="1">
      <alignment vertical="center" wrapText="1"/>
    </xf>
    <xf numFmtId="49" fontId="0" fillId="0" borderId="52" xfId="0" applyNumberFormat="1" applyBorder="1" applyAlignment="1">
      <alignment vertical="center" wrapText="1"/>
    </xf>
    <xf numFmtId="49" fontId="0" fillId="0" borderId="78" xfId="0" applyNumberFormat="1" applyBorder="1" applyAlignment="1">
      <alignment vertical="center" wrapText="1"/>
    </xf>
    <xf numFmtId="3" fontId="15" fillId="3" borderId="80" xfId="0" applyNumberFormat="1" applyFont="1" applyFill="1" applyBorder="1" applyAlignment="1">
      <alignment vertical="center" wrapText="1"/>
    </xf>
    <xf numFmtId="3" fontId="15" fillId="3" borderId="79" xfId="0" applyNumberFormat="1" applyFont="1" applyFill="1" applyBorder="1" applyAlignment="1">
      <alignment vertical="center" wrapText="1"/>
    </xf>
    <xf numFmtId="3" fontId="0" fillId="0" borderId="61" xfId="0" applyNumberFormat="1" applyBorder="1" applyAlignment="1">
      <alignment horizontal="left" wrapText="1"/>
    </xf>
    <xf numFmtId="3" fontId="0" fillId="0" borderId="6" xfId="0" applyNumberFormat="1" applyBorder="1" applyAlignment="1">
      <alignment horizontal="left" wrapText="1"/>
    </xf>
    <xf numFmtId="0" fontId="4" fillId="0" borderId="6" xfId="0" applyFont="1" applyBorder="1"/>
    <xf numFmtId="0" fontId="4" fillId="0" borderId="45" xfId="0" applyFont="1" applyBorder="1"/>
    <xf numFmtId="3" fontId="0" fillId="0" borderId="45" xfId="0" applyNumberFormat="1" applyBorder="1" applyAlignment="1">
      <alignment horizontal="left" wrapText="1"/>
    </xf>
    <xf numFmtId="3" fontId="4" fillId="0" borderId="45" xfId="0" applyNumberFormat="1" applyFont="1" applyBorder="1" applyAlignment="1">
      <alignment horizontal="left" wrapText="1"/>
    </xf>
    <xf numFmtId="3" fontId="15" fillId="10" borderId="81" xfId="0" applyNumberFormat="1" applyFont="1" applyFill="1" applyBorder="1"/>
    <xf numFmtId="3" fontId="15" fillId="10" borderId="82" xfId="0" applyNumberFormat="1" applyFont="1" applyFill="1" applyBorder="1"/>
    <xf numFmtId="41" fontId="18" fillId="3" borderId="25" xfId="30" applyFont="1" applyFill="1" applyBorder="1" applyAlignment="1">
      <alignment horizontal="center" wrapText="1"/>
    </xf>
    <xf numFmtId="3" fontId="27" fillId="2" borderId="76" xfId="0" applyNumberFormat="1" applyFont="1" applyFill="1" applyBorder="1"/>
    <xf numFmtId="0" fontId="0" fillId="2" borderId="0" xfId="0" applyFont="1" applyFill="1"/>
    <xf numFmtId="0" fontId="29" fillId="7" borderId="66" xfId="0" applyFont="1" applyFill="1" applyBorder="1" applyAlignment="1">
      <alignment horizontal="center"/>
    </xf>
    <xf numFmtId="0" fontId="0" fillId="2" borderId="0" xfId="0" applyFill="1" applyAlignment="1"/>
    <xf numFmtId="0" fontId="0" fillId="0" borderId="0" xfId="0" applyAlignment="1"/>
    <xf numFmtId="0" fontId="4" fillId="2" borderId="10" xfId="0" applyFont="1" applyFill="1" applyBorder="1" applyAlignment="1">
      <alignment horizontal="left"/>
    </xf>
    <xf numFmtId="0" fontId="4" fillId="0" borderId="10" xfId="0" applyFont="1" applyBorder="1" applyAlignment="1">
      <alignment horizontal="center"/>
    </xf>
    <xf numFmtId="0" fontId="4" fillId="0" borderId="21" xfId="0" applyFont="1" applyBorder="1" applyAlignment="1">
      <alignment horizontal="left"/>
    </xf>
    <xf numFmtId="3" fontId="29" fillId="0" borderId="49" xfId="0" applyNumberFormat="1" applyFont="1" applyBorder="1"/>
    <xf numFmtId="0" fontId="0" fillId="2" borderId="0" xfId="0" applyFont="1" applyFill="1" applyAlignment="1">
      <alignment horizontal="center"/>
    </xf>
    <xf numFmtId="3" fontId="0" fillId="2" borderId="48" xfId="0" applyNumberFormat="1" applyFont="1" applyFill="1" applyBorder="1"/>
    <xf numFmtId="3" fontId="0" fillId="2" borderId="0" xfId="0" applyNumberFormat="1" applyFont="1" applyFill="1"/>
    <xf numFmtId="3" fontId="0" fillId="2" borderId="0" xfId="0" applyNumberFormat="1" applyFont="1" applyFill="1" applyAlignment="1">
      <alignment horizontal="left"/>
    </xf>
    <xf numFmtId="3" fontId="0" fillId="8" borderId="0" xfId="0" applyNumberFormat="1" applyFont="1" applyFill="1"/>
    <xf numFmtId="0" fontId="0" fillId="8" borderId="0" xfId="0" applyFont="1" applyFill="1"/>
    <xf numFmtId="3" fontId="38" fillId="2" borderId="40" xfId="0" applyNumberFormat="1" applyFont="1" applyFill="1" applyBorder="1"/>
    <xf numFmtId="3" fontId="29" fillId="2" borderId="41" xfId="0" applyNumberFormat="1" applyFont="1" applyFill="1" applyBorder="1"/>
    <xf numFmtId="3" fontId="41" fillId="0" borderId="45" xfId="0" applyNumberFormat="1" applyFont="1" applyBorder="1"/>
    <xf numFmtId="3" fontId="38" fillId="2" borderId="49" xfId="0" applyNumberFormat="1" applyFont="1" applyFill="1" applyBorder="1"/>
    <xf numFmtId="3" fontId="29" fillId="2" borderId="83" xfId="0" applyNumberFormat="1" applyFont="1" applyFill="1" applyBorder="1"/>
    <xf numFmtId="0" fontId="27" fillId="0" borderId="32" xfId="0" applyFont="1" applyBorder="1"/>
    <xf numFmtId="168" fontId="29" fillId="9" borderId="44" xfId="36" applyNumberFormat="1" applyFont="1" applyFill="1" applyBorder="1" applyAlignment="1">
      <alignment horizontal="center" wrapText="1"/>
    </xf>
    <xf numFmtId="41" fontId="62" fillId="2" borderId="0" xfId="38" applyFont="1" applyFill="1"/>
    <xf numFmtId="41" fontId="62" fillId="2" borderId="40" xfId="38" applyFont="1" applyFill="1" applyBorder="1"/>
    <xf numFmtId="3" fontId="27" fillId="0" borderId="20" xfId="0" applyNumberFormat="1" applyFont="1" applyFill="1" applyBorder="1"/>
    <xf numFmtId="3" fontId="27" fillId="0" borderId="15" xfId="0" applyNumberFormat="1" applyFont="1" applyFill="1" applyBorder="1"/>
    <xf numFmtId="4" fontId="27" fillId="0" borderId="3" xfId="0" applyNumberFormat="1" applyFont="1" applyFill="1" applyBorder="1"/>
    <xf numFmtId="4" fontId="27" fillId="0" borderId="0" xfId="0" applyNumberFormat="1" applyFont="1" applyFill="1"/>
    <xf numFmtId="43" fontId="27" fillId="0" borderId="3" xfId="39" applyFont="1" applyFill="1" applyBorder="1"/>
    <xf numFmtId="168" fontId="27" fillId="2" borderId="45" xfId="39" applyNumberFormat="1" applyFont="1" applyFill="1" applyBorder="1"/>
    <xf numFmtId="168" fontId="27" fillId="2" borderId="41" xfId="39" applyNumberFormat="1" applyFont="1" applyFill="1" applyBorder="1"/>
    <xf numFmtId="41" fontId="0" fillId="0" borderId="0" xfId="38" applyFont="1" applyFill="1"/>
    <xf numFmtId="168" fontId="27" fillId="2" borderId="40" xfId="39" applyNumberFormat="1" applyFont="1" applyFill="1" applyBorder="1"/>
    <xf numFmtId="41" fontId="0" fillId="2" borderId="0" xfId="38" applyFont="1" applyFill="1"/>
    <xf numFmtId="0" fontId="51" fillId="2" borderId="83" xfId="0" applyFont="1" applyFill="1" applyBorder="1" applyAlignment="1">
      <alignment horizontal="left" wrapText="1"/>
    </xf>
    <xf numFmtId="4" fontId="27" fillId="0" borderId="41" xfId="0" applyNumberFormat="1" applyFont="1" applyFill="1" applyBorder="1"/>
    <xf numFmtId="3" fontId="27" fillId="0" borderId="48" xfId="0" applyNumberFormat="1" applyFont="1" applyFill="1" applyBorder="1"/>
    <xf numFmtId="3" fontId="27" fillId="0" borderId="3" xfId="0" applyNumberFormat="1" applyFont="1" applyFill="1" applyBorder="1"/>
    <xf numFmtId="168" fontId="51" fillId="2" borderId="41" xfId="39" applyNumberFormat="1" applyFont="1" applyFill="1" applyBorder="1"/>
    <xf numFmtId="176" fontId="4" fillId="2" borderId="58" xfId="39" applyNumberFormat="1" applyFont="1" applyFill="1" applyBorder="1"/>
    <xf numFmtId="168" fontId="0" fillId="2" borderId="49" xfId="0" applyNumberFormat="1" applyFont="1" applyFill="1" applyBorder="1"/>
    <xf numFmtId="3" fontId="0" fillId="2" borderId="73" xfId="0" applyNumberFormat="1" applyFont="1" applyFill="1" applyBorder="1"/>
    <xf numFmtId="0" fontId="4" fillId="2" borderId="84" xfId="0" applyFont="1" applyFill="1" applyBorder="1"/>
    <xf numFmtId="3" fontId="4" fillId="2" borderId="76" xfId="0" applyNumberFormat="1" applyFont="1" applyFill="1" applyBorder="1"/>
    <xf numFmtId="0" fontId="4" fillId="2" borderId="0" xfId="0" applyFont="1" applyFill="1" applyBorder="1"/>
    <xf numFmtId="3" fontId="27" fillId="2" borderId="77" xfId="0" applyNumberFormat="1" applyFont="1" applyFill="1" applyBorder="1"/>
    <xf numFmtId="0" fontId="17" fillId="2" borderId="0" xfId="0" applyFont="1" applyFill="1" applyBorder="1"/>
    <xf numFmtId="0" fontId="18" fillId="3" borderId="24" xfId="0" applyFont="1" applyFill="1" applyBorder="1" applyAlignment="1">
      <alignment horizontal="centerContinuous" vertical="center"/>
    </xf>
    <xf numFmtId="0" fontId="4" fillId="3" borderId="38" xfId="0" applyFont="1" applyFill="1" applyBorder="1"/>
    <xf numFmtId="0" fontId="4" fillId="2" borderId="38" xfId="0" applyFont="1" applyFill="1" applyBorder="1"/>
    <xf numFmtId="0" fontId="18" fillId="3" borderId="29" xfId="0" applyFont="1" applyFill="1" applyBorder="1" applyAlignment="1">
      <alignment horizontal="center" wrapText="1"/>
    </xf>
    <xf numFmtId="3" fontId="15" fillId="3" borderId="46" xfId="0" applyNumberFormat="1" applyFont="1" applyFill="1" applyBorder="1"/>
    <xf numFmtId="3" fontId="4" fillId="2" borderId="46" xfId="0" applyNumberFormat="1" applyFont="1" applyFill="1" applyBorder="1"/>
    <xf numFmtId="0" fontId="18" fillId="3" borderId="85" xfId="0" applyFont="1" applyFill="1" applyBorder="1" applyAlignment="1">
      <alignment horizontal="center" wrapText="1"/>
    </xf>
    <xf numFmtId="3" fontId="4" fillId="2" borderId="77" xfId="0" applyNumberFormat="1" applyFont="1" applyFill="1" applyBorder="1"/>
    <xf numFmtId="3" fontId="15" fillId="3" borderId="37" xfId="0" applyNumberFormat="1" applyFont="1" applyFill="1" applyBorder="1"/>
    <xf numFmtId="41" fontId="65" fillId="3" borderId="18" xfId="0" applyNumberFormat="1" applyFont="1" applyFill="1" applyBorder="1" applyAlignment="1">
      <alignment horizontal="center"/>
    </xf>
    <xf numFmtId="0" fontId="63" fillId="2" borderId="0" xfId="0" applyFont="1" applyFill="1"/>
    <xf numFmtId="0" fontId="62" fillId="2" borderId="0" xfId="0" applyFont="1" applyFill="1"/>
    <xf numFmtId="0" fontId="0" fillId="2" borderId="11" xfId="0" applyFont="1" applyFill="1" applyBorder="1"/>
    <xf numFmtId="3" fontId="0" fillId="2" borderId="3" xfId="0" applyNumberFormat="1" applyFont="1" applyFill="1" applyBorder="1"/>
    <xf numFmtId="41" fontId="15" fillId="3" borderId="18" xfId="0" applyNumberFormat="1" applyFont="1" applyFill="1" applyBorder="1" applyAlignment="1">
      <alignment horizontal="center"/>
    </xf>
    <xf numFmtId="0" fontId="0" fillId="2" borderId="63" xfId="0" applyFont="1" applyFill="1" applyBorder="1"/>
    <xf numFmtId="3" fontId="62" fillId="2" borderId="86" xfId="0" applyNumberFormat="1" applyFont="1" applyFill="1" applyBorder="1"/>
    <xf numFmtId="3" fontId="0" fillId="2" borderId="86" xfId="0" applyNumberFormat="1" applyFont="1" applyFill="1" applyBorder="1"/>
    <xf numFmtId="0" fontId="66" fillId="3" borderId="26" xfId="0" applyFont="1" applyFill="1" applyBorder="1" applyAlignment="1">
      <alignment horizontal="center" wrapText="1"/>
    </xf>
    <xf numFmtId="0" fontId="0" fillId="2" borderId="83" xfId="0" applyFont="1" applyFill="1" applyBorder="1"/>
    <xf numFmtId="3" fontId="62" fillId="2" borderId="41" xfId="0" applyNumberFormat="1" applyFont="1" applyFill="1" applyBorder="1"/>
    <xf numFmtId="3" fontId="0" fillId="2" borderId="41" xfId="0" applyNumberFormat="1" applyFont="1" applyFill="1" applyBorder="1"/>
    <xf numFmtId="0" fontId="15" fillId="3" borderId="80" xfId="0" applyFont="1" applyFill="1" applyBorder="1" applyAlignment="1">
      <alignment horizontal="center" vertical="center" wrapText="1"/>
    </xf>
    <xf numFmtId="0" fontId="15" fillId="3" borderId="79" xfId="0" applyFont="1" applyFill="1" applyBorder="1" applyAlignment="1">
      <alignment horizontal="center" vertical="center" wrapText="1"/>
    </xf>
    <xf numFmtId="3" fontId="0" fillId="2" borderId="20" xfId="0" applyNumberFormat="1" applyFont="1" applyFill="1" applyBorder="1"/>
    <xf numFmtId="0" fontId="0" fillId="2" borderId="19" xfId="0" applyFont="1" applyFill="1" applyBorder="1"/>
    <xf numFmtId="3" fontId="0" fillId="2" borderId="18" xfId="0" applyNumberFormat="1" applyFont="1" applyFill="1" applyBorder="1"/>
    <xf numFmtId="3" fontId="0" fillId="2" borderId="15" xfId="0" applyNumberFormat="1" applyFont="1" applyFill="1" applyBorder="1"/>
    <xf numFmtId="3" fontId="15" fillId="3" borderId="3" xfId="0" applyNumberFormat="1" applyFont="1" applyFill="1" applyBorder="1" applyAlignment="1">
      <alignment horizontal="right"/>
    </xf>
    <xf numFmtId="0" fontId="67" fillId="0" borderId="0" xfId="0" applyFont="1"/>
    <xf numFmtId="0" fontId="0" fillId="2" borderId="41" xfId="0" applyFont="1" applyFill="1" applyBorder="1"/>
    <xf numFmtId="0" fontId="22" fillId="2" borderId="18" xfId="18" applyFont="1" applyFill="1" applyBorder="1" applyAlignment="1">
      <alignment horizontal="left"/>
    </xf>
    <xf numFmtId="0" fontId="22" fillId="2" borderId="0" xfId="0" applyFont="1" applyFill="1" applyAlignment="1">
      <alignment horizontal="left" vertical="center"/>
    </xf>
    <xf numFmtId="0" fontId="22" fillId="2" borderId="0" xfId="18" applyFont="1" applyFill="1" applyAlignment="1">
      <alignment horizontal="justify" vertical="center"/>
    </xf>
    <xf numFmtId="0" fontId="22" fillId="2" borderId="3" xfId="18" applyFont="1" applyFill="1" applyBorder="1" applyAlignment="1">
      <alignment horizontal="left"/>
    </xf>
    <xf numFmtId="0" fontId="26" fillId="2" borderId="30" xfId="18" applyFont="1" applyFill="1" applyBorder="1" applyAlignment="1">
      <alignment horizontal="left" vertical="center" wrapText="1"/>
    </xf>
    <xf numFmtId="0" fontId="26" fillId="2" borderId="23" xfId="18" applyFont="1" applyFill="1" applyBorder="1" applyAlignment="1">
      <alignment horizontal="left" vertical="center" wrapText="1"/>
    </xf>
    <xf numFmtId="0" fontId="26" fillId="2" borderId="0" xfId="18" applyFont="1" applyFill="1" applyAlignment="1">
      <alignment horizontal="left" vertical="center" wrapText="1"/>
    </xf>
    <xf numFmtId="0" fontId="24" fillId="3" borderId="26" xfId="18" applyFont="1" applyFill="1" applyBorder="1" applyAlignment="1">
      <alignment horizontal="center" vertical="center" wrapText="1"/>
    </xf>
    <xf numFmtId="0" fontId="24" fillId="3" borderId="25" xfId="18" applyFont="1" applyFill="1" applyBorder="1" applyAlignment="1">
      <alignment horizontal="center" vertical="center" wrapText="1"/>
    </xf>
    <xf numFmtId="0" fontId="24" fillId="3" borderId="22" xfId="18" applyFont="1" applyFill="1" applyBorder="1" applyAlignment="1">
      <alignment horizontal="center" vertical="center" wrapText="1"/>
    </xf>
    <xf numFmtId="0" fontId="26" fillId="2" borderId="11" xfId="18" applyFont="1" applyFill="1" applyBorder="1" applyAlignment="1">
      <alignment horizontal="center" vertical="center" wrapText="1"/>
    </xf>
    <xf numFmtId="0" fontId="26" fillId="2" borderId="3" xfId="18" applyFont="1" applyFill="1" applyBorder="1" applyAlignment="1">
      <alignment horizontal="center" vertical="center" wrapText="1"/>
    </xf>
    <xf numFmtId="0" fontId="26" fillId="2" borderId="20" xfId="18" applyFont="1" applyFill="1" applyBorder="1" applyAlignment="1">
      <alignment horizontal="center" vertical="center" wrapText="1"/>
    </xf>
    <xf numFmtId="0" fontId="22" fillId="2" borderId="24" xfId="18" applyFont="1" applyFill="1" applyBorder="1" applyAlignment="1">
      <alignment horizontal="center" vertical="center" wrapText="1"/>
    </xf>
    <xf numFmtId="0" fontId="22" fillId="2" borderId="29" xfId="18" applyFont="1" applyFill="1" applyBorder="1" applyAlignment="1">
      <alignment horizontal="center" vertical="center" wrapText="1"/>
    </xf>
    <xf numFmtId="0" fontId="26" fillId="2" borderId="28" xfId="18" applyFont="1" applyFill="1" applyBorder="1" applyAlignment="1">
      <alignment horizontal="left" vertical="center" wrapText="1"/>
    </xf>
    <xf numFmtId="0" fontId="26" fillId="2" borderId="16" xfId="18" applyFont="1" applyFill="1" applyBorder="1" applyAlignment="1">
      <alignment horizontal="left" vertical="center" wrapText="1"/>
    </xf>
    <xf numFmtId="0" fontId="22" fillId="2" borderId="17" xfId="18" applyFont="1" applyFill="1" applyBorder="1" applyAlignment="1">
      <alignment horizontal="center" vertical="center" wrapText="1"/>
    </xf>
    <xf numFmtId="0" fontId="22" fillId="2" borderId="27" xfId="18" applyFont="1" applyFill="1" applyBorder="1" applyAlignment="1">
      <alignment horizontal="center" vertical="center" wrapText="1"/>
    </xf>
    <xf numFmtId="0" fontId="23" fillId="3" borderId="25" xfId="18" applyFont="1" applyFill="1" applyBorder="1" applyAlignment="1">
      <alignment horizontal="center" vertical="justify"/>
    </xf>
    <xf numFmtId="0" fontId="26" fillId="2" borderId="19" xfId="18" applyFont="1" applyFill="1" applyBorder="1" applyAlignment="1">
      <alignment horizontal="center" vertical="center" wrapText="1"/>
    </xf>
    <xf numFmtId="0" fontId="26" fillId="2" borderId="18" xfId="18" applyFont="1" applyFill="1" applyBorder="1" applyAlignment="1">
      <alignment horizontal="center" vertical="center" wrapText="1"/>
    </xf>
    <xf numFmtId="0" fontId="26" fillId="2" borderId="15" xfId="18" applyFont="1" applyFill="1" applyBorder="1" applyAlignment="1">
      <alignment horizontal="center" vertical="center" wrapText="1"/>
    </xf>
    <xf numFmtId="0" fontId="33" fillId="0" borderId="43" xfId="0" applyFont="1" applyBorder="1" applyAlignment="1">
      <alignment horizontal="left"/>
    </xf>
    <xf numFmtId="0" fontId="27" fillId="2" borderId="0" xfId="0" applyFont="1" applyFill="1" applyAlignment="1">
      <alignment horizontal="center"/>
    </xf>
    <xf numFmtId="0" fontId="33" fillId="0" borderId="0" xfId="0" applyFont="1" applyAlignment="1">
      <alignment horizontal="left"/>
    </xf>
    <xf numFmtId="0" fontId="36" fillId="2" borderId="0" xfId="0" applyFont="1" applyFill="1" applyAlignment="1">
      <alignment horizontal="center"/>
    </xf>
    <xf numFmtId="0" fontId="61" fillId="2" borderId="0" xfId="0" applyFont="1" applyFill="1" applyAlignment="1">
      <alignment horizontal="center"/>
    </xf>
    <xf numFmtId="3" fontId="29" fillId="3" borderId="34" xfId="0" applyNumberFormat="1" applyFont="1" applyFill="1" applyBorder="1" applyAlignment="1">
      <alignment horizontal="center"/>
    </xf>
    <xf numFmtId="3" fontId="29" fillId="3" borderId="31" xfId="0" applyNumberFormat="1" applyFont="1" applyFill="1" applyBorder="1" applyAlignment="1">
      <alignment horizontal="center"/>
    </xf>
    <xf numFmtId="3" fontId="29" fillId="3" borderId="35" xfId="0" applyNumberFormat="1" applyFont="1" applyFill="1" applyBorder="1" applyAlignment="1">
      <alignment horizontal="center"/>
    </xf>
    <xf numFmtId="3" fontId="29" fillId="3" borderId="32" xfId="0" applyNumberFormat="1" applyFont="1" applyFill="1" applyBorder="1" applyAlignment="1">
      <alignment horizontal="center"/>
    </xf>
    <xf numFmtId="0" fontId="29" fillId="3" borderId="36" xfId="0" applyFont="1" applyFill="1" applyBorder="1" applyAlignment="1">
      <alignment horizontal="center"/>
    </xf>
    <xf numFmtId="0" fontId="29" fillId="3" borderId="33" xfId="0" applyFont="1" applyFill="1" applyBorder="1" applyAlignment="1">
      <alignment horizontal="center"/>
    </xf>
    <xf numFmtId="0" fontId="29" fillId="3" borderId="35" xfId="0" applyFont="1" applyFill="1" applyBorder="1" applyAlignment="1">
      <alignment horizontal="center"/>
    </xf>
    <xf numFmtId="0" fontId="29" fillId="3" borderId="32" xfId="0" applyFont="1" applyFill="1" applyBorder="1" applyAlignment="1">
      <alignment horizontal="center"/>
    </xf>
    <xf numFmtId="0" fontId="27" fillId="2" borderId="0" xfId="0" applyFont="1" applyFill="1" applyAlignment="1">
      <alignment horizontal="left" vertical="center"/>
    </xf>
    <xf numFmtId="0" fontId="40" fillId="2" borderId="0" xfId="0" applyFont="1" applyFill="1" applyAlignment="1">
      <alignment horizontal="center"/>
    </xf>
    <xf numFmtId="0" fontId="35" fillId="2" borderId="0" xfId="0" applyFont="1" applyFill="1" applyAlignment="1">
      <alignment horizontal="center"/>
    </xf>
    <xf numFmtId="0" fontId="27" fillId="2" borderId="45" xfId="0" applyFont="1" applyFill="1" applyBorder="1" applyAlignment="1">
      <alignment horizontal="left"/>
    </xf>
    <xf numFmtId="0" fontId="27" fillId="2" borderId="0" xfId="0" applyFont="1" applyFill="1" applyAlignment="1">
      <alignment horizontal="left"/>
    </xf>
    <xf numFmtId="0" fontId="29" fillId="3" borderId="65" xfId="0" applyFont="1" applyFill="1" applyBorder="1" applyAlignment="1">
      <alignment horizontal="center" vertical="center" wrapText="1"/>
    </xf>
    <xf numFmtId="0" fontId="29" fillId="3" borderId="62" xfId="0" applyFont="1" applyFill="1" applyBorder="1" applyAlignment="1">
      <alignment horizontal="center" vertical="center" wrapText="1"/>
    </xf>
    <xf numFmtId="3" fontId="29" fillId="3" borderId="64" xfId="0" applyNumberFormat="1" applyFont="1" applyFill="1" applyBorder="1" applyAlignment="1">
      <alignment horizontal="center" vertical="center" wrapText="1"/>
    </xf>
    <xf numFmtId="3" fontId="29" fillId="3" borderId="57" xfId="0" applyNumberFormat="1" applyFont="1" applyFill="1" applyBorder="1" applyAlignment="1">
      <alignment horizontal="center" vertical="center" wrapText="1"/>
    </xf>
    <xf numFmtId="0" fontId="27" fillId="2" borderId="0" xfId="0" applyFont="1" applyFill="1" applyAlignment="1">
      <alignment horizontal="center" vertical="center"/>
    </xf>
    <xf numFmtId="0" fontId="38" fillId="3" borderId="25" xfId="0" applyFont="1" applyFill="1" applyBorder="1" applyAlignment="1">
      <alignment horizontal="center"/>
    </xf>
    <xf numFmtId="0" fontId="38" fillId="3" borderId="22" xfId="0" applyFont="1" applyFill="1" applyBorder="1" applyAlignment="1">
      <alignment horizontal="center"/>
    </xf>
    <xf numFmtId="0" fontId="29" fillId="3" borderId="26" xfId="0" applyFont="1" applyFill="1" applyBorder="1" applyAlignment="1">
      <alignment horizontal="center"/>
    </xf>
    <xf numFmtId="0" fontId="29" fillId="3" borderId="11" xfId="0" applyFont="1" applyFill="1" applyBorder="1" applyAlignment="1">
      <alignment horizontal="center"/>
    </xf>
    <xf numFmtId="0" fontId="38" fillId="2" borderId="0" xfId="0" applyFont="1" applyFill="1" applyAlignment="1">
      <alignment horizontal="center"/>
    </xf>
    <xf numFmtId="0" fontId="0" fillId="2" borderId="0" xfId="0" applyFill="1" applyAlignment="1">
      <alignment horizontal="center"/>
    </xf>
    <xf numFmtId="0" fontId="44" fillId="2" borderId="0" xfId="0" applyFont="1" applyFill="1" applyAlignment="1">
      <alignment horizontal="center"/>
    </xf>
    <xf numFmtId="0" fontId="18" fillId="2" borderId="0" xfId="0" applyFont="1" applyFill="1" applyAlignment="1">
      <alignment horizontal="center"/>
    </xf>
    <xf numFmtId="3" fontId="4" fillId="2" borderId="0" xfId="0" applyNumberFormat="1" applyFont="1" applyFill="1" applyAlignment="1">
      <alignment horizontal="left"/>
    </xf>
    <xf numFmtId="0" fontId="15" fillId="3" borderId="24" xfId="0" applyFont="1" applyFill="1" applyBorder="1" applyAlignment="1">
      <alignment horizontal="center" wrapText="1"/>
    </xf>
    <xf numFmtId="0" fontId="15" fillId="3" borderId="70" xfId="0" applyFont="1" applyFill="1" applyBorder="1" applyAlignment="1">
      <alignment horizontal="center" wrapText="1"/>
    </xf>
    <xf numFmtId="0" fontId="15" fillId="3" borderId="29" xfId="0" applyFont="1" applyFill="1" applyBorder="1" applyAlignment="1">
      <alignment horizontal="center" wrapText="1"/>
    </xf>
    <xf numFmtId="0" fontId="5" fillId="2" borderId="0" xfId="0" applyFont="1" applyFill="1" applyAlignment="1">
      <alignment horizontal="justify"/>
    </xf>
    <xf numFmtId="0" fontId="5" fillId="2" borderId="5" xfId="0" applyFont="1" applyFill="1" applyBorder="1" applyAlignment="1">
      <alignment horizontal="justify"/>
    </xf>
    <xf numFmtId="0" fontId="38" fillId="3" borderId="39" xfId="0" applyFont="1" applyFill="1" applyBorder="1" applyAlignment="1">
      <alignment horizontal="center"/>
    </xf>
    <xf numFmtId="0" fontId="38" fillId="3" borderId="38" xfId="0" applyFont="1" applyFill="1" applyBorder="1" applyAlignment="1">
      <alignment horizontal="center"/>
    </xf>
    <xf numFmtId="0" fontId="38" fillId="3" borderId="46" xfId="0" applyFont="1" applyFill="1" applyBorder="1" applyAlignment="1">
      <alignment horizontal="center"/>
    </xf>
    <xf numFmtId="0" fontId="29" fillId="3" borderId="6" xfId="0" applyFont="1" applyFill="1" applyBorder="1" applyAlignment="1">
      <alignment horizontal="center"/>
    </xf>
    <xf numFmtId="0" fontId="29" fillId="3" borderId="0" xfId="0" applyFont="1" applyFill="1" applyAlignment="1">
      <alignment horizontal="center"/>
    </xf>
    <xf numFmtId="0" fontId="29" fillId="3" borderId="73" xfId="0" applyFont="1" applyFill="1" applyBorder="1" applyAlignment="1">
      <alignment horizontal="center"/>
    </xf>
    <xf numFmtId="0" fontId="29" fillId="3" borderId="54" xfId="0" applyFont="1" applyFill="1" applyBorder="1" applyAlignment="1">
      <alignment horizontal="center"/>
    </xf>
    <xf numFmtId="0" fontId="29" fillId="3" borderId="2" xfId="0" applyFont="1" applyFill="1" applyBorder="1" applyAlignment="1">
      <alignment horizontal="center"/>
    </xf>
    <xf numFmtId="0" fontId="29" fillId="3" borderId="74" xfId="0" applyFont="1" applyFill="1" applyBorder="1" applyAlignment="1">
      <alignment horizontal="center"/>
    </xf>
    <xf numFmtId="0" fontId="4" fillId="2" borderId="0" xfId="0" applyFont="1" applyFill="1" applyAlignment="1">
      <alignment horizontal="left" wrapText="1"/>
    </xf>
    <xf numFmtId="0" fontId="29" fillId="2" borderId="0" xfId="0" applyFont="1" applyFill="1" applyAlignment="1">
      <alignment horizontal="left" wrapText="1"/>
    </xf>
    <xf numFmtId="0" fontId="29" fillId="3" borderId="70" xfId="0" applyFont="1" applyFill="1" applyBorder="1" applyAlignment="1">
      <alignment horizontal="center"/>
    </xf>
    <xf numFmtId="0" fontId="29" fillId="3" borderId="29" xfId="0" applyFont="1" applyFill="1" applyBorder="1" applyAlignment="1">
      <alignment horizontal="center"/>
    </xf>
    <xf numFmtId="0" fontId="15" fillId="3" borderId="26" xfId="0" applyFont="1" applyFill="1" applyBorder="1" applyAlignment="1">
      <alignment horizontal="center"/>
    </xf>
    <xf numFmtId="0" fontId="15" fillId="3" borderId="11" xfId="0" applyFont="1" applyFill="1" applyBorder="1" applyAlignment="1">
      <alignment horizontal="center"/>
    </xf>
    <xf numFmtId="0" fontId="8" fillId="3" borderId="25" xfId="0" applyFont="1" applyFill="1" applyBorder="1" applyAlignment="1">
      <alignment horizontal="center"/>
    </xf>
    <xf numFmtId="0" fontId="8" fillId="3" borderId="24" xfId="0" applyFont="1" applyFill="1" applyBorder="1" applyAlignment="1">
      <alignment horizontal="center"/>
    </xf>
    <xf numFmtId="0" fontId="40" fillId="2" borderId="39" xfId="0" applyFont="1" applyFill="1" applyBorder="1" applyAlignment="1">
      <alignment horizontal="center"/>
    </xf>
    <xf numFmtId="0" fontId="40" fillId="2" borderId="38" xfId="0" applyFont="1" applyFill="1" applyBorder="1" applyAlignment="1">
      <alignment horizontal="center"/>
    </xf>
    <xf numFmtId="0" fontId="40" fillId="2" borderId="46" xfId="0" applyFont="1" applyFill="1" applyBorder="1" applyAlignment="1">
      <alignment horizontal="center"/>
    </xf>
    <xf numFmtId="0" fontId="29" fillId="3" borderId="4" xfId="0" applyFont="1" applyFill="1" applyBorder="1" applyAlignment="1">
      <alignment horizontal="left"/>
    </xf>
    <xf numFmtId="0" fontId="29" fillId="3" borderId="12" xfId="0" applyFont="1" applyFill="1" applyBorder="1" applyAlignment="1">
      <alignment horizontal="left"/>
    </xf>
    <xf numFmtId="0" fontId="29" fillId="3" borderId="35" xfId="0" applyFont="1" applyFill="1" applyBorder="1" applyAlignment="1">
      <alignment horizontal="center" wrapText="1"/>
    </xf>
    <xf numFmtId="0" fontId="29" fillId="3" borderId="32" xfId="0" applyFont="1" applyFill="1" applyBorder="1" applyAlignment="1">
      <alignment horizontal="center" wrapText="1"/>
    </xf>
    <xf numFmtId="0" fontId="29" fillId="3" borderId="34" xfId="0" applyFont="1" applyFill="1" applyBorder="1" applyAlignment="1">
      <alignment horizontal="center" wrapText="1"/>
    </xf>
    <xf numFmtId="0" fontId="29" fillId="3" borderId="31" xfId="0" applyFont="1" applyFill="1" applyBorder="1" applyAlignment="1">
      <alignment horizontal="center" wrapText="1"/>
    </xf>
    <xf numFmtId="0" fontId="58" fillId="2" borderId="0" xfId="0" applyFont="1" applyFill="1" applyAlignment="1">
      <alignment horizontal="center"/>
    </xf>
    <xf numFmtId="0" fontId="27" fillId="2" borderId="0" xfId="0" applyFont="1" applyFill="1" applyAlignment="1">
      <alignment horizontal="justify" vertical="justify" wrapText="1"/>
    </xf>
    <xf numFmtId="0" fontId="27" fillId="2" borderId="0" xfId="0" applyFont="1" applyFill="1" applyAlignment="1">
      <alignment horizontal="left" wrapText="1"/>
    </xf>
    <xf numFmtId="0" fontId="40" fillId="2" borderId="0" xfId="0" applyFont="1" applyFill="1" applyAlignment="1">
      <alignment horizontal="justify" vertical="justify"/>
    </xf>
    <xf numFmtId="0" fontId="27" fillId="0" borderId="0" xfId="0" applyFont="1" applyFill="1" applyAlignment="1">
      <alignment horizontal="justify" vertical="justify" wrapText="1"/>
    </xf>
    <xf numFmtId="0" fontId="57" fillId="2" borderId="0" xfId="0" applyFont="1" applyFill="1" applyAlignment="1">
      <alignment horizontal="justify" vertical="justify" wrapText="1"/>
    </xf>
    <xf numFmtId="0" fontId="4" fillId="2" borderId="0" xfId="0" applyFont="1" applyFill="1" applyAlignment="1">
      <alignment horizontal="left" vertical="justify" wrapText="1"/>
    </xf>
    <xf numFmtId="0" fontId="0" fillId="2" borderId="0" xfId="0" applyFont="1" applyFill="1" applyAlignment="1">
      <alignment horizontal="left" vertical="justify" wrapText="1"/>
    </xf>
    <xf numFmtId="0" fontId="0" fillId="2" borderId="0" xfId="0" applyFont="1" applyFill="1" applyAlignment="1">
      <alignment horizontal="center" vertical="justify" wrapText="1"/>
    </xf>
    <xf numFmtId="0" fontId="4" fillId="2" borderId="0" xfId="0" applyFont="1" applyFill="1" applyAlignment="1">
      <alignment horizontal="center" vertical="justify" wrapText="1"/>
    </xf>
    <xf numFmtId="176" fontId="4" fillId="2" borderId="48" xfId="39" applyNumberFormat="1" applyFont="1" applyFill="1" applyBorder="1"/>
    <xf numFmtId="176" fontId="4" fillId="2" borderId="71" xfId="39" applyNumberFormat="1" applyFont="1" applyFill="1" applyBorder="1"/>
  </cellXfs>
  <cellStyles count="47">
    <cellStyle name="DIA" xfId="1" xr:uid="{00000000-0005-0000-0000-000000000000}"/>
    <cellStyle name="ENCABEZ1" xfId="2" xr:uid="{00000000-0005-0000-0000-000001000000}"/>
    <cellStyle name="ENCABEZ2" xfId="3" xr:uid="{00000000-0005-0000-0000-000002000000}"/>
    <cellStyle name="Excel Built-in Normal" xfId="40" xr:uid="{3EE13B7B-4D56-4399-BA55-290D46885039}"/>
    <cellStyle name="F2" xfId="4" xr:uid="{00000000-0005-0000-0000-000003000000}"/>
    <cellStyle name="F3" xfId="5" xr:uid="{00000000-0005-0000-0000-000004000000}"/>
    <cellStyle name="F4" xfId="6" xr:uid="{00000000-0005-0000-0000-000005000000}"/>
    <cellStyle name="F5" xfId="7" xr:uid="{00000000-0005-0000-0000-000006000000}"/>
    <cellStyle name="F6" xfId="8" xr:uid="{00000000-0005-0000-0000-000007000000}"/>
    <cellStyle name="F7" xfId="9" xr:uid="{00000000-0005-0000-0000-000008000000}"/>
    <cellStyle name="F8" xfId="10" xr:uid="{00000000-0005-0000-0000-000009000000}"/>
    <cellStyle name="Fijo" xfId="11" xr:uid="{00000000-0005-0000-0000-00000A000000}"/>
    <cellStyle name="FINANCIERO" xfId="12" xr:uid="{00000000-0005-0000-0000-00000B000000}"/>
    <cellStyle name="Millares" xfId="36" builtinId="3"/>
    <cellStyle name="Millares [0]" xfId="30" builtinId="6"/>
    <cellStyle name="Millares [0] 2" xfId="32" xr:uid="{973447B7-6523-4A5A-AFFF-08094DA3080A}"/>
    <cellStyle name="Millares [0] 2 2" xfId="45" xr:uid="{1C7E21D5-B5D7-4E72-A8DF-F7A413D25781}"/>
    <cellStyle name="Millares [0] 3" xfId="38" xr:uid="{5E89153A-577D-4349-9912-ED2EC03263CE}"/>
    <cellStyle name="Millares [0] 4" xfId="44" xr:uid="{62BEA7FD-128F-4545-8A61-000C534B429D}"/>
    <cellStyle name="Millares [0] 5" xfId="41" xr:uid="{C77378C3-7C27-444F-B8E3-33D62556E1D9}"/>
    <cellStyle name="Millares 10 2 2" xfId="39" xr:uid="{74636E70-258C-484F-A061-AAA46F09A176}"/>
    <cellStyle name="Millares 15" xfId="35" xr:uid="{AE8C9696-2D29-4911-949A-4BA41CD9677E}"/>
    <cellStyle name="Millares 2" xfId="13" xr:uid="{00000000-0005-0000-0000-00000C000000}"/>
    <cellStyle name="Millares 3" xfId="14" xr:uid="{00000000-0005-0000-0000-00000D000000}"/>
    <cellStyle name="Millares 4" xfId="33" xr:uid="{79DA9496-A5CF-456B-B69D-101AAE9EE462}"/>
    <cellStyle name="Moneda 3" xfId="15" xr:uid="{00000000-0005-0000-0000-00000E000000}"/>
    <cellStyle name="MONETARIO" xfId="16" xr:uid="{00000000-0005-0000-0000-00000F000000}"/>
    <cellStyle name="Normal" xfId="0" builtinId="0"/>
    <cellStyle name="Normal 2" xfId="17" xr:uid="{00000000-0005-0000-0000-000011000000}"/>
    <cellStyle name="Normal 2 2" xfId="18" xr:uid="{00000000-0005-0000-0000-000012000000}"/>
    <cellStyle name="Normal 2 2 2" xfId="19" xr:uid="{00000000-0005-0000-0000-000013000000}"/>
    <cellStyle name="Normal 2 2 3" xfId="20" xr:uid="{00000000-0005-0000-0000-000014000000}"/>
    <cellStyle name="Normal 2 3" xfId="21" xr:uid="{00000000-0005-0000-0000-000015000000}"/>
    <cellStyle name="Normal 2 3 2" xfId="22" xr:uid="{00000000-0005-0000-0000-000016000000}"/>
    <cellStyle name="Normal 3" xfId="23" xr:uid="{00000000-0005-0000-0000-000017000000}"/>
    <cellStyle name="Normal 3 2" xfId="24" xr:uid="{00000000-0005-0000-0000-000018000000}"/>
    <cellStyle name="Normal 3 2 2" xfId="25" xr:uid="{00000000-0005-0000-0000-000019000000}"/>
    <cellStyle name="Normal 3 2 3" xfId="26" xr:uid="{00000000-0005-0000-0000-00001A000000}"/>
    <cellStyle name="Normal 3 3" xfId="34" xr:uid="{808E7164-0A42-418C-82D9-FD93C5ECB268}"/>
    <cellStyle name="Normal 4" xfId="27" xr:uid="{00000000-0005-0000-0000-00001B000000}"/>
    <cellStyle name="Normal 4 2" xfId="28" xr:uid="{00000000-0005-0000-0000-00001C000000}"/>
    <cellStyle name="Normal 5" xfId="29" xr:uid="{00000000-0005-0000-0000-00001D000000}"/>
    <cellStyle name="Normal 6" xfId="31" xr:uid="{F3F585A1-580F-46AA-B215-932C705BC3DF}"/>
    <cellStyle name="Normal 6 2" xfId="46" xr:uid="{6F00DAD7-00DF-46B6-9FAF-7D2BCE3341D3}"/>
    <cellStyle name="Normal 7" xfId="42" xr:uid="{38EE1D07-8DDD-47B1-B2EB-E88ABE2293D7}"/>
    <cellStyle name="Normal 8" xfId="43" xr:uid="{F13AE8C2-0ED9-4CF3-AF33-5D76F0AFEEA9}"/>
    <cellStyle name="Porcentaje" xfId="37" builtinId="5"/>
  </cellStyles>
  <dxfs count="0"/>
  <tableStyles count="0" defaultTableStyle="TableStyleMedium9" defaultPivotStyle="PivotStyleLight16"/>
  <colors>
    <mruColors>
      <color rgb="FF21C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cu/FAIS%20Casa%20de%20Bolsa%20S.A/Departamento%20Financiero%20-%20Documents/Contabilidad/EXTRACTOS%20BANCARIOS%202021/Saldos%20Vista%20Clientes%20PYG%20-%20US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ecu\FAIS%20Casa%20de%20Bolsa%20S.A\Departamento%20Financiero%20-%20Documents\Contabilidad\EXTRACTOS%20BANCARIOS%202021\Saldos%20Vista%20Clientes%20PYG%20-%20US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YG"/>
      <sheetName val="resumen USD"/>
      <sheetName val="saldos vista clientes PYG"/>
      <sheetName val="saldos vista clientes USD"/>
      <sheetName val="aux_listas"/>
      <sheetName val="20200923_clientes_FAIS_broker"/>
      <sheetName val="Hoja3"/>
      <sheetName val="Hoja1"/>
    </sheetNames>
    <sheetDataSet>
      <sheetData sheetId="0"/>
      <sheetData sheetId="1"/>
      <sheetData sheetId="2"/>
      <sheetData sheetId="3"/>
      <sheetData sheetId="4">
        <row r="18">
          <cell r="A18" t="str">
            <v>GNB USD 1209600004 COMP BVPASA</v>
          </cell>
        </row>
        <row r="19">
          <cell r="A19" t="str">
            <v>VISIÓN USD 16130740 COMP FONDOS</v>
          </cell>
        </row>
        <row r="20">
          <cell r="A20" t="str">
            <v>VISIÓN USD 5167295 COMP OTC</v>
          </cell>
        </row>
        <row r="21">
          <cell r="A21" t="str">
            <v>VISIÓN USD XXXXXXXXX COMP FUTUROS</v>
          </cell>
        </row>
        <row r="22">
          <cell r="A22" t="str">
            <v>CONTINENTAL USD 12627436707 ADMIN</v>
          </cell>
        </row>
        <row r="23">
          <cell r="A23" t="str">
            <v>EXTERNAS CLIENTES USD</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YG"/>
      <sheetName val="saldos vista clientes PYG"/>
      <sheetName val="Resumen da saldos USD"/>
      <sheetName val="saldos vista clientes USD"/>
      <sheetName val="aux_listas"/>
      <sheetName val="20200923_clientes_FAIS_broker"/>
      <sheetName val="Hoja3"/>
      <sheetName val="Hoja1"/>
      <sheetName val="resumen USD"/>
    </sheetNames>
    <sheetDataSet>
      <sheetData sheetId="0"/>
      <sheetData sheetId="1"/>
      <sheetData sheetId="2"/>
      <sheetData sheetId="3"/>
      <sheetData sheetId="4">
        <row r="18">
          <cell r="A18" t="str">
            <v>GNB USD 1209600004 COMP BVPASA</v>
          </cell>
        </row>
        <row r="19">
          <cell r="A19" t="str">
            <v>VISIÓN USD 16130740 COMP FONDOS</v>
          </cell>
        </row>
        <row r="20">
          <cell r="A20" t="str">
            <v>VISIÓN USD 5167295 COMP OTC</v>
          </cell>
        </row>
        <row r="21">
          <cell r="A21" t="str">
            <v>VISIÓN USD XXXXXXXXX COMP FUTUROS</v>
          </cell>
        </row>
        <row r="22">
          <cell r="A22" t="str">
            <v>CONTINENTAL USD 12627436707 ADMIN</v>
          </cell>
        </row>
        <row r="23">
          <cell r="A23" t="str">
            <v>EXTERNAS CLIENTES USD</v>
          </cell>
        </row>
      </sheetData>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1DA17-5A28-4608-ADB6-1E9EE484A807}">
  <dimension ref="A1:J98"/>
  <sheetViews>
    <sheetView topLeftCell="A88" workbookViewId="0">
      <selection activeCell="D96" sqref="D96"/>
    </sheetView>
  </sheetViews>
  <sheetFormatPr baseColWidth="10" defaultColWidth="0" defaultRowHeight="12" zeroHeight="1"/>
  <cols>
    <col min="1" max="1" width="7.5703125" style="3" customWidth="1"/>
    <col min="2" max="2" width="23.28515625" style="3" customWidth="1"/>
    <col min="3" max="3" width="18.7109375" style="3" customWidth="1"/>
    <col min="4" max="4" width="11.5703125" style="3" bestFit="1" customWidth="1"/>
    <col min="5" max="5" width="20.7109375" style="3" customWidth="1"/>
    <col min="6" max="6" width="22.5703125" style="3" customWidth="1"/>
    <col min="7" max="7" width="9.5703125" style="3" customWidth="1"/>
    <col min="8" max="8" width="12.28515625" style="3" bestFit="1" customWidth="1"/>
    <col min="9" max="9" width="11.42578125" style="3" bestFit="1" customWidth="1"/>
    <col min="10" max="10" width="2.42578125" style="3" customWidth="1"/>
    <col min="11" max="16384" width="11.42578125" style="3" hidden="1"/>
  </cols>
  <sheetData>
    <row r="1" spans="1:6">
      <c r="A1" s="19" t="s">
        <v>191</v>
      </c>
      <c r="B1" s="19"/>
      <c r="C1" s="19"/>
      <c r="D1" s="19"/>
      <c r="E1" s="19"/>
      <c r="F1" s="19"/>
    </row>
    <row r="2" spans="1:6">
      <c r="A2" s="51" t="s">
        <v>190</v>
      </c>
      <c r="B2" s="51" t="s">
        <v>189</v>
      </c>
      <c r="C2" s="18"/>
      <c r="D2" s="51" t="s">
        <v>188</v>
      </c>
    </row>
    <row r="3" spans="1:6">
      <c r="A3" s="51" t="s">
        <v>187</v>
      </c>
      <c r="B3" s="51" t="s">
        <v>186</v>
      </c>
      <c r="C3" s="18"/>
      <c r="D3" s="51" t="s">
        <v>185</v>
      </c>
    </row>
    <row r="4" spans="1:6">
      <c r="A4" s="51" t="s">
        <v>184</v>
      </c>
      <c r="B4" s="51" t="s">
        <v>183</v>
      </c>
      <c r="C4" s="18"/>
      <c r="D4" s="51">
        <v>22</v>
      </c>
    </row>
    <row r="5" spans="1:6">
      <c r="A5" s="51" t="s">
        <v>182</v>
      </c>
      <c r="B5" s="51" t="s">
        <v>181</v>
      </c>
      <c r="C5" s="18"/>
      <c r="D5" s="18"/>
    </row>
    <row r="6" spans="1:6">
      <c r="A6" s="51" t="s">
        <v>180</v>
      </c>
      <c r="B6" s="51" t="s">
        <v>179</v>
      </c>
      <c r="C6" s="18"/>
      <c r="D6" s="51" t="s">
        <v>178</v>
      </c>
    </row>
    <row r="7" spans="1:6">
      <c r="A7" s="51" t="s">
        <v>177</v>
      </c>
      <c r="B7" s="51" t="s">
        <v>176</v>
      </c>
      <c r="C7" s="18"/>
      <c r="D7" s="51" t="s">
        <v>175</v>
      </c>
    </row>
    <row r="8" spans="1:6">
      <c r="A8" s="51" t="s">
        <v>174</v>
      </c>
      <c r="B8" s="51" t="s">
        <v>173</v>
      </c>
      <c r="C8" s="18"/>
      <c r="D8" s="51" t="s">
        <v>172</v>
      </c>
    </row>
    <row r="9" spans="1:6">
      <c r="A9" s="51" t="s">
        <v>171</v>
      </c>
      <c r="B9" s="51" t="s">
        <v>170</v>
      </c>
      <c r="C9" s="18"/>
      <c r="D9" s="51" t="s">
        <v>169</v>
      </c>
    </row>
    <row r="10" spans="1:6">
      <c r="A10" s="51"/>
      <c r="B10" s="18"/>
      <c r="C10" s="18"/>
      <c r="D10" s="18"/>
    </row>
    <row r="11" spans="1:6">
      <c r="A11" s="51"/>
      <c r="B11" s="18"/>
      <c r="C11" s="18"/>
      <c r="D11" s="18"/>
    </row>
    <row r="12" spans="1:6">
      <c r="A12" s="19" t="s">
        <v>168</v>
      </c>
      <c r="B12" s="18"/>
      <c r="C12" s="18"/>
      <c r="D12" s="18"/>
    </row>
    <row r="13" spans="1:6">
      <c r="A13" s="51"/>
      <c r="B13" s="18"/>
      <c r="C13" s="18"/>
      <c r="D13" s="18"/>
      <c r="E13" s="18"/>
      <c r="F13" s="18"/>
    </row>
    <row r="14" spans="1:6" ht="42" customHeight="1">
      <c r="A14" s="716" t="s">
        <v>167</v>
      </c>
      <c r="B14" s="716"/>
      <c r="C14" s="716"/>
      <c r="D14" s="716"/>
      <c r="E14" s="716"/>
      <c r="F14" s="716"/>
    </row>
    <row r="15" spans="1:6" ht="63.75" customHeight="1">
      <c r="A15" s="716" t="s">
        <v>166</v>
      </c>
      <c r="B15" s="716"/>
      <c r="C15" s="716"/>
      <c r="D15" s="716"/>
      <c r="E15" s="716"/>
      <c r="F15" s="716"/>
    </row>
    <row r="16" spans="1:6" ht="51.75" customHeight="1">
      <c r="A16" s="716" t="s">
        <v>165</v>
      </c>
      <c r="B16" s="716"/>
      <c r="C16" s="716"/>
      <c r="D16" s="716"/>
      <c r="E16" s="716"/>
      <c r="F16" s="716"/>
    </row>
    <row r="17" spans="1:6">
      <c r="A17" s="50"/>
      <c r="B17" s="50"/>
      <c r="C17" s="50"/>
      <c r="D17" s="50"/>
      <c r="E17" s="50"/>
      <c r="F17" s="50"/>
    </row>
    <row r="18" spans="1:6">
      <c r="A18" s="19" t="s">
        <v>164</v>
      </c>
      <c r="B18" s="18"/>
      <c r="C18" s="18"/>
      <c r="D18" s="18"/>
      <c r="E18" s="18"/>
      <c r="F18" s="18"/>
    </row>
    <row r="19" spans="1:6" ht="12.75" thickBot="1">
      <c r="A19" s="19"/>
      <c r="B19" s="18"/>
      <c r="C19" s="18"/>
      <c r="D19" s="18"/>
      <c r="E19" s="18"/>
      <c r="F19" s="18"/>
    </row>
    <row r="20" spans="1:6">
      <c r="A20" s="717" t="s">
        <v>163</v>
      </c>
      <c r="B20" s="718"/>
      <c r="C20" s="718" t="s">
        <v>162</v>
      </c>
      <c r="D20" s="719"/>
      <c r="E20" s="18"/>
      <c r="F20" s="18"/>
    </row>
    <row r="21" spans="1:6">
      <c r="A21" s="720" t="s">
        <v>161</v>
      </c>
      <c r="B21" s="721"/>
      <c r="C21" s="721" t="s">
        <v>160</v>
      </c>
      <c r="D21" s="722"/>
      <c r="E21" s="18"/>
      <c r="F21" s="18"/>
    </row>
    <row r="22" spans="1:6">
      <c r="A22" s="720"/>
      <c r="B22" s="721"/>
      <c r="C22" s="721" t="s">
        <v>105</v>
      </c>
      <c r="D22" s="722"/>
      <c r="E22" s="18"/>
      <c r="F22" s="18"/>
    </row>
    <row r="23" spans="1:6">
      <c r="A23" s="720" t="s">
        <v>88</v>
      </c>
      <c r="B23" s="721"/>
      <c r="C23" s="721" t="s">
        <v>95</v>
      </c>
      <c r="D23" s="722"/>
      <c r="E23" s="18"/>
      <c r="F23" s="18"/>
    </row>
    <row r="24" spans="1:6">
      <c r="A24" s="720" t="s">
        <v>159</v>
      </c>
      <c r="B24" s="721"/>
      <c r="C24" s="721" t="s">
        <v>105</v>
      </c>
      <c r="D24" s="722"/>
      <c r="E24" s="18"/>
      <c r="F24" s="18"/>
    </row>
    <row r="25" spans="1:6">
      <c r="A25" s="720" t="s">
        <v>102</v>
      </c>
      <c r="B25" s="721"/>
      <c r="C25" s="721" t="s">
        <v>158</v>
      </c>
      <c r="D25" s="722"/>
      <c r="E25" s="18"/>
      <c r="F25" s="18"/>
    </row>
    <row r="26" spans="1:6">
      <c r="A26" s="720" t="s">
        <v>157</v>
      </c>
      <c r="B26" s="721"/>
      <c r="C26" s="721" t="s">
        <v>101</v>
      </c>
      <c r="D26" s="722"/>
      <c r="E26" s="18"/>
      <c r="F26" s="18"/>
    </row>
    <row r="27" spans="1:6">
      <c r="A27" s="720" t="s">
        <v>156</v>
      </c>
      <c r="B27" s="721"/>
      <c r="C27" s="721"/>
      <c r="D27" s="722"/>
      <c r="E27" s="18"/>
      <c r="F27" s="18"/>
    </row>
    <row r="28" spans="1:6">
      <c r="A28" s="720" t="s">
        <v>155</v>
      </c>
      <c r="B28" s="721"/>
      <c r="C28" s="721" t="s">
        <v>154</v>
      </c>
      <c r="D28" s="722"/>
      <c r="E28" s="18"/>
      <c r="F28" s="18"/>
    </row>
    <row r="29" spans="1:6">
      <c r="A29" s="720" t="s">
        <v>153</v>
      </c>
      <c r="B29" s="721"/>
      <c r="C29" s="721" t="s">
        <v>95</v>
      </c>
      <c r="D29" s="722"/>
    </row>
    <row r="30" spans="1:6" ht="12.75" thickBot="1">
      <c r="A30" s="730" t="s">
        <v>152</v>
      </c>
      <c r="B30" s="731"/>
      <c r="C30" s="731" t="s">
        <v>105</v>
      </c>
      <c r="D30" s="732"/>
    </row>
    <row r="31" spans="1:6"/>
    <row r="32" spans="1:6"/>
    <row r="33" spans="1:9"/>
    <row r="34" spans="1:9">
      <c r="A34" s="19" t="s">
        <v>151</v>
      </c>
      <c r="B34" s="18"/>
      <c r="C34" s="18"/>
      <c r="D34" s="18"/>
      <c r="E34" s="18"/>
      <c r="F34" s="18"/>
      <c r="G34" s="18"/>
      <c r="H34" s="18"/>
      <c r="I34" s="18"/>
    </row>
    <row r="35" spans="1:9">
      <c r="A35" s="49"/>
      <c r="B35" s="18"/>
      <c r="C35" s="18"/>
      <c r="D35" s="18"/>
      <c r="E35" s="18"/>
      <c r="F35" s="18"/>
      <c r="G35" s="18"/>
      <c r="H35" s="18"/>
      <c r="I35" s="18"/>
    </row>
    <row r="36" spans="1:9" ht="41.25" customHeight="1">
      <c r="A36" s="712" t="s">
        <v>150</v>
      </c>
      <c r="B36" s="712"/>
      <c r="C36" s="712"/>
      <c r="D36" s="712"/>
      <c r="E36" s="712"/>
      <c r="F36" s="712"/>
      <c r="G36" s="712"/>
      <c r="H36" s="26"/>
      <c r="I36" s="26"/>
    </row>
    <row r="37" spans="1:9">
      <c r="A37" s="26"/>
      <c r="B37" s="18"/>
      <c r="C37" s="18"/>
      <c r="D37" s="18"/>
      <c r="E37" s="18"/>
      <c r="F37" s="18"/>
      <c r="G37" s="18"/>
      <c r="H37" s="18"/>
      <c r="I37" s="18"/>
    </row>
    <row r="38" spans="1:9">
      <c r="A38" s="26" t="s">
        <v>149</v>
      </c>
      <c r="B38" s="18"/>
      <c r="C38" s="18"/>
      <c r="D38" s="26" t="s">
        <v>146</v>
      </c>
      <c r="E38" s="18"/>
      <c r="F38" s="18"/>
      <c r="G38" s="18"/>
      <c r="H38" s="18"/>
      <c r="I38" s="18"/>
    </row>
    <row r="39" spans="1:9">
      <c r="A39" s="26" t="s">
        <v>148</v>
      </c>
      <c r="B39" s="18"/>
      <c r="C39" s="18"/>
      <c r="D39" s="26" t="s">
        <v>146</v>
      </c>
      <c r="E39" s="18"/>
      <c r="F39" s="18"/>
      <c r="G39" s="18"/>
      <c r="H39" s="18"/>
      <c r="I39" s="18"/>
    </row>
    <row r="40" spans="1:9">
      <c r="A40" s="26" t="s">
        <v>147</v>
      </c>
      <c r="B40" s="18"/>
      <c r="C40" s="18"/>
      <c r="D40" s="26" t="s">
        <v>146</v>
      </c>
      <c r="E40" s="18"/>
      <c r="F40" s="18"/>
      <c r="G40" s="18"/>
      <c r="H40" s="18"/>
      <c r="I40" s="18"/>
    </row>
    <row r="41" spans="1:9">
      <c r="A41" s="26" t="s">
        <v>145</v>
      </c>
      <c r="B41" s="18"/>
      <c r="C41" s="18"/>
      <c r="D41" s="26" t="s">
        <v>144</v>
      </c>
      <c r="E41" s="18"/>
      <c r="F41" s="18"/>
      <c r="G41" s="18"/>
      <c r="H41" s="18"/>
      <c r="I41" s="18"/>
    </row>
    <row r="42" spans="1:9">
      <c r="A42" s="20"/>
      <c r="B42" s="18"/>
      <c r="C42" s="18"/>
      <c r="D42" s="18"/>
      <c r="E42" s="18"/>
      <c r="F42" s="18"/>
      <c r="G42" s="18"/>
      <c r="H42" s="18"/>
      <c r="I42" s="18"/>
    </row>
    <row r="43" spans="1:9">
      <c r="A43" s="20" t="s">
        <v>143</v>
      </c>
      <c r="B43" s="18"/>
      <c r="C43" s="18"/>
      <c r="D43" s="18"/>
      <c r="E43" s="18"/>
      <c r="F43" s="18"/>
      <c r="G43" s="18"/>
      <c r="H43" s="18"/>
      <c r="I43" s="18"/>
    </row>
    <row r="44" spans="1:9">
      <c r="A44" s="20"/>
      <c r="B44" s="18"/>
      <c r="C44" s="18"/>
      <c r="D44" s="18"/>
      <c r="E44" s="18"/>
      <c r="F44" s="18"/>
      <c r="G44" s="18"/>
      <c r="H44" s="18"/>
      <c r="I44" s="18"/>
    </row>
    <row r="45" spans="1:9" ht="60">
      <c r="A45" s="48" t="s">
        <v>141</v>
      </c>
      <c r="B45" s="48" t="s">
        <v>140</v>
      </c>
      <c r="C45" s="48" t="s">
        <v>139</v>
      </c>
      <c r="D45" s="48" t="s">
        <v>138</v>
      </c>
      <c r="E45" s="48" t="s">
        <v>137</v>
      </c>
      <c r="F45" s="48" t="s">
        <v>136</v>
      </c>
      <c r="G45" s="48" t="s">
        <v>135</v>
      </c>
      <c r="H45" s="48" t="s">
        <v>134</v>
      </c>
      <c r="I45" s="48" t="s">
        <v>133</v>
      </c>
    </row>
    <row r="46" spans="1:9">
      <c r="A46" s="34">
        <v>1</v>
      </c>
      <c r="B46" s="36" t="s">
        <v>86</v>
      </c>
      <c r="C46" s="34">
        <v>1</v>
      </c>
      <c r="D46" s="34" t="s">
        <v>132</v>
      </c>
      <c r="E46" s="34">
        <v>240</v>
      </c>
      <c r="F46" s="35" t="s">
        <v>123</v>
      </c>
      <c r="G46" s="34">
        <v>240</v>
      </c>
      <c r="H46" s="33">
        <v>240000000</v>
      </c>
      <c r="I46" s="46">
        <v>0.12</v>
      </c>
    </row>
    <row r="47" spans="1:9">
      <c r="A47" s="34">
        <v>3</v>
      </c>
      <c r="B47" s="36" t="s">
        <v>125</v>
      </c>
      <c r="C47" s="34">
        <v>1</v>
      </c>
      <c r="D47" s="34" t="s">
        <v>131</v>
      </c>
      <c r="E47" s="34">
        <v>240</v>
      </c>
      <c r="F47" s="35" t="s">
        <v>123</v>
      </c>
      <c r="G47" s="34">
        <v>240</v>
      </c>
      <c r="H47" s="33">
        <v>240000000</v>
      </c>
      <c r="I47" s="46">
        <v>0.12</v>
      </c>
    </row>
    <row r="48" spans="1:9">
      <c r="A48" s="47">
        <v>4</v>
      </c>
      <c r="B48" s="36" t="s">
        <v>86</v>
      </c>
      <c r="C48" s="34">
        <v>1</v>
      </c>
      <c r="D48" s="34" t="s">
        <v>130</v>
      </c>
      <c r="E48" s="34">
        <v>50</v>
      </c>
      <c r="F48" s="35" t="s">
        <v>123</v>
      </c>
      <c r="G48" s="34">
        <v>50</v>
      </c>
      <c r="H48" s="33">
        <v>50000000</v>
      </c>
      <c r="I48" s="46">
        <v>2.5000000000000001E-2</v>
      </c>
    </row>
    <row r="49" spans="1:9">
      <c r="A49" s="47">
        <v>5</v>
      </c>
      <c r="B49" s="36" t="s">
        <v>125</v>
      </c>
      <c r="C49" s="34">
        <v>1</v>
      </c>
      <c r="D49" s="34" t="s">
        <v>129</v>
      </c>
      <c r="E49" s="34">
        <v>50</v>
      </c>
      <c r="F49" s="35" t="s">
        <v>123</v>
      </c>
      <c r="G49" s="34">
        <v>50</v>
      </c>
      <c r="H49" s="33">
        <v>50000000</v>
      </c>
      <c r="I49" s="46">
        <v>2.5000000000000001E-2</v>
      </c>
    </row>
    <row r="50" spans="1:9">
      <c r="A50" s="47">
        <v>6</v>
      </c>
      <c r="B50" s="36" t="s">
        <v>86</v>
      </c>
      <c r="C50" s="34">
        <v>1</v>
      </c>
      <c r="D50" s="34" t="s">
        <v>128</v>
      </c>
      <c r="E50" s="34">
        <v>160</v>
      </c>
      <c r="F50" s="35" t="s">
        <v>123</v>
      </c>
      <c r="G50" s="34">
        <v>160</v>
      </c>
      <c r="H50" s="33">
        <v>160000000</v>
      </c>
      <c r="I50" s="46">
        <v>0.08</v>
      </c>
    </row>
    <row r="51" spans="1:9">
      <c r="A51" s="47">
        <v>7</v>
      </c>
      <c r="B51" s="36" t="s">
        <v>125</v>
      </c>
      <c r="C51" s="34">
        <v>1</v>
      </c>
      <c r="D51" s="34" t="s">
        <v>127</v>
      </c>
      <c r="E51" s="34">
        <v>160</v>
      </c>
      <c r="F51" s="35" t="s">
        <v>123</v>
      </c>
      <c r="G51" s="34">
        <v>160</v>
      </c>
      <c r="H51" s="33">
        <v>160000000</v>
      </c>
      <c r="I51" s="46">
        <v>0.08</v>
      </c>
    </row>
    <row r="52" spans="1:9">
      <c r="A52" s="47">
        <v>9</v>
      </c>
      <c r="B52" s="36" t="s">
        <v>86</v>
      </c>
      <c r="C52" s="34">
        <v>1</v>
      </c>
      <c r="D52" s="34" t="s">
        <v>126</v>
      </c>
      <c r="E52" s="34">
        <v>550</v>
      </c>
      <c r="F52" s="35" t="s">
        <v>123</v>
      </c>
      <c r="G52" s="34">
        <v>550</v>
      </c>
      <c r="H52" s="33">
        <v>550000000</v>
      </c>
      <c r="I52" s="46">
        <v>0.27500000000000002</v>
      </c>
    </row>
    <row r="53" spans="1:9">
      <c r="A53" s="47">
        <v>10</v>
      </c>
      <c r="B53" s="36" t="s">
        <v>125</v>
      </c>
      <c r="C53" s="34">
        <v>1</v>
      </c>
      <c r="D53" s="34" t="s">
        <v>124</v>
      </c>
      <c r="E53" s="34">
        <v>550</v>
      </c>
      <c r="F53" s="35" t="s">
        <v>123</v>
      </c>
      <c r="G53" s="34">
        <v>550</v>
      </c>
      <c r="H53" s="33">
        <v>550000000</v>
      </c>
      <c r="I53" s="46">
        <v>0.27500000000000002</v>
      </c>
    </row>
    <row r="54" spans="1:9">
      <c r="A54" s="45"/>
      <c r="B54" s="45"/>
      <c r="C54" s="45"/>
      <c r="D54" s="44" t="s">
        <v>122</v>
      </c>
      <c r="E54" s="44">
        <v>2000</v>
      </c>
      <c r="F54" s="45"/>
      <c r="G54" s="44">
        <v>2000</v>
      </c>
      <c r="H54" s="43">
        <v>2000000000</v>
      </c>
      <c r="I54" s="42">
        <v>1</v>
      </c>
    </row>
    <row r="55" spans="1:9">
      <c r="A55" s="20"/>
      <c r="B55" s="18"/>
      <c r="C55" s="18"/>
      <c r="D55" s="18"/>
      <c r="E55" s="18"/>
      <c r="F55" s="18"/>
      <c r="G55" s="18"/>
      <c r="H55" s="18"/>
      <c r="I55" s="18"/>
    </row>
    <row r="56" spans="1:9">
      <c r="A56" s="20" t="s">
        <v>142</v>
      </c>
      <c r="B56" s="18"/>
      <c r="C56" s="18"/>
      <c r="D56" s="18"/>
      <c r="E56" s="18"/>
      <c r="F56" s="18"/>
      <c r="G56" s="18"/>
      <c r="H56" s="18"/>
      <c r="I56" s="18"/>
    </row>
    <row r="57" spans="1:9" ht="12.75" thickBot="1">
      <c r="A57" s="20"/>
      <c r="B57" s="18"/>
      <c r="C57" s="18"/>
      <c r="D57" s="18"/>
      <c r="E57" s="18"/>
      <c r="F57" s="18"/>
      <c r="G57" s="18"/>
      <c r="H57" s="18"/>
      <c r="I57" s="18"/>
    </row>
    <row r="58" spans="1:9" ht="60">
      <c r="A58" s="41" t="s">
        <v>141</v>
      </c>
      <c r="B58" s="40" t="s">
        <v>140</v>
      </c>
      <c r="C58" s="40" t="s">
        <v>139</v>
      </c>
      <c r="D58" s="40" t="s">
        <v>138</v>
      </c>
      <c r="E58" s="40" t="s">
        <v>137</v>
      </c>
      <c r="F58" s="40" t="s">
        <v>136</v>
      </c>
      <c r="G58" s="40" t="s">
        <v>135</v>
      </c>
      <c r="H58" s="40" t="s">
        <v>134</v>
      </c>
      <c r="I58" s="39" t="s">
        <v>133</v>
      </c>
    </row>
    <row r="59" spans="1:9">
      <c r="A59" s="38">
        <v>1</v>
      </c>
      <c r="B59" s="36" t="s">
        <v>86</v>
      </c>
      <c r="C59" s="34">
        <v>1</v>
      </c>
      <c r="D59" s="34" t="s">
        <v>132</v>
      </c>
      <c r="E59" s="34">
        <v>240</v>
      </c>
      <c r="F59" s="35" t="s">
        <v>123</v>
      </c>
      <c r="G59" s="34">
        <v>240</v>
      </c>
      <c r="H59" s="33">
        <v>240000000</v>
      </c>
      <c r="I59" s="32">
        <v>0.12</v>
      </c>
    </row>
    <row r="60" spans="1:9">
      <c r="A60" s="38">
        <v>3</v>
      </c>
      <c r="B60" s="36" t="s">
        <v>125</v>
      </c>
      <c r="C60" s="34">
        <v>1</v>
      </c>
      <c r="D60" s="34" t="s">
        <v>131</v>
      </c>
      <c r="E60" s="34">
        <v>240</v>
      </c>
      <c r="F60" s="35" t="s">
        <v>123</v>
      </c>
      <c r="G60" s="34">
        <v>240</v>
      </c>
      <c r="H60" s="33">
        <v>240000000</v>
      </c>
      <c r="I60" s="32">
        <v>0.12</v>
      </c>
    </row>
    <row r="61" spans="1:9">
      <c r="A61" s="37">
        <v>4</v>
      </c>
      <c r="B61" s="36" t="s">
        <v>86</v>
      </c>
      <c r="C61" s="34">
        <v>1</v>
      </c>
      <c r="D61" s="34" t="s">
        <v>130</v>
      </c>
      <c r="E61" s="34">
        <v>50</v>
      </c>
      <c r="F61" s="35" t="s">
        <v>123</v>
      </c>
      <c r="G61" s="34">
        <v>50</v>
      </c>
      <c r="H61" s="33">
        <v>50000000</v>
      </c>
      <c r="I61" s="32">
        <v>2.5000000000000001E-2</v>
      </c>
    </row>
    <row r="62" spans="1:9">
      <c r="A62" s="37">
        <v>5</v>
      </c>
      <c r="B62" s="36" t="s">
        <v>125</v>
      </c>
      <c r="C62" s="34">
        <v>1</v>
      </c>
      <c r="D62" s="34" t="s">
        <v>129</v>
      </c>
      <c r="E62" s="34">
        <v>50</v>
      </c>
      <c r="F62" s="35" t="s">
        <v>123</v>
      </c>
      <c r="G62" s="34">
        <v>50</v>
      </c>
      <c r="H62" s="33">
        <v>50000000</v>
      </c>
      <c r="I62" s="32">
        <v>2.5000000000000001E-2</v>
      </c>
    </row>
    <row r="63" spans="1:9">
      <c r="A63" s="37">
        <v>6</v>
      </c>
      <c r="B63" s="36" t="s">
        <v>86</v>
      </c>
      <c r="C63" s="34">
        <v>1</v>
      </c>
      <c r="D63" s="34" t="s">
        <v>128</v>
      </c>
      <c r="E63" s="34">
        <v>160</v>
      </c>
      <c r="F63" s="35" t="s">
        <v>123</v>
      </c>
      <c r="G63" s="34">
        <v>160</v>
      </c>
      <c r="H63" s="33">
        <v>160000000</v>
      </c>
      <c r="I63" s="32">
        <v>0.08</v>
      </c>
    </row>
    <row r="64" spans="1:9">
      <c r="A64" s="37">
        <v>7</v>
      </c>
      <c r="B64" s="36" t="s">
        <v>125</v>
      </c>
      <c r="C64" s="34">
        <v>1</v>
      </c>
      <c r="D64" s="34" t="s">
        <v>127</v>
      </c>
      <c r="E64" s="34">
        <v>160</v>
      </c>
      <c r="F64" s="35" t="s">
        <v>123</v>
      </c>
      <c r="G64" s="34">
        <v>160</v>
      </c>
      <c r="H64" s="33">
        <v>160000000</v>
      </c>
      <c r="I64" s="32">
        <v>0.08</v>
      </c>
    </row>
    <row r="65" spans="1:9">
      <c r="A65" s="37">
        <v>9</v>
      </c>
      <c r="B65" s="36" t="s">
        <v>86</v>
      </c>
      <c r="C65" s="34">
        <v>1</v>
      </c>
      <c r="D65" s="34" t="s">
        <v>126</v>
      </c>
      <c r="E65" s="34">
        <v>550</v>
      </c>
      <c r="F65" s="35" t="s">
        <v>123</v>
      </c>
      <c r="G65" s="34">
        <v>550</v>
      </c>
      <c r="H65" s="33">
        <v>550000000</v>
      </c>
      <c r="I65" s="32">
        <v>0.27500000000000002</v>
      </c>
    </row>
    <row r="66" spans="1:9">
      <c r="A66" s="37">
        <v>10</v>
      </c>
      <c r="B66" s="36" t="s">
        <v>125</v>
      </c>
      <c r="C66" s="34">
        <v>1</v>
      </c>
      <c r="D66" s="34" t="s">
        <v>124</v>
      </c>
      <c r="E66" s="34">
        <v>550</v>
      </c>
      <c r="F66" s="35" t="s">
        <v>123</v>
      </c>
      <c r="G66" s="34">
        <v>550</v>
      </c>
      <c r="H66" s="33">
        <v>550000000</v>
      </c>
      <c r="I66" s="32">
        <v>0.27500000000000002</v>
      </c>
    </row>
    <row r="67" spans="1:9" ht="12.75" thickBot="1">
      <c r="A67" s="31"/>
      <c r="B67" s="30"/>
      <c r="C67" s="30"/>
      <c r="D67" s="29" t="s">
        <v>122</v>
      </c>
      <c r="E67" s="29">
        <v>2000</v>
      </c>
      <c r="F67" s="30"/>
      <c r="G67" s="29">
        <v>2000</v>
      </c>
      <c r="H67" s="28">
        <v>2000000000</v>
      </c>
      <c r="I67" s="27">
        <v>1</v>
      </c>
    </row>
    <row r="68" spans="1:9">
      <c r="A68" s="26"/>
      <c r="B68" s="26"/>
      <c r="C68" s="26"/>
      <c r="D68" s="25"/>
      <c r="E68" s="25"/>
      <c r="F68" s="26"/>
      <c r="G68" s="25"/>
      <c r="H68" s="24"/>
      <c r="I68" s="23"/>
    </row>
    <row r="69" spans="1:9">
      <c r="A69" s="19" t="s">
        <v>121</v>
      </c>
      <c r="B69" s="18"/>
      <c r="C69" s="18"/>
      <c r="D69" s="18"/>
      <c r="E69" s="18"/>
      <c r="F69" s="18"/>
      <c r="G69" s="18"/>
      <c r="H69" s="18"/>
      <c r="I69" s="18"/>
    </row>
    <row r="70" spans="1:9" ht="12.75" thickBot="1">
      <c r="A70" s="22"/>
      <c r="B70" s="18"/>
      <c r="C70" s="18"/>
      <c r="D70" s="18"/>
      <c r="E70" s="18"/>
    </row>
    <row r="71" spans="1:9">
      <c r="A71" s="21" t="s">
        <v>118</v>
      </c>
      <c r="B71" s="714" t="s">
        <v>120</v>
      </c>
      <c r="C71" s="715"/>
      <c r="D71" s="723" t="s">
        <v>119</v>
      </c>
      <c r="E71" s="724"/>
    </row>
    <row r="72" spans="1:9" ht="12.75" thickBot="1">
      <c r="A72" s="21" t="s">
        <v>118</v>
      </c>
      <c r="B72" s="725" t="s">
        <v>117</v>
      </c>
      <c r="C72" s="726"/>
      <c r="D72" s="727" t="s">
        <v>116</v>
      </c>
      <c r="E72" s="728"/>
    </row>
    <row r="73" spans="1:9">
      <c r="A73" s="20"/>
      <c r="B73" s="18"/>
      <c r="C73" s="18"/>
      <c r="D73" s="18"/>
      <c r="E73" s="18"/>
    </row>
    <row r="74" spans="1:9">
      <c r="A74" s="20"/>
      <c r="B74" s="18"/>
      <c r="C74" s="18"/>
      <c r="D74" s="18"/>
      <c r="E74" s="18"/>
    </row>
    <row r="75" spans="1:9">
      <c r="A75" s="19" t="s">
        <v>115</v>
      </c>
      <c r="B75" s="18"/>
      <c r="C75" s="18"/>
      <c r="D75" s="18"/>
      <c r="E75" s="18"/>
    </row>
    <row r="76" spans="1:9"/>
    <row r="77" spans="1:9" ht="12.75" thickBot="1"/>
    <row r="78" spans="1:9" ht="24">
      <c r="A78" s="17" t="s">
        <v>114</v>
      </c>
      <c r="B78" s="729" t="s">
        <v>113</v>
      </c>
      <c r="C78" s="729"/>
      <c r="D78" s="16" t="s">
        <v>112</v>
      </c>
      <c r="E78" s="15"/>
      <c r="F78" s="14" t="s">
        <v>111</v>
      </c>
    </row>
    <row r="79" spans="1:9">
      <c r="A79" s="12" t="s">
        <v>110</v>
      </c>
      <c r="B79" s="713" t="s">
        <v>95</v>
      </c>
      <c r="C79" s="713"/>
      <c r="D79" s="11" t="s">
        <v>106</v>
      </c>
      <c r="E79" s="10"/>
      <c r="F79" s="13">
        <v>0.5</v>
      </c>
    </row>
    <row r="80" spans="1:9">
      <c r="A80" s="12" t="s">
        <v>110</v>
      </c>
      <c r="B80" s="713" t="s">
        <v>105</v>
      </c>
      <c r="C80" s="713"/>
      <c r="D80" s="11" t="s">
        <v>106</v>
      </c>
      <c r="E80" s="10"/>
      <c r="F80" s="13">
        <v>0.5</v>
      </c>
    </row>
    <row r="81" spans="1:6">
      <c r="A81" s="12" t="s">
        <v>109</v>
      </c>
      <c r="B81" s="713" t="s">
        <v>108</v>
      </c>
      <c r="C81" s="713"/>
      <c r="D81" s="11"/>
      <c r="E81" s="10"/>
      <c r="F81" s="9"/>
    </row>
    <row r="82" spans="1:6">
      <c r="A82" s="12" t="s">
        <v>107</v>
      </c>
      <c r="B82" s="713" t="s">
        <v>95</v>
      </c>
      <c r="C82" s="713"/>
      <c r="D82" s="11" t="s">
        <v>106</v>
      </c>
      <c r="E82" s="10"/>
      <c r="F82" s="13">
        <v>0.5</v>
      </c>
    </row>
    <row r="83" spans="1:6">
      <c r="A83" s="12" t="s">
        <v>107</v>
      </c>
      <c r="B83" s="713" t="s">
        <v>105</v>
      </c>
      <c r="C83" s="713"/>
      <c r="D83" s="11" t="s">
        <v>106</v>
      </c>
      <c r="E83" s="10"/>
      <c r="F83" s="13">
        <v>0.5</v>
      </c>
    </row>
    <row r="84" spans="1:6">
      <c r="A84" s="12" t="s">
        <v>93</v>
      </c>
      <c r="B84" s="713" t="s">
        <v>95</v>
      </c>
      <c r="C84" s="713"/>
      <c r="D84" s="11" t="s">
        <v>88</v>
      </c>
      <c r="E84" s="10"/>
      <c r="F84" s="9"/>
    </row>
    <row r="85" spans="1:6">
      <c r="A85" s="12" t="s">
        <v>93</v>
      </c>
      <c r="B85" s="713" t="s">
        <v>105</v>
      </c>
      <c r="C85" s="713"/>
      <c r="D85" s="11" t="s">
        <v>104</v>
      </c>
      <c r="E85" s="10"/>
      <c r="F85" s="9"/>
    </row>
    <row r="86" spans="1:6">
      <c r="A86" s="12" t="s">
        <v>93</v>
      </c>
      <c r="B86" s="713" t="s">
        <v>103</v>
      </c>
      <c r="C86" s="713"/>
      <c r="D86" s="11" t="s">
        <v>102</v>
      </c>
      <c r="E86" s="10"/>
      <c r="F86" s="9"/>
    </row>
    <row r="87" spans="1:6">
      <c r="A87" s="12" t="s">
        <v>93</v>
      </c>
      <c r="B87" s="713" t="s">
        <v>101</v>
      </c>
      <c r="C87" s="713"/>
      <c r="D87" s="11" t="s">
        <v>100</v>
      </c>
      <c r="E87" s="10"/>
      <c r="F87" s="9"/>
    </row>
    <row r="88" spans="1:6">
      <c r="A88" s="12" t="s">
        <v>93</v>
      </c>
      <c r="B88" s="713" t="s">
        <v>99</v>
      </c>
      <c r="C88" s="713"/>
      <c r="D88" s="11" t="s">
        <v>98</v>
      </c>
      <c r="E88" s="10"/>
      <c r="F88" s="9"/>
    </row>
    <row r="89" spans="1:6">
      <c r="A89" s="12" t="s">
        <v>93</v>
      </c>
      <c r="B89" s="713" t="s">
        <v>97</v>
      </c>
      <c r="C89" s="713"/>
      <c r="D89" s="11" t="s">
        <v>96</v>
      </c>
      <c r="E89" s="10"/>
      <c r="F89" s="9"/>
    </row>
    <row r="90" spans="1:6">
      <c r="A90" s="12" t="s">
        <v>93</v>
      </c>
      <c r="B90" s="713" t="s">
        <v>95</v>
      </c>
      <c r="C90" s="713"/>
      <c r="D90" s="11" t="s">
        <v>91</v>
      </c>
      <c r="E90" s="10"/>
      <c r="F90" s="9"/>
    </row>
    <row r="91" spans="1:6">
      <c r="A91" s="12" t="s">
        <v>93</v>
      </c>
      <c r="B91" s="713" t="s">
        <v>94</v>
      </c>
      <c r="C91" s="713"/>
      <c r="D91" s="11" t="s">
        <v>91</v>
      </c>
      <c r="E91" s="10"/>
      <c r="F91" s="9"/>
    </row>
    <row r="92" spans="1:6" ht="12.75" thickBot="1">
      <c r="A92" s="8" t="s">
        <v>93</v>
      </c>
      <c r="B92" s="710" t="s">
        <v>92</v>
      </c>
      <c r="C92" s="710"/>
      <c r="D92" s="7" t="s">
        <v>91</v>
      </c>
      <c r="E92" s="6"/>
      <c r="F92" s="5"/>
    </row>
    <row r="93" spans="1:6"/>
    <row r="94" spans="1:6"/>
    <row r="95" spans="1:6"/>
    <row r="96" spans="1:6"/>
    <row r="97" spans="2:6">
      <c r="B97" s="4" t="s">
        <v>90</v>
      </c>
      <c r="D97" s="4"/>
      <c r="E97" s="711" t="s">
        <v>89</v>
      </c>
      <c r="F97" s="711"/>
    </row>
    <row r="98" spans="2:6">
      <c r="B98" s="4" t="s">
        <v>88</v>
      </c>
      <c r="D98" s="4"/>
      <c r="E98" s="4" t="s">
        <v>87</v>
      </c>
    </row>
  </sheetData>
  <mergeCells count="45">
    <mergeCell ref="A30:B30"/>
    <mergeCell ref="C30:D30"/>
    <mergeCell ref="A26:B26"/>
    <mergeCell ref="C26:D26"/>
    <mergeCell ref="A27:B27"/>
    <mergeCell ref="C27:D27"/>
    <mergeCell ref="A28:B28"/>
    <mergeCell ref="C28:D28"/>
    <mergeCell ref="A23:B23"/>
    <mergeCell ref="C23:D23"/>
    <mergeCell ref="A24:B24"/>
    <mergeCell ref="A29:B29"/>
    <mergeCell ref="C29:D29"/>
    <mergeCell ref="B79:C79"/>
    <mergeCell ref="A14:F14"/>
    <mergeCell ref="A15:F15"/>
    <mergeCell ref="A16:F16"/>
    <mergeCell ref="A20:B20"/>
    <mergeCell ref="C20:D20"/>
    <mergeCell ref="A25:B25"/>
    <mergeCell ref="C25:D25"/>
    <mergeCell ref="C24:D24"/>
    <mergeCell ref="D71:E71"/>
    <mergeCell ref="B72:C72"/>
    <mergeCell ref="D72:E72"/>
    <mergeCell ref="B78:C78"/>
    <mergeCell ref="A21:B22"/>
    <mergeCell ref="C21:D21"/>
    <mergeCell ref="C22:D22"/>
    <mergeCell ref="B92:C92"/>
    <mergeCell ref="E97:F97"/>
    <mergeCell ref="A36:G36"/>
    <mergeCell ref="B86:C86"/>
    <mergeCell ref="B87:C87"/>
    <mergeCell ref="B88:C88"/>
    <mergeCell ref="B89:C89"/>
    <mergeCell ref="B90:C90"/>
    <mergeCell ref="B91:C91"/>
    <mergeCell ref="B80:C80"/>
    <mergeCell ref="B81:C81"/>
    <mergeCell ref="B82:C82"/>
    <mergeCell ref="B83:C83"/>
    <mergeCell ref="B84:C84"/>
    <mergeCell ref="B85:C85"/>
    <mergeCell ref="B71:C71"/>
  </mergeCells>
  <printOptions horizontalCentered="1" verticalCentered="1"/>
  <pageMargins left="0.39370078740157483" right="0.39370078740157483" top="0.39370078740157483" bottom="0.39370078740157483" header="0.31496062992125984" footer="0"/>
  <pageSetup paperSize="9" scale="85" fitToWidth="0" orientation="portrait"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F7AD5-538A-425C-81FF-B538383F8C21}">
  <sheetPr>
    <tabColor rgb="FF00B050"/>
    <pageSetUpPr fitToPage="1"/>
  </sheetPr>
  <dimension ref="A1:I96"/>
  <sheetViews>
    <sheetView tabSelected="1" topLeftCell="A77" zoomScaleNormal="100" workbookViewId="0">
      <selection activeCell="D90" sqref="D90"/>
    </sheetView>
  </sheetViews>
  <sheetFormatPr baseColWidth="10" defaultColWidth="0" defaultRowHeight="12.75" zeroHeight="1"/>
  <cols>
    <col min="1" max="1" width="48.28515625" style="52" customWidth="1"/>
    <col min="2" max="2" width="17.85546875" style="52" bestFit="1" customWidth="1"/>
    <col min="3" max="3" width="17" style="52" bestFit="1" customWidth="1"/>
    <col min="4" max="4" width="43.5703125" style="52" bestFit="1" customWidth="1"/>
    <col min="5" max="5" width="16.7109375" style="52" bestFit="1" customWidth="1"/>
    <col min="6" max="6" width="16.85546875" style="52" bestFit="1" customWidth="1"/>
    <col min="7" max="7" width="2" style="53" bestFit="1" customWidth="1"/>
    <col min="8" max="8" width="3.28515625" style="53" hidden="1" customWidth="1"/>
    <col min="9" max="9" width="12.7109375" style="53" hidden="1" customWidth="1"/>
    <col min="10" max="16384" width="11.42578125" style="52" hidden="1"/>
  </cols>
  <sheetData>
    <row r="1" spans="1:7">
      <c r="A1" s="734"/>
      <c r="B1" s="734"/>
      <c r="C1" s="734"/>
      <c r="D1" s="734"/>
      <c r="E1" s="734"/>
      <c r="F1" s="734"/>
      <c r="G1" s="64"/>
    </row>
    <row r="2" spans="1:7">
      <c r="A2" s="63"/>
      <c r="B2" s="63"/>
      <c r="C2" s="63"/>
      <c r="D2" s="63"/>
      <c r="E2" s="63"/>
      <c r="F2" s="63"/>
      <c r="G2" s="64"/>
    </row>
    <row r="3" spans="1:7" ht="20.25">
      <c r="A3" s="736" t="s">
        <v>297</v>
      </c>
      <c r="B3" s="736"/>
      <c r="C3" s="736"/>
      <c r="D3" s="736"/>
      <c r="E3" s="736"/>
      <c r="F3" s="736"/>
      <c r="G3" s="64"/>
    </row>
    <row r="4" spans="1:7" ht="14.25">
      <c r="A4" s="737" t="s">
        <v>700</v>
      </c>
      <c r="B4" s="737"/>
      <c r="C4" s="737"/>
      <c r="D4" s="737"/>
      <c r="E4" s="737"/>
      <c r="F4" s="737"/>
      <c r="G4" s="64"/>
    </row>
    <row r="5" spans="1:7">
      <c r="A5" s="734" t="s">
        <v>296</v>
      </c>
      <c r="B5" s="734"/>
      <c r="C5" s="734"/>
      <c r="D5" s="734"/>
      <c r="E5" s="734"/>
      <c r="F5" s="734"/>
      <c r="G5" s="64"/>
    </row>
    <row r="6" spans="1:7" ht="13.5" thickBot="1">
      <c r="A6" s="67"/>
      <c r="B6" s="60"/>
      <c r="C6" s="60"/>
      <c r="D6" s="60"/>
      <c r="E6" s="60"/>
      <c r="F6" s="60"/>
      <c r="G6" s="64"/>
    </row>
    <row r="7" spans="1:7" ht="31.5">
      <c r="A7" s="601" t="s">
        <v>80</v>
      </c>
      <c r="B7" s="602" t="s">
        <v>197</v>
      </c>
      <c r="C7" s="602" t="s">
        <v>196</v>
      </c>
      <c r="D7" s="603" t="s">
        <v>81</v>
      </c>
      <c r="E7" s="602" t="s">
        <v>197</v>
      </c>
      <c r="F7" s="604" t="s">
        <v>196</v>
      </c>
      <c r="G7" s="64"/>
    </row>
    <row r="8" spans="1:7" ht="18.75" customHeight="1">
      <c r="A8" s="572" t="s">
        <v>295</v>
      </c>
      <c r="B8" s="560"/>
      <c r="C8" s="560"/>
      <c r="D8" s="573" t="s">
        <v>294</v>
      </c>
      <c r="E8" s="557"/>
      <c r="F8" s="557"/>
      <c r="G8" s="64"/>
    </row>
    <row r="9" spans="1:7">
      <c r="A9" s="574"/>
      <c r="B9" s="560"/>
      <c r="C9" s="560"/>
      <c r="E9" s="560"/>
      <c r="F9" s="560"/>
      <c r="G9" s="64"/>
    </row>
    <row r="10" spans="1:7">
      <c r="A10" s="575" t="s">
        <v>293</v>
      </c>
      <c r="B10" s="560"/>
      <c r="C10" s="560"/>
      <c r="D10" s="576" t="s">
        <v>292</v>
      </c>
      <c r="E10" s="138"/>
      <c r="F10" s="138"/>
      <c r="G10" s="64"/>
    </row>
    <row r="11" spans="1:7">
      <c r="A11" s="578" t="s">
        <v>291</v>
      </c>
      <c r="B11" s="138">
        <v>0</v>
      </c>
      <c r="C11" s="138">
        <v>0</v>
      </c>
      <c r="D11" s="52" t="s">
        <v>290</v>
      </c>
      <c r="E11" s="138">
        <v>410222533</v>
      </c>
      <c r="F11" s="138">
        <v>297132389.562397</v>
      </c>
      <c r="G11" s="78"/>
    </row>
    <row r="12" spans="1:7">
      <c r="A12" s="578" t="s">
        <v>289</v>
      </c>
      <c r="B12" s="138">
        <v>0</v>
      </c>
      <c r="C12" s="138">
        <v>0</v>
      </c>
      <c r="D12" s="52" t="s">
        <v>288</v>
      </c>
      <c r="E12" s="138">
        <v>111099732</v>
      </c>
      <c r="F12" s="138">
        <v>15563426</v>
      </c>
      <c r="G12" s="78"/>
    </row>
    <row r="13" spans="1:7">
      <c r="A13" s="578" t="s">
        <v>287</v>
      </c>
      <c r="B13" s="138">
        <v>472028077</v>
      </c>
      <c r="C13" s="138">
        <v>388345756</v>
      </c>
      <c r="D13" s="52" t="s">
        <v>242</v>
      </c>
      <c r="E13" s="138">
        <v>0</v>
      </c>
      <c r="F13" s="138">
        <v>0</v>
      </c>
      <c r="G13" s="64"/>
    </row>
    <row r="14" spans="1:7">
      <c r="A14" s="561"/>
      <c r="B14" s="579">
        <v>472028077</v>
      </c>
      <c r="C14" s="579">
        <v>388345756</v>
      </c>
      <c r="D14" s="52" t="s">
        <v>286</v>
      </c>
      <c r="E14" s="138">
        <v>81045097</v>
      </c>
      <c r="F14" s="138">
        <v>136181010.437603</v>
      </c>
      <c r="G14" s="64"/>
    </row>
    <row r="15" spans="1:7">
      <c r="A15" s="733" t="s">
        <v>285</v>
      </c>
      <c r="B15" s="138"/>
      <c r="C15" s="138"/>
      <c r="D15" s="52" t="s">
        <v>284</v>
      </c>
      <c r="E15" s="138">
        <v>0</v>
      </c>
      <c r="F15" s="138">
        <v>0</v>
      </c>
      <c r="G15" s="64"/>
    </row>
    <row r="16" spans="1:7">
      <c r="A16" s="733"/>
      <c r="B16" s="138"/>
      <c r="C16" s="138"/>
      <c r="D16" s="52" t="s">
        <v>283</v>
      </c>
      <c r="E16" s="138">
        <v>0</v>
      </c>
      <c r="F16" s="138">
        <v>0</v>
      </c>
      <c r="G16" s="64"/>
    </row>
    <row r="17" spans="1:7">
      <c r="A17" s="578" t="s">
        <v>282</v>
      </c>
      <c r="B17" s="138">
        <v>662840000</v>
      </c>
      <c r="C17" s="138">
        <v>662840000</v>
      </c>
      <c r="E17" s="580">
        <v>602367362</v>
      </c>
      <c r="F17" s="580">
        <v>448876826</v>
      </c>
      <c r="G17" s="64"/>
    </row>
    <row r="18" spans="1:7">
      <c r="A18" s="578" t="s">
        <v>281</v>
      </c>
      <c r="B18" s="138">
        <v>296025845</v>
      </c>
      <c r="C18" s="138">
        <v>375097076</v>
      </c>
      <c r="D18" s="735" t="s">
        <v>280</v>
      </c>
      <c r="E18" s="138"/>
      <c r="F18" s="138"/>
      <c r="G18" s="64"/>
    </row>
    <row r="19" spans="1:7">
      <c r="A19" s="578" t="s">
        <v>279</v>
      </c>
      <c r="B19" s="138">
        <v>-30000000</v>
      </c>
      <c r="C19" s="138">
        <v>-30000000</v>
      </c>
      <c r="D19" s="735"/>
      <c r="E19" s="138"/>
      <c r="F19" s="138"/>
      <c r="G19" s="64"/>
    </row>
    <row r="20" spans="1:7">
      <c r="A20" s="578"/>
      <c r="B20" s="579">
        <v>928865845</v>
      </c>
      <c r="C20" s="579">
        <v>1007937076</v>
      </c>
      <c r="D20" s="52" t="s">
        <v>278</v>
      </c>
      <c r="E20" s="138">
        <v>0</v>
      </c>
      <c r="F20" s="138">
        <v>0</v>
      </c>
      <c r="G20" s="64"/>
    </row>
    <row r="21" spans="1:7">
      <c r="A21" s="581" t="s">
        <v>240</v>
      </c>
      <c r="B21" s="138"/>
      <c r="C21" s="138"/>
      <c r="D21" s="52" t="s">
        <v>277</v>
      </c>
      <c r="E21" s="138">
        <v>0</v>
      </c>
      <c r="F21" s="138">
        <v>0</v>
      </c>
      <c r="G21" s="64"/>
    </row>
    <row r="22" spans="1:7">
      <c r="A22" s="578" t="s">
        <v>276</v>
      </c>
      <c r="B22" s="138">
        <v>108964648</v>
      </c>
      <c r="C22" s="138">
        <v>149192939</v>
      </c>
      <c r="D22" s="52" t="s">
        <v>275</v>
      </c>
      <c r="E22" s="138">
        <v>0</v>
      </c>
      <c r="F22" s="138">
        <v>0</v>
      </c>
      <c r="G22" s="64"/>
    </row>
    <row r="23" spans="1:7">
      <c r="A23" s="578" t="s">
        <v>274</v>
      </c>
      <c r="B23" s="138">
        <v>191008239</v>
      </c>
      <c r="C23" s="138">
        <v>159872738</v>
      </c>
      <c r="E23" s="138">
        <v>0</v>
      </c>
      <c r="F23" s="569">
        <v>0</v>
      </c>
      <c r="G23" s="64"/>
    </row>
    <row r="24" spans="1:7">
      <c r="A24" s="578" t="s">
        <v>273</v>
      </c>
      <c r="B24" s="138">
        <v>280360953</v>
      </c>
      <c r="C24" s="138">
        <v>231968207</v>
      </c>
      <c r="D24" s="582" t="s">
        <v>272</v>
      </c>
      <c r="E24" s="138"/>
      <c r="F24" s="138"/>
      <c r="G24" s="64"/>
    </row>
    <row r="25" spans="1:7">
      <c r="A25" s="578" t="s">
        <v>271</v>
      </c>
      <c r="B25" s="138">
        <v>0</v>
      </c>
      <c r="C25" s="138">
        <v>0</v>
      </c>
      <c r="D25" s="52" t="s">
        <v>270</v>
      </c>
      <c r="E25" s="138">
        <v>16727919</v>
      </c>
      <c r="F25" s="138">
        <v>16727919</v>
      </c>
      <c r="G25" s="64"/>
    </row>
    <row r="26" spans="1:7">
      <c r="A26" s="578" t="s">
        <v>269</v>
      </c>
      <c r="B26" s="138">
        <v>2410177</v>
      </c>
      <c r="C26" s="138">
        <v>0</v>
      </c>
      <c r="D26" s="52" t="s">
        <v>268</v>
      </c>
      <c r="E26" s="138">
        <v>0</v>
      </c>
      <c r="F26" s="138">
        <v>20441472</v>
      </c>
      <c r="G26" s="64"/>
    </row>
    <row r="27" spans="1:7">
      <c r="A27" s="578" t="s">
        <v>267</v>
      </c>
      <c r="B27" s="138">
        <v>0</v>
      </c>
      <c r="C27" s="138">
        <v>0</v>
      </c>
      <c r="D27" s="52" t="s">
        <v>266</v>
      </c>
      <c r="E27" s="138">
        <v>0</v>
      </c>
      <c r="F27" s="138">
        <v>0</v>
      </c>
      <c r="G27" s="64"/>
    </row>
    <row r="28" spans="1:7">
      <c r="A28" s="578" t="s">
        <v>265</v>
      </c>
      <c r="B28" s="138">
        <v>0</v>
      </c>
      <c r="C28" s="138">
        <v>0</v>
      </c>
      <c r="D28" s="52" t="s">
        <v>264</v>
      </c>
      <c r="E28" s="138">
        <v>6773687</v>
      </c>
      <c r="F28" s="138">
        <v>3920571</v>
      </c>
      <c r="G28" s="64"/>
    </row>
    <row r="29" spans="1:7">
      <c r="A29" s="578" t="s">
        <v>263</v>
      </c>
      <c r="B29" s="138">
        <v>0</v>
      </c>
      <c r="C29" s="138">
        <v>0</v>
      </c>
      <c r="E29" s="580">
        <v>23501606</v>
      </c>
      <c r="F29" s="580">
        <v>41089962</v>
      </c>
      <c r="G29" s="64"/>
    </row>
    <row r="30" spans="1:7">
      <c r="A30" s="578" t="s">
        <v>262</v>
      </c>
      <c r="B30" s="138">
        <v>0</v>
      </c>
      <c r="C30" s="138">
        <v>0</v>
      </c>
      <c r="D30" s="582" t="s">
        <v>261</v>
      </c>
      <c r="E30" s="138"/>
      <c r="F30" s="138"/>
      <c r="G30" s="64"/>
    </row>
    <row r="31" spans="1:7">
      <c r="A31" s="578"/>
      <c r="B31" s="579">
        <v>582744017</v>
      </c>
      <c r="C31" s="579">
        <v>541033884</v>
      </c>
      <c r="D31" s="52" t="s">
        <v>260</v>
      </c>
      <c r="E31" s="138">
        <v>0</v>
      </c>
      <c r="F31" s="138">
        <v>0</v>
      </c>
      <c r="G31" s="64"/>
    </row>
    <row r="32" spans="1:7">
      <c r="A32" s="581" t="s">
        <v>259</v>
      </c>
      <c r="B32" s="138"/>
      <c r="C32" s="138"/>
      <c r="D32" s="52" t="s">
        <v>258</v>
      </c>
      <c r="E32" s="138">
        <v>0</v>
      </c>
      <c r="F32" s="138">
        <v>0</v>
      </c>
      <c r="G32" s="64"/>
    </row>
    <row r="33" spans="1:7">
      <c r="A33" s="578" t="s">
        <v>257</v>
      </c>
      <c r="B33" s="138">
        <v>157927480</v>
      </c>
      <c r="C33" s="138">
        <v>95433870</v>
      </c>
      <c r="D33" s="52" t="s">
        <v>256</v>
      </c>
      <c r="E33" s="138">
        <v>30640473</v>
      </c>
      <c r="F33" s="138">
        <v>1967932</v>
      </c>
      <c r="G33" s="64"/>
    </row>
    <row r="34" spans="1:7" ht="13.5" thickBot="1">
      <c r="A34" s="578"/>
      <c r="B34" s="579">
        <v>157927480</v>
      </c>
      <c r="C34" s="579">
        <v>95433870</v>
      </c>
      <c r="E34" s="569">
        <v>30640473</v>
      </c>
      <c r="F34" s="569">
        <v>1967932</v>
      </c>
      <c r="G34" s="64"/>
    </row>
    <row r="35" spans="1:7" ht="13.5" thickBot="1">
      <c r="A35" s="599" t="s">
        <v>255</v>
      </c>
      <c r="B35" s="595">
        <v>2141565419</v>
      </c>
      <c r="C35" s="595">
        <v>2032750586</v>
      </c>
      <c r="D35" s="600" t="s">
        <v>254</v>
      </c>
      <c r="E35" s="596">
        <v>656509441</v>
      </c>
      <c r="F35" s="596">
        <v>491934720</v>
      </c>
      <c r="G35" s="64"/>
    </row>
    <row r="36" spans="1:7">
      <c r="A36" s="583"/>
      <c r="B36" s="138"/>
      <c r="C36" s="138"/>
      <c r="D36" s="584"/>
      <c r="E36" s="138"/>
      <c r="F36" s="138"/>
      <c r="G36" s="64"/>
    </row>
    <row r="37" spans="1:7">
      <c r="A37" s="572" t="s">
        <v>253</v>
      </c>
      <c r="B37" s="138"/>
      <c r="C37" s="138"/>
      <c r="D37" s="573" t="s">
        <v>252</v>
      </c>
      <c r="E37" s="138"/>
      <c r="F37" s="138"/>
      <c r="G37" s="64"/>
    </row>
    <row r="38" spans="1:7">
      <c r="A38" s="583"/>
      <c r="B38" s="138"/>
      <c r="C38" s="138"/>
      <c r="E38" s="138"/>
      <c r="F38" s="138"/>
      <c r="G38" s="64"/>
    </row>
    <row r="39" spans="1:7">
      <c r="A39" s="575" t="s">
        <v>251</v>
      </c>
      <c r="B39" s="138"/>
      <c r="C39" s="138"/>
      <c r="D39" s="576" t="s">
        <v>250</v>
      </c>
      <c r="E39" s="138"/>
      <c r="F39" s="138"/>
      <c r="G39" s="64"/>
    </row>
    <row r="40" spans="1:7">
      <c r="A40" s="578" t="s">
        <v>249</v>
      </c>
      <c r="B40" s="138">
        <v>0</v>
      </c>
      <c r="C40" s="138">
        <v>0</v>
      </c>
      <c r="D40" s="52" t="s">
        <v>248</v>
      </c>
      <c r="E40" s="138">
        <v>0</v>
      </c>
      <c r="F40" s="138">
        <v>0</v>
      </c>
      <c r="G40" s="64"/>
    </row>
    <row r="41" spans="1:7">
      <c r="A41" s="578" t="s">
        <v>247</v>
      </c>
      <c r="B41" s="138">
        <v>0</v>
      </c>
      <c r="C41" s="138">
        <v>0</v>
      </c>
      <c r="D41" s="52" t="s">
        <v>246</v>
      </c>
      <c r="E41" s="138">
        <v>0</v>
      </c>
      <c r="F41" s="138">
        <v>0</v>
      </c>
      <c r="G41" s="64"/>
    </row>
    <row r="42" spans="1:7">
      <c r="A42" s="578" t="s">
        <v>245</v>
      </c>
      <c r="B42" s="138">
        <v>900000000</v>
      </c>
      <c r="C42" s="138">
        <v>900000000</v>
      </c>
      <c r="D42" s="52" t="s">
        <v>244</v>
      </c>
      <c r="E42" s="138">
        <v>0</v>
      </c>
      <c r="F42" s="138">
        <v>0</v>
      </c>
      <c r="G42" s="64"/>
    </row>
    <row r="43" spans="1:7">
      <c r="A43" s="578" t="s">
        <v>243</v>
      </c>
      <c r="B43" s="138">
        <v>0</v>
      </c>
      <c r="C43" s="138">
        <v>0</v>
      </c>
      <c r="D43" s="52" t="s">
        <v>242</v>
      </c>
      <c r="E43" s="138">
        <v>0</v>
      </c>
      <c r="F43" s="138">
        <v>0</v>
      </c>
      <c r="G43" s="64"/>
    </row>
    <row r="44" spans="1:7">
      <c r="A44" s="578"/>
      <c r="B44" s="579">
        <v>900000000</v>
      </c>
      <c r="C44" s="579">
        <v>900000000</v>
      </c>
      <c r="D44" s="52" t="s">
        <v>241</v>
      </c>
      <c r="E44" s="138">
        <v>0</v>
      </c>
      <c r="F44" s="138">
        <v>0</v>
      </c>
      <c r="G44" s="64"/>
    </row>
    <row r="45" spans="1:7">
      <c r="A45" s="581" t="s">
        <v>240</v>
      </c>
      <c r="B45" s="138"/>
      <c r="C45" s="138"/>
      <c r="D45" s="52" t="s">
        <v>239</v>
      </c>
      <c r="E45" s="138">
        <v>0</v>
      </c>
      <c r="F45" s="138">
        <v>0</v>
      </c>
      <c r="G45" s="64"/>
    </row>
    <row r="46" spans="1:7">
      <c r="A46" s="578" t="s">
        <v>238</v>
      </c>
      <c r="B46" s="138">
        <v>0</v>
      </c>
      <c r="C46" s="138">
        <v>0</v>
      </c>
      <c r="E46" s="138">
        <v>0</v>
      </c>
      <c r="F46" s="569">
        <v>0</v>
      </c>
      <c r="G46" s="64"/>
    </row>
    <row r="47" spans="1:7">
      <c r="A47" s="578" t="s">
        <v>237</v>
      </c>
      <c r="B47" s="138">
        <v>0</v>
      </c>
      <c r="C47" s="138">
        <v>0</v>
      </c>
      <c r="D47" s="582" t="s">
        <v>236</v>
      </c>
      <c r="E47" s="569"/>
      <c r="F47" s="569"/>
      <c r="G47" s="64"/>
    </row>
    <row r="48" spans="1:7">
      <c r="A48" s="578" t="s">
        <v>235</v>
      </c>
      <c r="B48" s="138">
        <v>0</v>
      </c>
      <c r="C48" s="138">
        <v>0</v>
      </c>
      <c r="D48" s="52" t="s">
        <v>234</v>
      </c>
      <c r="E48" s="138">
        <v>0</v>
      </c>
      <c r="F48" s="138">
        <v>0</v>
      </c>
      <c r="G48" s="64"/>
    </row>
    <row r="49" spans="1:8">
      <c r="A49" s="578" t="s">
        <v>233</v>
      </c>
      <c r="B49" s="138">
        <v>0</v>
      </c>
      <c r="C49" s="138">
        <v>0</v>
      </c>
      <c r="D49" s="52" t="s">
        <v>232</v>
      </c>
      <c r="E49" s="138">
        <v>0</v>
      </c>
      <c r="F49" s="138">
        <v>0</v>
      </c>
      <c r="G49" s="64"/>
    </row>
    <row r="50" spans="1:8">
      <c r="A50" s="578" t="s">
        <v>231</v>
      </c>
      <c r="B50" s="138">
        <v>0</v>
      </c>
      <c r="C50" s="138">
        <v>0</v>
      </c>
      <c r="E50" s="138">
        <v>0</v>
      </c>
      <c r="F50" s="569">
        <v>0</v>
      </c>
      <c r="G50" s="64"/>
    </row>
    <row r="51" spans="1:8">
      <c r="A51" s="578" t="s">
        <v>230</v>
      </c>
      <c r="B51" s="138">
        <v>0</v>
      </c>
      <c r="C51" s="138">
        <v>0</v>
      </c>
      <c r="D51" s="582" t="s">
        <v>229</v>
      </c>
      <c r="E51" s="569"/>
      <c r="F51" s="569"/>
      <c r="G51" s="64"/>
    </row>
    <row r="52" spans="1:8">
      <c r="A52" s="578" t="s">
        <v>228</v>
      </c>
      <c r="B52" s="138">
        <v>0</v>
      </c>
      <c r="C52" s="138">
        <v>0</v>
      </c>
      <c r="D52" s="52" t="s">
        <v>227</v>
      </c>
      <c r="E52" s="138">
        <v>0</v>
      </c>
      <c r="F52" s="138">
        <v>0</v>
      </c>
      <c r="G52" s="64"/>
    </row>
    <row r="53" spans="1:8">
      <c r="A53" s="578" t="s">
        <v>226</v>
      </c>
      <c r="B53" s="138">
        <v>0</v>
      </c>
      <c r="C53" s="138">
        <v>0</v>
      </c>
      <c r="D53" s="52" t="s">
        <v>225</v>
      </c>
      <c r="E53" s="138">
        <v>0</v>
      </c>
      <c r="F53" s="138">
        <v>0</v>
      </c>
      <c r="G53" s="64"/>
    </row>
    <row r="54" spans="1:8">
      <c r="A54" s="578" t="s">
        <v>224</v>
      </c>
      <c r="B54" s="138">
        <v>0</v>
      </c>
      <c r="C54" s="138">
        <v>0</v>
      </c>
      <c r="D54" s="52" t="s">
        <v>223</v>
      </c>
      <c r="E54" s="138">
        <v>0</v>
      </c>
      <c r="F54" s="138">
        <v>0</v>
      </c>
      <c r="G54" s="64"/>
    </row>
    <row r="55" spans="1:8" ht="13.5" thickBot="1">
      <c r="A55" s="578" t="s">
        <v>222</v>
      </c>
      <c r="B55" s="138">
        <v>0</v>
      </c>
      <c r="C55" s="138">
        <v>0</v>
      </c>
      <c r="E55" s="569">
        <v>0</v>
      </c>
      <c r="F55" s="569">
        <v>0</v>
      </c>
      <c r="G55" s="64"/>
    </row>
    <row r="56" spans="1:8" ht="13.5" thickBot="1">
      <c r="A56" s="578"/>
      <c r="B56" s="138">
        <v>0</v>
      </c>
      <c r="C56" s="569">
        <v>0</v>
      </c>
      <c r="D56" s="598" t="s">
        <v>221</v>
      </c>
      <c r="E56" s="596">
        <v>0</v>
      </c>
      <c r="F56" s="596">
        <v>0</v>
      </c>
      <c r="G56" s="64"/>
    </row>
    <row r="57" spans="1:8">
      <c r="A57" s="575" t="s">
        <v>220</v>
      </c>
      <c r="B57" s="138"/>
      <c r="C57" s="138"/>
      <c r="D57" s="584"/>
      <c r="E57" s="138"/>
      <c r="F57" s="577"/>
      <c r="G57" s="64"/>
    </row>
    <row r="58" spans="1:8" ht="13.5" thickBot="1">
      <c r="A58" s="578" t="s">
        <v>219</v>
      </c>
      <c r="B58" s="138">
        <v>198460890</v>
      </c>
      <c r="C58" s="138">
        <v>198460890</v>
      </c>
      <c r="E58" s="138"/>
      <c r="F58" s="577"/>
      <c r="G58" s="64"/>
    </row>
    <row r="59" spans="1:8" ht="13.5" thickBot="1">
      <c r="A59" s="578" t="s">
        <v>218</v>
      </c>
      <c r="B59" s="138">
        <v>-141642947</v>
      </c>
      <c r="C59" s="138">
        <v>-141642947</v>
      </c>
      <c r="D59" s="598" t="s">
        <v>217</v>
      </c>
      <c r="E59" s="596">
        <v>656509441</v>
      </c>
      <c r="F59" s="596">
        <v>491934720</v>
      </c>
      <c r="G59" s="64"/>
    </row>
    <row r="60" spans="1:8">
      <c r="A60" s="578"/>
      <c r="B60" s="579">
        <v>56817943</v>
      </c>
      <c r="C60" s="579">
        <v>56817943</v>
      </c>
      <c r="E60" s="138"/>
      <c r="F60" s="138"/>
      <c r="G60" s="64"/>
    </row>
    <row r="61" spans="1:8" ht="15">
      <c r="A61" s="581" t="s">
        <v>216</v>
      </c>
      <c r="B61" s="138"/>
      <c r="C61" s="138"/>
      <c r="D61" s="585" t="s">
        <v>215</v>
      </c>
      <c r="E61" s="138"/>
      <c r="F61" s="138"/>
      <c r="G61" s="64"/>
    </row>
    <row r="62" spans="1:8">
      <c r="A62" s="578" t="s">
        <v>214</v>
      </c>
      <c r="B62" s="138">
        <v>0</v>
      </c>
      <c r="C62" s="138">
        <v>0</v>
      </c>
      <c r="D62" s="584"/>
      <c r="E62" s="138"/>
      <c r="F62" s="138"/>
      <c r="G62" s="64"/>
    </row>
    <row r="63" spans="1:8">
      <c r="A63" s="578" t="s">
        <v>213</v>
      </c>
      <c r="B63" s="138">
        <v>0</v>
      </c>
      <c r="C63" s="138">
        <v>0</v>
      </c>
      <c r="E63" s="138"/>
      <c r="F63" s="138"/>
      <c r="G63" s="64"/>
      <c r="H63" s="77"/>
    </row>
    <row r="64" spans="1:8" ht="13.5" thickBot="1">
      <c r="A64" s="578" t="s">
        <v>212</v>
      </c>
      <c r="B64" s="138">
        <v>11607162</v>
      </c>
      <c r="C64" s="138">
        <v>11607162</v>
      </c>
      <c r="D64" s="52" t="s">
        <v>211</v>
      </c>
      <c r="E64" s="138"/>
      <c r="F64" s="138"/>
      <c r="G64" s="64"/>
    </row>
    <row r="65" spans="1:9" ht="13.5" thickBot="1">
      <c r="A65" s="578" t="s">
        <v>210</v>
      </c>
      <c r="B65" s="138">
        <v>-11607162</v>
      </c>
      <c r="C65" s="138">
        <v>-11607162</v>
      </c>
      <c r="D65" s="52" t="s">
        <v>209</v>
      </c>
      <c r="E65" s="597">
        <v>2614676283</v>
      </c>
      <c r="F65" s="597">
        <v>2666890716</v>
      </c>
      <c r="G65" s="85"/>
      <c r="H65" s="77">
        <v>1423445346</v>
      </c>
      <c r="I65" s="77">
        <v>2666890716</v>
      </c>
    </row>
    <row r="66" spans="1:9">
      <c r="A66" s="578" t="s">
        <v>208</v>
      </c>
      <c r="B66" s="138">
        <v>212272728</v>
      </c>
      <c r="C66" s="562">
        <v>208727273</v>
      </c>
      <c r="E66" s="138"/>
      <c r="F66" s="138"/>
      <c r="G66" s="64"/>
    </row>
    <row r="67" spans="1:9">
      <c r="A67" s="578" t="s">
        <v>207</v>
      </c>
      <c r="B67" s="138">
        <v>-101545455</v>
      </c>
      <c r="C67" s="562">
        <v>-101545455</v>
      </c>
      <c r="E67" s="138"/>
      <c r="F67" s="138"/>
      <c r="G67" s="64"/>
    </row>
    <row r="68" spans="1:9">
      <c r="A68" s="578" t="s">
        <v>206</v>
      </c>
      <c r="B68" s="138">
        <v>139705063</v>
      </c>
      <c r="C68" s="562">
        <v>139705063</v>
      </c>
      <c r="E68" s="138"/>
      <c r="F68" s="138"/>
      <c r="G68" s="64"/>
    </row>
    <row r="69" spans="1:9">
      <c r="A69" s="578" t="s">
        <v>205</v>
      </c>
      <c r="B69" s="138">
        <v>-88148139</v>
      </c>
      <c r="C69" s="562">
        <v>-88148139</v>
      </c>
      <c r="E69" s="138"/>
      <c r="F69" s="138"/>
      <c r="G69" s="64"/>
    </row>
    <row r="70" spans="1:9" ht="12.75" hidden="1" customHeight="1">
      <c r="A70" s="578"/>
      <c r="B70" s="562"/>
      <c r="C70" s="562"/>
      <c r="E70" s="138"/>
      <c r="F70" s="138"/>
      <c r="G70" s="64"/>
    </row>
    <row r="71" spans="1:9">
      <c r="A71" s="578"/>
      <c r="B71" s="579">
        <v>162284197</v>
      </c>
      <c r="C71" s="579">
        <v>158738742</v>
      </c>
      <c r="E71" s="138"/>
      <c r="F71" s="138"/>
      <c r="G71" s="64"/>
    </row>
    <row r="72" spans="1:9">
      <c r="A72" s="561"/>
      <c r="B72" s="138"/>
      <c r="C72" s="138"/>
      <c r="E72" s="138"/>
      <c r="F72" s="138"/>
      <c r="G72" s="64"/>
    </row>
    <row r="73" spans="1:9">
      <c r="A73" s="586" t="s">
        <v>204</v>
      </c>
      <c r="B73" s="138">
        <v>10518165</v>
      </c>
      <c r="C73" s="138">
        <v>10518165</v>
      </c>
      <c r="E73" s="138"/>
      <c r="F73" s="138"/>
      <c r="G73" s="64"/>
    </row>
    <row r="74" spans="1:9">
      <c r="A74" s="578" t="s">
        <v>203</v>
      </c>
      <c r="B74" s="579">
        <v>10518165</v>
      </c>
      <c r="C74" s="579">
        <v>10518165</v>
      </c>
      <c r="E74" s="138"/>
      <c r="F74" s="138"/>
      <c r="G74" s="64"/>
    </row>
    <row r="75" spans="1:9" ht="13.5" thickBot="1">
      <c r="A75" s="586"/>
      <c r="B75" s="138"/>
      <c r="C75" s="138"/>
      <c r="E75" s="138"/>
      <c r="F75" s="138"/>
      <c r="G75" s="64"/>
    </row>
    <row r="76" spans="1:9" ht="20.25" customHeight="1" thickBot="1">
      <c r="A76" s="594" t="s">
        <v>202</v>
      </c>
      <c r="B76" s="595">
        <v>1129620305</v>
      </c>
      <c r="C76" s="595">
        <v>1126074850</v>
      </c>
      <c r="E76" s="138"/>
      <c r="F76" s="138"/>
      <c r="G76" s="64"/>
    </row>
    <row r="77" spans="1:9" ht="17.25" customHeight="1">
      <c r="A77" s="578"/>
      <c r="B77" s="138"/>
      <c r="C77" s="138"/>
      <c r="E77" s="138"/>
      <c r="F77" s="138"/>
      <c r="G77" s="64"/>
    </row>
    <row r="78" spans="1:9">
      <c r="A78" s="586"/>
      <c r="B78" s="138"/>
      <c r="C78" s="138"/>
      <c r="D78" s="587"/>
      <c r="E78" s="138"/>
      <c r="F78" s="138"/>
      <c r="G78" s="64"/>
    </row>
    <row r="79" spans="1:9" ht="13.5" thickBot="1">
      <c r="A79" s="588"/>
      <c r="B79" s="138"/>
      <c r="C79" s="138"/>
      <c r="E79" s="589"/>
      <c r="F79" s="589"/>
      <c r="G79" s="64"/>
    </row>
    <row r="80" spans="1:9" ht="16.5" thickBot="1">
      <c r="A80" s="590" t="s">
        <v>201</v>
      </c>
      <c r="B80" s="591">
        <v>3271185724</v>
      </c>
      <c r="C80" s="592">
        <v>3158825436</v>
      </c>
      <c r="D80" s="593" t="s">
        <v>200</v>
      </c>
      <c r="E80" s="591">
        <v>3271185724</v>
      </c>
      <c r="F80" s="653">
        <v>3158825436</v>
      </c>
      <c r="G80" s="78">
        <v>0</v>
      </c>
      <c r="H80" s="77">
        <v>0</v>
      </c>
    </row>
    <row r="81" spans="1:7" ht="16.5" customHeight="1">
      <c r="A81" s="60"/>
      <c r="B81" s="76"/>
      <c r="C81" s="76"/>
      <c r="D81" s="63"/>
      <c r="E81" s="76"/>
      <c r="F81" s="60"/>
      <c r="G81" s="64"/>
    </row>
    <row r="82" spans="1:7" ht="18.75" customHeight="1" thickBot="1">
      <c r="A82" s="60" t="s">
        <v>199</v>
      </c>
      <c r="B82" s="76"/>
      <c r="C82" s="76"/>
      <c r="D82" s="63"/>
      <c r="E82" s="76"/>
      <c r="F82" s="60"/>
      <c r="G82" s="64"/>
    </row>
    <row r="83" spans="1:7">
      <c r="A83" s="742" t="s">
        <v>198</v>
      </c>
      <c r="B83" s="740" t="s">
        <v>197</v>
      </c>
      <c r="C83" s="740" t="s">
        <v>196</v>
      </c>
      <c r="D83" s="744" t="s">
        <v>198</v>
      </c>
      <c r="E83" s="740" t="s">
        <v>197</v>
      </c>
      <c r="F83" s="738" t="s">
        <v>196</v>
      </c>
      <c r="G83" s="64"/>
    </row>
    <row r="84" spans="1:7">
      <c r="A84" s="743"/>
      <c r="B84" s="741"/>
      <c r="C84" s="741"/>
      <c r="D84" s="745"/>
      <c r="E84" s="741"/>
      <c r="F84" s="739"/>
      <c r="G84" s="64"/>
    </row>
    <row r="85" spans="1:7">
      <c r="A85" s="75" t="s">
        <v>195</v>
      </c>
      <c r="B85" s="73">
        <v>0</v>
      </c>
      <c r="C85" s="73">
        <v>0</v>
      </c>
      <c r="D85" s="74" t="s">
        <v>194</v>
      </c>
      <c r="E85" s="73">
        <v>0</v>
      </c>
      <c r="F85" s="72">
        <v>0</v>
      </c>
      <c r="G85" s="64"/>
    </row>
    <row r="86" spans="1:7" ht="13.5" thickBot="1">
      <c r="A86" s="71" t="s">
        <v>193</v>
      </c>
      <c r="B86" s="69"/>
      <c r="C86" s="69"/>
      <c r="D86" s="70" t="s">
        <v>192</v>
      </c>
      <c r="E86" s="69"/>
      <c r="F86" s="68"/>
      <c r="G86" s="64"/>
    </row>
    <row r="87" spans="1:7">
      <c r="A87" s="60"/>
      <c r="B87" s="67"/>
      <c r="C87" s="67"/>
      <c r="D87" s="60"/>
      <c r="E87" s="67"/>
      <c r="F87" s="67"/>
      <c r="G87" s="64"/>
    </row>
    <row r="88" spans="1:7">
      <c r="A88" s="60"/>
      <c r="B88" s="67"/>
      <c r="C88" s="67"/>
      <c r="D88" s="60"/>
      <c r="E88" s="67"/>
      <c r="F88" s="67"/>
      <c r="G88" s="64"/>
    </row>
    <row r="89" spans="1:7">
      <c r="A89" s="66" t="s">
        <v>90</v>
      </c>
      <c r="B89" s="60"/>
      <c r="C89" s="66" t="s">
        <v>89</v>
      </c>
      <c r="D89" s="60"/>
      <c r="E89" s="60"/>
      <c r="F89" s="553"/>
      <c r="G89" s="64"/>
    </row>
    <row r="90" spans="1:7">
      <c r="A90" s="66" t="s">
        <v>88</v>
      </c>
      <c r="B90" s="60"/>
      <c r="C90" s="66" t="s">
        <v>87</v>
      </c>
      <c r="D90" s="65"/>
      <c r="E90" s="60"/>
      <c r="F90" s="553"/>
      <c r="G90" s="64"/>
    </row>
    <row r="91" spans="1:7">
      <c r="A91" s="63"/>
      <c r="B91" s="62"/>
      <c r="C91" s="62"/>
      <c r="D91" s="61">
        <v>0</v>
      </c>
      <c r="E91" s="67"/>
      <c r="F91" s="67"/>
    </row>
    <row r="92" spans="1:7" hidden="1">
      <c r="A92" s="59"/>
      <c r="B92" s="58"/>
      <c r="C92" s="58"/>
      <c r="D92" s="58"/>
      <c r="E92" s="58"/>
      <c r="F92" s="57"/>
      <c r="G92" s="56"/>
    </row>
    <row r="93" spans="1:7" hidden="1">
      <c r="C93" s="54"/>
    </row>
    <row r="94" spans="1:7" hidden="1">
      <c r="C94" s="55"/>
    </row>
    <row r="95" spans="1:7" hidden="1">
      <c r="C95" s="54"/>
    </row>
    <row r="96" spans="1:7" hidden="1">
      <c r="B96" s="54"/>
    </row>
  </sheetData>
  <mergeCells count="12">
    <mergeCell ref="F83:F84"/>
    <mergeCell ref="E83:E84"/>
    <mergeCell ref="C83:C84"/>
    <mergeCell ref="B83:B84"/>
    <mergeCell ref="A83:A84"/>
    <mergeCell ref="D83:D84"/>
    <mergeCell ref="A15:A16"/>
    <mergeCell ref="A1:F1"/>
    <mergeCell ref="D18:D19"/>
    <mergeCell ref="A3:F3"/>
    <mergeCell ref="A4:F4"/>
    <mergeCell ref="A5:F5"/>
  </mergeCells>
  <printOptions horizontalCentered="1" verticalCentered="1"/>
  <pageMargins left="0.43307086614173229" right="0.19685039370078741" top="1.4960629921259843" bottom="0.78740157480314965" header="0" footer="0.31496062992125984"/>
  <pageSetup paperSize="9" scale="57" orientation="portrait" verticalDpi="300" r:id="rId1"/>
  <headerFooter alignWithMargins="0">
    <oddFooter>&amp;C1</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9DB9C-2C5B-4766-8B9A-A3E17C65DD2A}">
  <sheetPr>
    <pageSetUpPr fitToPage="1"/>
  </sheetPr>
  <dimension ref="A1:XEQ88"/>
  <sheetViews>
    <sheetView zoomScale="115" zoomScaleNormal="115" zoomScaleSheetLayoutView="100" workbookViewId="0">
      <selection activeCell="A89" sqref="A89:XFD95"/>
    </sheetView>
  </sheetViews>
  <sheetFormatPr baseColWidth="10" defaultColWidth="0" defaultRowHeight="12.75"/>
  <cols>
    <col min="1" max="1" width="65.5703125" style="60" customWidth="1"/>
    <col min="2" max="2" width="18.42578125" style="60" customWidth="1"/>
    <col min="3" max="3" width="17.28515625" style="67" bestFit="1" customWidth="1"/>
    <col min="4" max="4" width="11.42578125" style="60" customWidth="1"/>
    <col min="5" max="16371" width="11.42578125" style="60" hidden="1"/>
    <col min="16372" max="16384" width="12.140625" style="60" hidden="1"/>
  </cols>
  <sheetData>
    <row r="1" spans="1:3" ht="15.75">
      <c r="A1" s="747" t="s">
        <v>297</v>
      </c>
      <c r="B1" s="747"/>
      <c r="C1" s="747"/>
    </row>
    <row r="2" spans="1:3" ht="15.75">
      <c r="A2" s="106"/>
      <c r="B2" s="106"/>
      <c r="C2" s="105"/>
    </row>
    <row r="3" spans="1:3" ht="14.25">
      <c r="A3" s="748" t="s">
        <v>363</v>
      </c>
      <c r="B3" s="748"/>
      <c r="C3" s="748"/>
    </row>
    <row r="4" spans="1:3">
      <c r="A4" s="734" t="s">
        <v>701</v>
      </c>
      <c r="B4" s="734"/>
      <c r="C4" s="734"/>
    </row>
    <row r="5" spans="1:3">
      <c r="A5" s="734" t="s">
        <v>362</v>
      </c>
      <c r="B5" s="734"/>
      <c r="C5" s="734"/>
    </row>
    <row r="6" spans="1:3" ht="13.5" thickBot="1"/>
    <row r="7" spans="1:3">
      <c r="A7" s="742"/>
      <c r="B7" s="751" t="s">
        <v>197</v>
      </c>
      <c r="C7" s="753" t="s">
        <v>361</v>
      </c>
    </row>
    <row r="8" spans="1:3">
      <c r="A8" s="743"/>
      <c r="B8" s="752"/>
      <c r="C8" s="754"/>
    </row>
    <row r="9" spans="1:3">
      <c r="A9" s="555" t="s">
        <v>360</v>
      </c>
      <c r="B9" s="556"/>
      <c r="C9" s="93"/>
    </row>
    <row r="10" spans="1:3">
      <c r="A10" s="558" t="s">
        <v>359</v>
      </c>
      <c r="B10" s="559"/>
      <c r="C10" s="91"/>
    </row>
    <row r="11" spans="1:3">
      <c r="A11" s="561" t="s">
        <v>358</v>
      </c>
      <c r="B11" s="562">
        <v>0</v>
      </c>
      <c r="C11" s="81">
        <v>0</v>
      </c>
    </row>
    <row r="12" spans="1:3">
      <c r="A12" s="561" t="s">
        <v>357</v>
      </c>
      <c r="B12" s="562">
        <v>25725680</v>
      </c>
      <c r="C12" s="81">
        <v>0</v>
      </c>
    </row>
    <row r="13" spans="1:3">
      <c r="A13" s="561"/>
      <c r="B13" s="562">
        <v>0</v>
      </c>
      <c r="C13" s="81"/>
    </row>
    <row r="14" spans="1:3">
      <c r="A14" s="558" t="s">
        <v>356</v>
      </c>
      <c r="B14" s="559"/>
      <c r="C14" s="91"/>
    </row>
    <row r="15" spans="1:3">
      <c r="A15" s="561" t="s">
        <v>355</v>
      </c>
      <c r="B15" s="562">
        <v>0</v>
      </c>
      <c r="C15" s="81">
        <v>0</v>
      </c>
    </row>
    <row r="16" spans="1:3">
      <c r="A16" s="561" t="s">
        <v>354</v>
      </c>
      <c r="B16" s="562">
        <v>0</v>
      </c>
      <c r="C16" s="81">
        <v>0</v>
      </c>
    </row>
    <row r="17" spans="1:3">
      <c r="A17" s="561"/>
      <c r="B17" s="559"/>
      <c r="C17" s="91"/>
    </row>
    <row r="18" spans="1:3">
      <c r="A18" s="558" t="s">
        <v>353</v>
      </c>
      <c r="B18" s="559"/>
      <c r="C18" s="91"/>
    </row>
    <row r="19" spans="1:3">
      <c r="A19" s="561" t="s">
        <v>352</v>
      </c>
      <c r="B19" s="562">
        <v>0</v>
      </c>
      <c r="C19" s="81">
        <v>0</v>
      </c>
    </row>
    <row r="20" spans="1:3">
      <c r="A20" s="561" t="s">
        <v>351</v>
      </c>
      <c r="B20" s="562">
        <v>0</v>
      </c>
      <c r="C20" s="81">
        <v>0</v>
      </c>
    </row>
    <row r="21" spans="1:3">
      <c r="A21" s="561"/>
      <c r="B21" s="559"/>
      <c r="C21" s="91"/>
    </row>
    <row r="22" spans="1:3">
      <c r="A22" s="558" t="s">
        <v>350</v>
      </c>
      <c r="B22" s="559"/>
      <c r="C22" s="91"/>
    </row>
    <row r="23" spans="1:3">
      <c r="A23" s="561" t="s">
        <v>349</v>
      </c>
      <c r="B23" s="562">
        <v>0</v>
      </c>
      <c r="C23" s="81">
        <v>0</v>
      </c>
    </row>
    <row r="24" spans="1:3">
      <c r="A24" s="561" t="s">
        <v>348</v>
      </c>
      <c r="B24" s="562">
        <v>23731015</v>
      </c>
      <c r="C24" s="81">
        <v>57324539</v>
      </c>
    </row>
    <row r="25" spans="1:3">
      <c r="A25" s="561" t="s">
        <v>347</v>
      </c>
      <c r="B25" s="562">
        <v>5377989</v>
      </c>
      <c r="C25" s="81">
        <v>0</v>
      </c>
    </row>
    <row r="26" spans="1:3">
      <c r="A26" s="561" t="s">
        <v>346</v>
      </c>
      <c r="B26" s="562">
        <v>145067789</v>
      </c>
      <c r="C26" s="81">
        <v>46240000</v>
      </c>
    </row>
    <row r="27" spans="1:3">
      <c r="A27" s="561" t="s">
        <v>345</v>
      </c>
      <c r="B27" s="562">
        <v>0</v>
      </c>
      <c r="C27" s="81">
        <v>0</v>
      </c>
    </row>
    <row r="28" spans="1:3">
      <c r="A28" s="561" t="s">
        <v>344</v>
      </c>
      <c r="B28" s="562">
        <v>0</v>
      </c>
      <c r="C28" s="81">
        <v>0</v>
      </c>
    </row>
    <row r="29" spans="1:3">
      <c r="A29" s="561" t="s">
        <v>343</v>
      </c>
      <c r="B29" s="562">
        <v>0</v>
      </c>
      <c r="C29" s="81">
        <v>0</v>
      </c>
    </row>
    <row r="30" spans="1:3">
      <c r="A30" s="561"/>
      <c r="B30" s="559"/>
      <c r="C30" s="81"/>
    </row>
    <row r="31" spans="1:3">
      <c r="A31" s="561" t="s">
        <v>342</v>
      </c>
      <c r="B31" s="562">
        <v>1048405</v>
      </c>
      <c r="C31" s="81">
        <v>17317594</v>
      </c>
    </row>
    <row r="32" spans="1:3">
      <c r="A32" s="561"/>
      <c r="B32" s="652"/>
      <c r="C32" s="91"/>
    </row>
    <row r="33" spans="1:3" ht="15">
      <c r="A33" s="563" t="s">
        <v>341</v>
      </c>
      <c r="B33" s="564">
        <v>200950878</v>
      </c>
      <c r="C33" s="650">
        <v>120882133</v>
      </c>
    </row>
    <row r="34" spans="1:3">
      <c r="A34" s="561"/>
      <c r="B34" s="559"/>
      <c r="C34" s="91"/>
    </row>
    <row r="35" spans="1:3">
      <c r="A35" s="565" t="s">
        <v>340</v>
      </c>
      <c r="B35" s="559"/>
      <c r="C35" s="91"/>
    </row>
    <row r="36" spans="1:3">
      <c r="A36" s="561" t="s">
        <v>339</v>
      </c>
      <c r="B36" s="562">
        <v>562463</v>
      </c>
      <c r="C36" s="81">
        <v>13544716.636363637</v>
      </c>
    </row>
    <row r="37" spans="1:3">
      <c r="A37" s="561" t="s">
        <v>338</v>
      </c>
      <c r="B37" s="562">
        <v>0</v>
      </c>
      <c r="C37" s="81">
        <v>0</v>
      </c>
    </row>
    <row r="38" spans="1:3">
      <c r="A38" s="561" t="s">
        <v>337</v>
      </c>
      <c r="B38" s="562">
        <v>85290330</v>
      </c>
      <c r="C38" s="118">
        <v>24947275.181818187</v>
      </c>
    </row>
    <row r="39" spans="1:3">
      <c r="A39" s="565" t="s">
        <v>336</v>
      </c>
      <c r="B39" s="640">
        <v>115098085</v>
      </c>
      <c r="C39" s="651">
        <v>82390141.181818172</v>
      </c>
    </row>
    <row r="40" spans="1:3">
      <c r="A40" s="561" t="s">
        <v>335</v>
      </c>
      <c r="B40" s="562">
        <v>0</v>
      </c>
      <c r="C40" s="81">
        <v>0</v>
      </c>
    </row>
    <row r="41" spans="1:3">
      <c r="A41" s="561" t="s">
        <v>334</v>
      </c>
      <c r="B41" s="562">
        <v>0</v>
      </c>
      <c r="C41" s="81">
        <v>0</v>
      </c>
    </row>
    <row r="42" spans="1:3">
      <c r="A42" s="561" t="s">
        <v>333</v>
      </c>
      <c r="B42" s="562">
        <v>0</v>
      </c>
      <c r="C42" s="81">
        <v>0</v>
      </c>
    </row>
    <row r="43" spans="1:3">
      <c r="A43" s="561" t="s">
        <v>332</v>
      </c>
      <c r="B43" s="567">
        <v>0</v>
      </c>
      <c r="C43" s="118">
        <v>0</v>
      </c>
    </row>
    <row r="44" spans="1:3">
      <c r="A44" s="561"/>
      <c r="B44" s="649">
        <v>0</v>
      </c>
      <c r="C44" s="648">
        <v>0</v>
      </c>
    </row>
    <row r="45" spans="1:3">
      <c r="A45" s="565" t="s">
        <v>331</v>
      </c>
      <c r="B45" s="562"/>
      <c r="C45" s="81"/>
    </row>
    <row r="46" spans="1:3">
      <c r="A46" s="561" t="s">
        <v>330</v>
      </c>
      <c r="B46" s="562">
        <v>111360874</v>
      </c>
      <c r="C46" s="81">
        <v>9363636</v>
      </c>
    </row>
    <row r="47" spans="1:3">
      <c r="A47" s="561" t="s">
        <v>329</v>
      </c>
      <c r="B47" s="562">
        <v>0</v>
      </c>
      <c r="C47" s="81">
        <v>0</v>
      </c>
    </row>
    <row r="48" spans="1:3">
      <c r="A48" s="561" t="s">
        <v>328</v>
      </c>
      <c r="B48" s="562">
        <v>2546586</v>
      </c>
      <c r="C48" s="81">
        <v>3181818</v>
      </c>
    </row>
    <row r="49" spans="1:3">
      <c r="A49" s="561" t="s">
        <v>327</v>
      </c>
      <c r="B49" s="562">
        <v>28625564</v>
      </c>
      <c r="C49" s="81">
        <v>27932577.272727273</v>
      </c>
    </row>
    <row r="50" spans="1:3">
      <c r="A50" s="561" t="s">
        <v>326</v>
      </c>
      <c r="B50" s="562">
        <v>0</v>
      </c>
      <c r="C50" s="81">
        <v>0</v>
      </c>
    </row>
    <row r="51" spans="1:3">
      <c r="A51" s="561" t="s">
        <v>325</v>
      </c>
      <c r="B51" s="562">
        <v>0</v>
      </c>
      <c r="C51" s="81">
        <v>0</v>
      </c>
    </row>
    <row r="52" spans="1:3">
      <c r="A52" s="561" t="s">
        <v>324</v>
      </c>
      <c r="B52" s="562">
        <v>1429796</v>
      </c>
      <c r="C52" s="81">
        <v>44786.5</v>
      </c>
    </row>
    <row r="53" spans="1:3">
      <c r="A53" s="561" t="s">
        <v>323</v>
      </c>
      <c r="B53" s="562">
        <v>3688360</v>
      </c>
      <c r="C53" s="81">
        <v>0</v>
      </c>
    </row>
    <row r="54" spans="1:3">
      <c r="A54" s="561" t="s">
        <v>322</v>
      </c>
      <c r="B54" s="567">
        <v>18375887</v>
      </c>
      <c r="C54" s="118">
        <v>90539453.727272719</v>
      </c>
    </row>
    <row r="55" spans="1:3">
      <c r="A55" s="561"/>
      <c r="B55" s="568">
        <v>166027067</v>
      </c>
      <c r="C55" s="648">
        <v>131062271.5</v>
      </c>
    </row>
    <row r="56" spans="1:3">
      <c r="A56" s="561"/>
      <c r="B56" s="562"/>
      <c r="C56" s="81"/>
    </row>
    <row r="57" spans="1:3" ht="15.75" thickBot="1">
      <c r="A57" s="563" t="s">
        <v>321</v>
      </c>
      <c r="B57" s="570">
        <v>-50928982</v>
      </c>
      <c r="C57" s="647">
        <v>-48672130.318181828</v>
      </c>
    </row>
    <row r="58" spans="1:3">
      <c r="A58" s="561"/>
      <c r="B58" s="562"/>
      <c r="C58" s="81"/>
    </row>
    <row r="59" spans="1:3">
      <c r="A59" s="565" t="s">
        <v>320</v>
      </c>
      <c r="B59" s="562"/>
      <c r="C59" s="81"/>
    </row>
    <row r="60" spans="1:3">
      <c r="A60" s="561" t="s">
        <v>319</v>
      </c>
      <c r="B60" s="562">
        <v>0</v>
      </c>
      <c r="C60" s="81">
        <v>6728464</v>
      </c>
    </row>
    <row r="61" spans="1:3">
      <c r="A61" s="561" t="s">
        <v>318</v>
      </c>
      <c r="B61" s="562">
        <v>295113</v>
      </c>
      <c r="C61" s="81">
        <v>2255033</v>
      </c>
    </row>
    <row r="62" spans="1:3">
      <c r="A62" s="561" t="s">
        <v>317</v>
      </c>
      <c r="B62" s="562">
        <v>0</v>
      </c>
      <c r="C62" s="81">
        <v>0</v>
      </c>
    </row>
    <row r="63" spans="1:3">
      <c r="A63" s="565" t="s">
        <v>316</v>
      </c>
      <c r="B63" s="562">
        <v>0</v>
      </c>
      <c r="C63" s="81">
        <v>0</v>
      </c>
    </row>
    <row r="64" spans="1:3">
      <c r="A64" s="561" t="s">
        <v>315</v>
      </c>
      <c r="B64" s="562">
        <v>0</v>
      </c>
      <c r="C64" s="81">
        <v>429425.55</v>
      </c>
    </row>
    <row r="65" spans="1:3">
      <c r="A65" s="561" t="s">
        <v>314</v>
      </c>
      <c r="B65" s="562">
        <v>990338</v>
      </c>
      <c r="C65" s="81">
        <v>-44701531</v>
      </c>
    </row>
    <row r="66" spans="1:3">
      <c r="A66" s="565" t="s">
        <v>313</v>
      </c>
      <c r="B66" s="562">
        <v>0</v>
      </c>
      <c r="C66" s="81">
        <v>0</v>
      </c>
    </row>
    <row r="67" spans="1:3">
      <c r="A67" s="561" t="s">
        <v>312</v>
      </c>
      <c r="B67" s="562">
        <v>0</v>
      </c>
      <c r="C67" s="81">
        <v>0</v>
      </c>
    </row>
    <row r="68" spans="1:3">
      <c r="A68" s="561" t="s">
        <v>311</v>
      </c>
      <c r="B68" s="562">
        <v>0</v>
      </c>
      <c r="C68" s="81">
        <v>-17288189.976700276</v>
      </c>
    </row>
    <row r="69" spans="1:3">
      <c r="A69" s="561" t="s">
        <v>310</v>
      </c>
      <c r="B69" s="562">
        <v>0</v>
      </c>
      <c r="C69" s="81">
        <v>0</v>
      </c>
    </row>
    <row r="70" spans="1:3">
      <c r="A70" s="561" t="s">
        <v>309</v>
      </c>
      <c r="B70" s="562">
        <v>0</v>
      </c>
      <c r="C70" s="81">
        <v>0</v>
      </c>
    </row>
    <row r="71" spans="1:3">
      <c r="A71" s="561" t="s">
        <v>308</v>
      </c>
      <c r="B71" s="562">
        <v>0</v>
      </c>
      <c r="C71" s="81">
        <v>0</v>
      </c>
    </row>
    <row r="72" spans="1:3">
      <c r="A72" s="565" t="s">
        <v>307</v>
      </c>
      <c r="B72" s="562">
        <v>0</v>
      </c>
      <c r="C72" s="81">
        <v>0</v>
      </c>
    </row>
    <row r="73" spans="1:3">
      <c r="A73" s="561" t="s">
        <v>299</v>
      </c>
      <c r="B73" s="562">
        <v>0</v>
      </c>
      <c r="C73" s="81">
        <v>0</v>
      </c>
    </row>
    <row r="74" spans="1:3">
      <c r="A74" s="561" t="s">
        <v>298</v>
      </c>
      <c r="B74" s="562">
        <v>0</v>
      </c>
      <c r="C74" s="81">
        <v>0</v>
      </c>
    </row>
    <row r="75" spans="1:3">
      <c r="A75" s="561"/>
      <c r="B75" s="562"/>
      <c r="C75" s="81"/>
    </row>
    <row r="76" spans="1:3" ht="15.75" thickBot="1">
      <c r="A76" s="563" t="s">
        <v>306</v>
      </c>
      <c r="B76" s="570">
        <v>-52214433</v>
      </c>
      <c r="C76" s="647">
        <v>-105758994.74488211</v>
      </c>
    </row>
    <row r="77" spans="1:3">
      <c r="A77" s="561"/>
      <c r="B77" s="562"/>
      <c r="C77" s="81"/>
    </row>
    <row r="78" spans="1:3">
      <c r="A78" s="571" t="s">
        <v>305</v>
      </c>
      <c r="B78" s="566">
        <v>0</v>
      </c>
      <c r="C78" s="118">
        <v>0</v>
      </c>
    </row>
    <row r="79" spans="1:3" ht="13.5" thickBot="1">
      <c r="A79" s="561" t="s">
        <v>304</v>
      </c>
      <c r="B79" s="562">
        <v>0</v>
      </c>
      <c r="C79" s="80">
        <v>0</v>
      </c>
    </row>
    <row r="80" spans="1:3" ht="15.75" thickBot="1">
      <c r="A80" s="101" t="s">
        <v>303</v>
      </c>
      <c r="B80" s="100">
        <v>-52214433</v>
      </c>
      <c r="C80" s="99">
        <v>-105758994.74488211</v>
      </c>
    </row>
    <row r="81" spans="1:3" ht="9" customHeight="1">
      <c r="A81" s="98"/>
      <c r="B81" s="98"/>
      <c r="C81" s="97"/>
    </row>
    <row r="82" spans="1:3">
      <c r="A82" s="749" t="s">
        <v>302</v>
      </c>
      <c r="B82" s="750"/>
      <c r="C82" s="750"/>
    </row>
    <row r="83" spans="1:3">
      <c r="A83" s="86"/>
      <c r="B83" s="96"/>
      <c r="C83" s="94"/>
    </row>
    <row r="84" spans="1:3">
      <c r="A84" s="86"/>
      <c r="B84" s="95"/>
      <c r="C84" s="94"/>
    </row>
    <row r="86" spans="1:3">
      <c r="A86" s="86"/>
      <c r="B86" s="63"/>
    </row>
    <row r="87" spans="1:3">
      <c r="A87" s="66" t="s">
        <v>301</v>
      </c>
      <c r="B87" s="746"/>
      <c r="C87" s="746"/>
    </row>
    <row r="88" spans="1:3">
      <c r="A88" s="66" t="s">
        <v>300</v>
      </c>
      <c r="B88" s="66"/>
      <c r="C88" s="60"/>
    </row>
  </sheetData>
  <mergeCells count="9">
    <mergeCell ref="B87:C87"/>
    <mergeCell ref="A1:C1"/>
    <mergeCell ref="A3:C3"/>
    <mergeCell ref="A4:C4"/>
    <mergeCell ref="A5:C5"/>
    <mergeCell ref="A82:C82"/>
    <mergeCell ref="A7:A8"/>
    <mergeCell ref="B7:B8"/>
    <mergeCell ref="C7:C8"/>
  </mergeCells>
  <printOptions horizontalCentered="1" verticalCentered="1"/>
  <pageMargins left="0.59055118110236227" right="0.39370078740157483" top="0.86614173228346458" bottom="0.82677165354330717" header="0" footer="0.31496062992125984"/>
  <pageSetup paperSize="9" scale="65" orientation="portrait"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2ABEA-FF38-42B7-BC9E-E149D0782F80}">
  <sheetPr>
    <pageSetUpPr fitToPage="1"/>
  </sheetPr>
  <dimension ref="A1:Q37"/>
  <sheetViews>
    <sheetView workbookViewId="0">
      <selection activeCell="A28" sqref="A28:XFD32"/>
    </sheetView>
  </sheetViews>
  <sheetFormatPr baseColWidth="10" defaultColWidth="0" defaultRowHeight="12.75"/>
  <cols>
    <col min="1" max="1" width="27.28515625" style="52" customWidth="1"/>
    <col min="2" max="2" width="13.28515625" style="52" customWidth="1"/>
    <col min="3" max="3" width="14.140625" style="52" customWidth="1"/>
    <col min="4" max="4" width="14" style="52" customWidth="1"/>
    <col min="5" max="5" width="13.5703125" style="52" customWidth="1"/>
    <col min="6" max="6" width="11.140625" style="52" bestFit="1" customWidth="1"/>
    <col min="7" max="7" width="12.42578125" style="52" bestFit="1" customWidth="1"/>
    <col min="8" max="8" width="11.28515625" style="52" bestFit="1" customWidth="1"/>
    <col min="9" max="9" width="13.140625" style="52" bestFit="1" customWidth="1"/>
    <col min="10" max="10" width="13.28515625" style="52" customWidth="1"/>
    <col min="11" max="11" width="15.140625" style="52" customWidth="1"/>
    <col min="12" max="12" width="13.85546875" style="52" bestFit="1" customWidth="1"/>
    <col min="13" max="13" width="4.85546875" style="53" customWidth="1"/>
    <col min="14" max="14" width="11.5703125" style="53" hidden="1" customWidth="1"/>
    <col min="15" max="17" width="11.42578125" style="53" hidden="1" customWidth="1"/>
    <col min="18" max="16384" width="0" style="52" hidden="1"/>
  </cols>
  <sheetData>
    <row r="1" spans="1:13">
      <c r="A1" s="60"/>
      <c r="B1" s="60"/>
      <c r="C1" s="60"/>
      <c r="D1" s="60"/>
      <c r="E1" s="60"/>
      <c r="F1" s="60"/>
      <c r="G1" s="60"/>
      <c r="H1" s="60"/>
      <c r="I1" s="60"/>
      <c r="J1" s="60"/>
      <c r="K1" s="60"/>
      <c r="L1" s="60"/>
      <c r="M1" s="64"/>
    </row>
    <row r="2" spans="1:13" ht="20.25">
      <c r="A2" s="736" t="s">
        <v>297</v>
      </c>
      <c r="B2" s="736"/>
      <c r="C2" s="736"/>
      <c r="D2" s="736"/>
      <c r="E2" s="736"/>
      <c r="F2" s="736"/>
      <c r="G2" s="736"/>
      <c r="H2" s="736"/>
      <c r="I2" s="736"/>
      <c r="J2" s="736"/>
      <c r="K2" s="736"/>
      <c r="L2" s="60"/>
      <c r="M2" s="64"/>
    </row>
    <row r="3" spans="1:13" ht="52.5" customHeight="1">
      <c r="A3" s="133"/>
      <c r="B3" s="133"/>
      <c r="C3" s="133"/>
      <c r="D3" s="133"/>
      <c r="E3" s="133"/>
      <c r="F3" s="133"/>
      <c r="G3" s="133"/>
      <c r="H3" s="133"/>
      <c r="I3" s="133"/>
      <c r="J3" s="133"/>
      <c r="K3" s="133"/>
      <c r="L3" s="60"/>
      <c r="M3" s="64"/>
    </row>
    <row r="4" spans="1:13" ht="15">
      <c r="A4" s="760" t="s">
        <v>383</v>
      </c>
      <c r="B4" s="760"/>
      <c r="C4" s="760"/>
      <c r="D4" s="760"/>
      <c r="E4" s="760"/>
      <c r="F4" s="760"/>
      <c r="G4" s="760"/>
      <c r="H4" s="760"/>
      <c r="I4" s="760"/>
      <c r="J4" s="760"/>
      <c r="K4" s="760"/>
      <c r="L4" s="60"/>
      <c r="M4" s="64"/>
    </row>
    <row r="5" spans="1:13" ht="6" customHeight="1">
      <c r="A5" s="132"/>
      <c r="B5" s="132"/>
      <c r="C5" s="132"/>
      <c r="D5" s="132"/>
      <c r="E5" s="132"/>
      <c r="F5" s="132"/>
      <c r="G5" s="132"/>
      <c r="H5" s="132"/>
      <c r="I5" s="60"/>
      <c r="J5" s="60"/>
      <c r="K5" s="60"/>
      <c r="L5" s="60"/>
      <c r="M5" s="64"/>
    </row>
    <row r="6" spans="1:13" ht="14.25">
      <c r="A6" s="737" t="s">
        <v>702</v>
      </c>
      <c r="B6" s="737"/>
      <c r="C6" s="737"/>
      <c r="D6" s="737"/>
      <c r="E6" s="737"/>
      <c r="F6" s="737"/>
      <c r="G6" s="737"/>
      <c r="H6" s="737"/>
      <c r="I6" s="737"/>
      <c r="J6" s="737"/>
      <c r="K6" s="737"/>
      <c r="L6" s="60"/>
      <c r="M6" s="64"/>
    </row>
    <row r="7" spans="1:13">
      <c r="A7" s="734" t="s">
        <v>362</v>
      </c>
      <c r="B7" s="734"/>
      <c r="C7" s="734"/>
      <c r="D7" s="734"/>
      <c r="E7" s="734"/>
      <c r="F7" s="734"/>
      <c r="G7" s="734"/>
      <c r="H7" s="734"/>
      <c r="I7" s="734"/>
      <c r="J7" s="734"/>
      <c r="K7" s="734"/>
      <c r="L7" s="60"/>
      <c r="M7" s="64"/>
    </row>
    <row r="8" spans="1:13">
      <c r="A8" s="60"/>
      <c r="B8" s="60"/>
      <c r="C8" s="60"/>
      <c r="D8" s="60"/>
      <c r="E8" s="60"/>
      <c r="F8" s="60"/>
      <c r="G8" s="60"/>
      <c r="H8" s="60"/>
      <c r="I8" s="60"/>
      <c r="J8" s="60"/>
      <c r="K8" s="60"/>
      <c r="L8" s="60"/>
      <c r="M8" s="64"/>
    </row>
    <row r="9" spans="1:13">
      <c r="A9" s="60"/>
      <c r="B9" s="60"/>
      <c r="C9" s="60"/>
      <c r="D9" s="60"/>
      <c r="E9" s="60"/>
      <c r="F9" s="60"/>
      <c r="G9" s="60"/>
      <c r="H9" s="60"/>
      <c r="I9" s="60"/>
      <c r="J9" s="60"/>
      <c r="K9" s="60"/>
      <c r="L9" s="60"/>
      <c r="M9" s="64"/>
    </row>
    <row r="10" spans="1:13" ht="13.5" thickBot="1">
      <c r="A10" s="60"/>
      <c r="B10" s="60"/>
      <c r="C10" s="60"/>
      <c r="D10" s="60"/>
      <c r="E10" s="60"/>
      <c r="F10" s="60"/>
      <c r="G10" s="60"/>
      <c r="H10" s="60"/>
      <c r="I10" s="60"/>
      <c r="J10" s="60"/>
      <c r="K10" s="60"/>
      <c r="L10" s="60"/>
      <c r="M10" s="64"/>
    </row>
    <row r="11" spans="1:13" ht="18.75" customHeight="1">
      <c r="A11" s="758" t="s">
        <v>382</v>
      </c>
      <c r="B11" s="756" t="s">
        <v>381</v>
      </c>
      <c r="C11" s="756"/>
      <c r="D11" s="756"/>
      <c r="E11" s="131" t="s">
        <v>380</v>
      </c>
      <c r="F11" s="131"/>
      <c r="G11" s="131"/>
      <c r="H11" s="131"/>
      <c r="I11" s="756" t="s">
        <v>0</v>
      </c>
      <c r="J11" s="756"/>
      <c r="K11" s="756" t="s">
        <v>215</v>
      </c>
      <c r="L11" s="757"/>
      <c r="M11" s="64"/>
    </row>
    <row r="12" spans="1:13" ht="25.5">
      <c r="A12" s="759"/>
      <c r="B12" s="128" t="s">
        <v>379</v>
      </c>
      <c r="C12" s="130" t="s">
        <v>378</v>
      </c>
      <c r="D12" s="128" t="s">
        <v>377</v>
      </c>
      <c r="E12" s="128" t="s">
        <v>376</v>
      </c>
      <c r="F12" s="129" t="s">
        <v>375</v>
      </c>
      <c r="G12" s="128" t="s">
        <v>374</v>
      </c>
      <c r="H12" s="128" t="s">
        <v>373</v>
      </c>
      <c r="I12" s="128" t="s">
        <v>372</v>
      </c>
      <c r="J12" s="128" t="s">
        <v>371</v>
      </c>
      <c r="K12" s="127" t="s">
        <v>197</v>
      </c>
      <c r="L12" s="126" t="s">
        <v>370</v>
      </c>
      <c r="M12" s="64"/>
    </row>
    <row r="13" spans="1:13" ht="24" customHeight="1">
      <c r="A13" s="125" t="s">
        <v>369</v>
      </c>
      <c r="B13" s="124">
        <v>1204000000</v>
      </c>
      <c r="C13" s="124">
        <v>-994000000</v>
      </c>
      <c r="D13" s="124">
        <v>2000000000</v>
      </c>
      <c r="E13" s="124">
        <v>17467568</v>
      </c>
      <c r="F13" s="124">
        <v>0</v>
      </c>
      <c r="G13" s="124">
        <v>798461015</v>
      </c>
      <c r="H13" s="124">
        <v>19874177</v>
      </c>
      <c r="I13" s="124">
        <v>-616966740</v>
      </c>
      <c r="J13" s="124">
        <v>238054696</v>
      </c>
      <c r="K13" s="73">
        <v>2666890716</v>
      </c>
      <c r="L13" s="123">
        <v>2262474255.9431014</v>
      </c>
      <c r="M13" s="64"/>
    </row>
    <row r="14" spans="1:13" ht="21.75" customHeight="1">
      <c r="A14" s="75" t="s">
        <v>368</v>
      </c>
      <c r="B14" s="122"/>
      <c r="C14" s="118">
        <v>0</v>
      </c>
      <c r="D14" s="73">
        <v>0</v>
      </c>
      <c r="E14" s="73">
        <v>0</v>
      </c>
      <c r="F14" s="118">
        <v>0</v>
      </c>
      <c r="G14" s="73">
        <v>0</v>
      </c>
      <c r="H14" s="73"/>
      <c r="I14" s="73">
        <v>238054696</v>
      </c>
      <c r="J14" s="118">
        <v>-238054696</v>
      </c>
      <c r="K14" s="73">
        <v>0</v>
      </c>
      <c r="L14" s="72">
        <v>0</v>
      </c>
      <c r="M14" s="64"/>
    </row>
    <row r="15" spans="1:13" ht="19.5" customHeight="1">
      <c r="A15" s="121" t="s">
        <v>367</v>
      </c>
      <c r="B15" s="93">
        <v>0</v>
      </c>
      <c r="C15" s="119">
        <v>0</v>
      </c>
      <c r="D15" s="120"/>
      <c r="E15" s="119">
        <v>0</v>
      </c>
      <c r="F15" s="119">
        <v>0</v>
      </c>
      <c r="G15" s="119"/>
      <c r="H15" s="119">
        <v>0</v>
      </c>
      <c r="I15" s="73"/>
      <c r="J15" s="118"/>
      <c r="K15" s="73">
        <v>0</v>
      </c>
      <c r="L15" s="72">
        <v>0</v>
      </c>
      <c r="M15" s="64"/>
    </row>
    <row r="16" spans="1:13" ht="27.75" customHeight="1" thickBot="1">
      <c r="A16" s="117" t="s">
        <v>303</v>
      </c>
      <c r="B16" s="93">
        <v>0</v>
      </c>
      <c r="C16" s="116">
        <v>0</v>
      </c>
      <c r="D16" s="93">
        <v>0</v>
      </c>
      <c r="E16" s="93">
        <v>0</v>
      </c>
      <c r="F16" s="93">
        <v>0</v>
      </c>
      <c r="G16" s="93">
        <v>0</v>
      </c>
      <c r="H16" s="93">
        <v>0</v>
      </c>
      <c r="I16" s="115">
        <v>0</v>
      </c>
      <c r="J16" s="115">
        <v>-52214433</v>
      </c>
      <c r="K16" s="115">
        <v>-52214433</v>
      </c>
      <c r="L16" s="114">
        <v>-105758994.74488211</v>
      </c>
      <c r="M16" s="64"/>
    </row>
    <row r="17" spans="1:14" ht="27.75" customHeight="1" thickBot="1">
      <c r="A17" s="113" t="s">
        <v>366</v>
      </c>
      <c r="B17" s="112">
        <v>1204000000</v>
      </c>
      <c r="C17" s="112">
        <v>-994000000</v>
      </c>
      <c r="D17" s="112">
        <v>2000000000</v>
      </c>
      <c r="E17" s="112">
        <v>17467568</v>
      </c>
      <c r="F17" s="112">
        <v>0</v>
      </c>
      <c r="G17" s="112">
        <v>798461015</v>
      </c>
      <c r="H17" s="112">
        <v>19874177</v>
      </c>
      <c r="I17" s="112">
        <v>-378912044</v>
      </c>
      <c r="J17" s="112">
        <v>-52214433</v>
      </c>
      <c r="K17" s="112">
        <v>2614676283</v>
      </c>
      <c r="L17" s="88">
        <v>0</v>
      </c>
      <c r="M17" s="78">
        <v>1423445346</v>
      </c>
      <c r="N17" s="77">
        <v>0</v>
      </c>
    </row>
    <row r="18" spans="1:14" ht="27" customHeight="1" thickBot="1">
      <c r="A18" s="111" t="s">
        <v>365</v>
      </c>
      <c r="B18" s="110">
        <v>1204000000</v>
      </c>
      <c r="C18" s="110">
        <v>-1100000000</v>
      </c>
      <c r="D18" s="110">
        <v>2000000000</v>
      </c>
      <c r="E18" s="110">
        <v>6105804.1982194576</v>
      </c>
      <c r="F18" s="110">
        <v>0</v>
      </c>
      <c r="G18" s="110">
        <v>749461015</v>
      </c>
      <c r="H18" s="110">
        <v>19874177</v>
      </c>
      <c r="I18" s="110">
        <v>-616966740</v>
      </c>
      <c r="J18" s="110">
        <v>-105758995</v>
      </c>
      <c r="K18" s="109"/>
      <c r="L18" s="108">
        <v>2156715261.1982193</v>
      </c>
      <c r="M18" s="78"/>
      <c r="N18" s="77"/>
    </row>
    <row r="19" spans="1:14">
      <c r="A19" s="60"/>
      <c r="B19" s="60"/>
      <c r="C19" s="60"/>
      <c r="D19" s="60"/>
      <c r="E19" s="60"/>
      <c r="F19" s="60"/>
      <c r="G19" s="60"/>
      <c r="H19" s="60"/>
      <c r="I19" s="60"/>
      <c r="J19" s="67"/>
      <c r="K19" s="60"/>
      <c r="L19" s="60"/>
      <c r="M19" s="64"/>
    </row>
    <row r="20" spans="1:14">
      <c r="A20" s="107" t="s">
        <v>199</v>
      </c>
      <c r="B20" s="107"/>
      <c r="C20" s="107"/>
      <c r="D20" s="60"/>
      <c r="E20" s="60"/>
      <c r="F20" s="60"/>
      <c r="G20" s="60"/>
      <c r="H20" s="60"/>
      <c r="I20" s="60"/>
      <c r="J20" s="67"/>
      <c r="K20" s="60"/>
      <c r="L20" s="60"/>
      <c r="M20" s="78"/>
    </row>
    <row r="21" spans="1:14">
      <c r="A21" s="60"/>
      <c r="B21" s="60"/>
      <c r="C21" s="60"/>
      <c r="D21" s="60"/>
      <c r="E21" s="60"/>
      <c r="F21" s="67"/>
      <c r="G21" s="60"/>
      <c r="H21" s="60"/>
      <c r="I21" s="60"/>
      <c r="J21" s="60"/>
      <c r="K21" s="60"/>
      <c r="L21" s="60"/>
      <c r="M21" s="64"/>
    </row>
    <row r="22" spans="1:14">
      <c r="A22" s="60"/>
      <c r="B22" s="60"/>
      <c r="C22" s="60"/>
      <c r="D22" s="60"/>
      <c r="E22" s="60"/>
      <c r="F22" s="60"/>
      <c r="G22" s="67"/>
      <c r="H22" s="60"/>
      <c r="I22" s="60"/>
      <c r="J22" s="60"/>
      <c r="K22" s="60"/>
      <c r="L22" s="60"/>
      <c r="M22" s="64"/>
    </row>
    <row r="23" spans="1:14" ht="32.25" customHeight="1">
      <c r="A23" s="60"/>
      <c r="B23" s="86"/>
      <c r="C23" s="60"/>
      <c r="D23" s="60"/>
      <c r="E23" s="67"/>
      <c r="F23" s="67"/>
      <c r="G23" s="60"/>
      <c r="H23" s="63"/>
      <c r="I23" s="60"/>
      <c r="J23" s="60"/>
      <c r="K23" s="60"/>
      <c r="L23" s="60"/>
      <c r="M23" s="64"/>
    </row>
    <row r="24" spans="1:14">
      <c r="A24" s="66" t="s">
        <v>90</v>
      </c>
      <c r="B24" s="60"/>
      <c r="C24" s="60"/>
      <c r="D24" s="60"/>
      <c r="E24" s="66" t="s">
        <v>89</v>
      </c>
      <c r="F24" s="60"/>
      <c r="G24" s="60"/>
      <c r="H24" s="60"/>
      <c r="I24" s="755"/>
      <c r="J24" s="755"/>
      <c r="K24" s="755"/>
      <c r="L24" s="60"/>
      <c r="M24" s="64"/>
    </row>
    <row r="25" spans="1:14">
      <c r="A25" s="66" t="s">
        <v>88</v>
      </c>
      <c r="B25" s="60"/>
      <c r="C25" s="60"/>
      <c r="D25" s="60"/>
      <c r="E25" s="66" t="s">
        <v>87</v>
      </c>
      <c r="F25" s="60"/>
      <c r="G25" s="60"/>
      <c r="H25" s="60"/>
      <c r="I25" s="60"/>
      <c r="J25" s="66"/>
      <c r="K25" s="60"/>
      <c r="L25" s="60"/>
      <c r="M25" s="64"/>
    </row>
    <row r="26" spans="1:14">
      <c r="A26" s="60"/>
      <c r="B26" s="60"/>
      <c r="C26" s="60"/>
      <c r="D26" s="60"/>
      <c r="E26" s="60"/>
      <c r="F26" s="60"/>
      <c r="G26" s="60"/>
      <c r="H26" s="60"/>
      <c r="I26" s="60"/>
      <c r="J26" s="60"/>
      <c r="K26" s="60"/>
      <c r="L26" s="60"/>
      <c r="M26" s="64"/>
    </row>
    <row r="27" spans="1:14">
      <c r="A27" s="60"/>
      <c r="B27" s="60"/>
      <c r="C27" s="60"/>
      <c r="D27" s="60"/>
      <c r="E27" s="60"/>
      <c r="F27" s="60"/>
      <c r="G27" s="60"/>
      <c r="H27" s="60"/>
      <c r="I27" s="60"/>
      <c r="J27" s="60"/>
      <c r="K27" s="78">
        <v>0</v>
      </c>
      <c r="L27" s="78">
        <v>0</v>
      </c>
      <c r="M27" s="64"/>
    </row>
    <row r="37" ht="9.75" customHeight="1"/>
  </sheetData>
  <mergeCells count="9">
    <mergeCell ref="I24:K24"/>
    <mergeCell ref="A6:K6"/>
    <mergeCell ref="A7:K7"/>
    <mergeCell ref="A2:K2"/>
    <mergeCell ref="K11:L11"/>
    <mergeCell ref="A11:A12"/>
    <mergeCell ref="B11:D11"/>
    <mergeCell ref="I11:J11"/>
    <mergeCell ref="A4:K4"/>
  </mergeCells>
  <printOptions horizontalCentered="1"/>
  <pageMargins left="0.98425196850393704" right="0.98425196850393704" top="1.3779527559055118" bottom="0.98425196850393704" header="0" footer="0.43307086614173229"/>
  <pageSetup paperSize="9" scale="73" orientation="landscape"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362C1-D653-496A-A796-962356BC18D1}">
  <sheetPr>
    <pageSetUpPr fitToPage="1"/>
  </sheetPr>
  <dimension ref="A1:G69"/>
  <sheetViews>
    <sheetView topLeftCell="A43" zoomScaleNormal="100" workbookViewId="0">
      <selection activeCell="B56" sqref="B56"/>
    </sheetView>
  </sheetViews>
  <sheetFormatPr baseColWidth="10" defaultColWidth="0" defaultRowHeight="12.75"/>
  <cols>
    <col min="1" max="1" width="58.140625" style="134" customWidth="1"/>
    <col min="2" max="2" width="14.140625" style="134" customWidth="1"/>
    <col min="3" max="3" width="16.28515625" style="633" customWidth="1"/>
    <col min="4" max="4" width="6.5703125" style="134" bestFit="1" customWidth="1"/>
    <col min="5" max="5" width="5" style="134" customWidth="1"/>
    <col min="6" max="6" width="13.28515625" style="134" hidden="1" customWidth="1"/>
    <col min="7" max="16384" width="0" style="134" hidden="1"/>
  </cols>
  <sheetData>
    <row r="1" spans="1:5" ht="18.75" customHeight="1">
      <c r="A1" s="761"/>
      <c r="B1" s="761"/>
      <c r="C1" s="761"/>
    </row>
    <row r="2" spans="1:5" ht="18.75" customHeight="1">
      <c r="A2" s="762" t="s">
        <v>297</v>
      </c>
      <c r="B2" s="762"/>
      <c r="C2" s="762"/>
      <c r="D2" s="158"/>
      <c r="E2" s="158"/>
    </row>
    <row r="3" spans="1:5" ht="18.75" customHeight="1">
      <c r="A3" s="159"/>
      <c r="B3" s="159"/>
      <c r="C3" s="159"/>
      <c r="D3" s="158"/>
      <c r="E3" s="158"/>
    </row>
    <row r="4" spans="1:5" ht="15">
      <c r="A4" s="763" t="s">
        <v>416</v>
      </c>
      <c r="B4" s="763"/>
      <c r="C4" s="763"/>
    </row>
    <row r="5" spans="1:5" ht="16.5" customHeight="1">
      <c r="A5" s="3" t="s">
        <v>703</v>
      </c>
    </row>
    <row r="6" spans="1:5">
      <c r="A6" s="761" t="s">
        <v>362</v>
      </c>
      <c r="B6" s="761"/>
      <c r="C6" s="761"/>
    </row>
    <row r="7" spans="1:5" ht="13.5" thickBot="1">
      <c r="A7" s="551"/>
      <c r="B7" s="551"/>
      <c r="C7" s="641"/>
    </row>
    <row r="8" spans="1:5">
      <c r="A8" s="157"/>
      <c r="B8" s="156" t="s">
        <v>197</v>
      </c>
      <c r="C8" s="156" t="s">
        <v>370</v>
      </c>
    </row>
    <row r="9" spans="1:5" ht="23.25" customHeight="1" thickBot="1">
      <c r="A9" s="155" t="s">
        <v>415</v>
      </c>
      <c r="B9" s="154"/>
      <c r="C9" s="154"/>
    </row>
    <row r="10" spans="1:5">
      <c r="A10" s="153"/>
      <c r="B10" s="145"/>
      <c r="C10" s="642"/>
    </row>
    <row r="11" spans="1:5" ht="15.95" customHeight="1">
      <c r="A11" s="152" t="s">
        <v>414</v>
      </c>
      <c r="B11" s="145">
        <v>156272933</v>
      </c>
      <c r="C11" s="642">
        <v>-485326548.33053517</v>
      </c>
    </row>
    <row r="12" spans="1:5" ht="15.95" customHeight="1">
      <c r="A12" s="152" t="s">
        <v>413</v>
      </c>
      <c r="B12" s="145">
        <v>-39262442</v>
      </c>
      <c r="C12" s="642">
        <v>-78248659.727272719</v>
      </c>
    </row>
    <row r="13" spans="1:5" ht="15.95" customHeight="1">
      <c r="A13" s="152" t="s">
        <v>412</v>
      </c>
      <c r="B13" s="145">
        <v>-26104761</v>
      </c>
      <c r="C13" s="642">
        <v>-44786.5</v>
      </c>
    </row>
    <row r="14" spans="1:5" ht="15.95" customHeight="1">
      <c r="A14" s="149" t="s">
        <v>411</v>
      </c>
      <c r="B14" s="145"/>
      <c r="C14" s="642"/>
    </row>
    <row r="15" spans="1:5" ht="15.95" customHeight="1">
      <c r="A15" s="149" t="s">
        <v>410</v>
      </c>
      <c r="B15" s="148">
        <v>90905730</v>
      </c>
      <c r="C15" s="147">
        <v>-563619994.55780792</v>
      </c>
    </row>
    <row r="16" spans="1:5" ht="15.95" customHeight="1">
      <c r="A16" s="149"/>
      <c r="B16" s="145"/>
      <c r="C16" s="642"/>
    </row>
    <row r="17" spans="1:4" ht="15.95" customHeight="1">
      <c r="A17" s="149" t="s">
        <v>409</v>
      </c>
      <c r="B17" s="145"/>
      <c r="C17" s="642"/>
    </row>
    <row r="18" spans="1:4" ht="15.95" customHeight="1">
      <c r="A18" s="152" t="s">
        <v>408</v>
      </c>
      <c r="B18" s="145">
        <v>0</v>
      </c>
      <c r="C18" s="642">
        <v>0</v>
      </c>
    </row>
    <row r="19" spans="1:4" ht="15.95" customHeight="1">
      <c r="A19" s="152"/>
      <c r="B19" s="145"/>
      <c r="C19" s="642"/>
    </row>
    <row r="20" spans="1:4" ht="15.95" customHeight="1">
      <c r="A20" s="149" t="s">
        <v>407</v>
      </c>
      <c r="B20" s="145"/>
      <c r="C20" s="642"/>
    </row>
    <row r="21" spans="1:4" ht="15.95" customHeight="1">
      <c r="A21" s="146" t="s">
        <v>406</v>
      </c>
      <c r="B21" s="145">
        <v>-55409453</v>
      </c>
      <c r="C21" s="642">
        <v>-73760863.286915004</v>
      </c>
    </row>
    <row r="22" spans="1:4" ht="15.95" customHeight="1">
      <c r="A22" s="146"/>
      <c r="B22" s="145"/>
      <c r="C22" s="642"/>
    </row>
    <row r="23" spans="1:4" ht="15.95" customHeight="1">
      <c r="A23" s="149" t="s">
        <v>405</v>
      </c>
      <c r="B23" s="148">
        <v>35496277</v>
      </c>
      <c r="C23" s="147">
        <v>-637380857.84472299</v>
      </c>
    </row>
    <row r="24" spans="1:4" ht="15.95" customHeight="1">
      <c r="A24" s="146" t="s">
        <v>404</v>
      </c>
      <c r="B24" s="145">
        <v>0</v>
      </c>
      <c r="C24" s="642">
        <v>0</v>
      </c>
    </row>
    <row r="25" spans="1:4" ht="15.95" customHeight="1">
      <c r="A25" s="149" t="s">
        <v>403</v>
      </c>
      <c r="B25" s="148">
        <v>35496277</v>
      </c>
      <c r="C25" s="147">
        <v>-637380857.84472299</v>
      </c>
      <c r="D25" s="135"/>
    </row>
    <row r="26" spans="1:4" ht="15.95" customHeight="1">
      <c r="A26" s="149"/>
      <c r="B26" s="148"/>
      <c r="C26" s="147"/>
    </row>
    <row r="27" spans="1:4" ht="15.95" customHeight="1">
      <c r="A27" s="150" t="s">
        <v>402</v>
      </c>
      <c r="B27" s="145"/>
      <c r="C27" s="642"/>
    </row>
    <row r="28" spans="1:4" ht="15.95" customHeight="1">
      <c r="A28" s="146" t="s">
        <v>401</v>
      </c>
      <c r="B28" s="145">
        <v>-38784564</v>
      </c>
      <c r="C28" s="642">
        <v>0</v>
      </c>
    </row>
    <row r="29" spans="1:4" ht="15.95" customHeight="1">
      <c r="A29" s="146" t="s">
        <v>400</v>
      </c>
      <c r="B29" s="145"/>
      <c r="C29" s="642">
        <v>48884817.788800001</v>
      </c>
    </row>
    <row r="30" spans="1:4" ht="15.95" customHeight="1">
      <c r="A30" s="146" t="s">
        <v>399</v>
      </c>
      <c r="B30" s="145">
        <v>0</v>
      </c>
      <c r="C30" s="642">
        <v>0</v>
      </c>
    </row>
    <row r="31" spans="1:4" ht="15.95" customHeight="1">
      <c r="A31" s="146" t="s">
        <v>398</v>
      </c>
      <c r="B31" s="145">
        <v>-3545455</v>
      </c>
      <c r="C31" s="642">
        <v>-24629636</v>
      </c>
    </row>
    <row r="32" spans="1:4" ht="15.95" customHeight="1">
      <c r="A32" s="146" t="s">
        <v>397</v>
      </c>
      <c r="B32" s="145">
        <v>0</v>
      </c>
      <c r="C32" s="642">
        <v>0</v>
      </c>
    </row>
    <row r="33" spans="1:7" ht="15.95" customHeight="1">
      <c r="A33" s="146" t="s">
        <v>396</v>
      </c>
      <c r="B33" s="145">
        <v>0</v>
      </c>
      <c r="C33" s="642">
        <v>0</v>
      </c>
    </row>
    <row r="34" spans="1:7" ht="15.95" customHeight="1">
      <c r="A34" s="146" t="s">
        <v>395</v>
      </c>
      <c r="B34" s="145">
        <v>0</v>
      </c>
      <c r="C34" s="642">
        <v>7157889.5499999998</v>
      </c>
    </row>
    <row r="35" spans="1:7" ht="15.95" customHeight="1">
      <c r="A35" s="146" t="s">
        <v>394</v>
      </c>
      <c r="B35" s="145">
        <v>0</v>
      </c>
      <c r="C35" s="642">
        <v>0</v>
      </c>
    </row>
    <row r="36" spans="1:7" ht="15.95" customHeight="1">
      <c r="A36" s="149" t="s">
        <v>393</v>
      </c>
      <c r="B36" s="148">
        <v>-42330019</v>
      </c>
      <c r="C36" s="147">
        <v>31413071.338800002</v>
      </c>
      <c r="D36" s="151" t="e">
        <v>#REF!</v>
      </c>
    </row>
    <row r="37" spans="1:7" ht="15.95" customHeight="1">
      <c r="A37" s="150" t="s">
        <v>392</v>
      </c>
      <c r="B37" s="145"/>
      <c r="C37" s="642"/>
    </row>
    <row r="38" spans="1:7" ht="15.95" customHeight="1">
      <c r="A38" s="150"/>
      <c r="B38" s="145"/>
      <c r="C38" s="642"/>
    </row>
    <row r="39" spans="1:7" ht="15.95" customHeight="1">
      <c r="A39" s="146" t="s">
        <v>391</v>
      </c>
      <c r="B39" s="145">
        <v>0</v>
      </c>
      <c r="C39" s="642">
        <v>0</v>
      </c>
    </row>
    <row r="40" spans="1:7" ht="15.95" customHeight="1">
      <c r="A40" s="146" t="s">
        <v>390</v>
      </c>
      <c r="B40" s="145">
        <v>-1288711</v>
      </c>
      <c r="C40" s="642">
        <v>-61989720.976700276</v>
      </c>
    </row>
    <row r="41" spans="1:7" ht="15.95" customHeight="1">
      <c r="A41" s="605" t="s">
        <v>389</v>
      </c>
      <c r="B41" s="145">
        <v>0</v>
      </c>
      <c r="C41" s="642">
        <v>0</v>
      </c>
    </row>
    <row r="42" spans="1:7" ht="15.95" customHeight="1">
      <c r="A42" s="334" t="s">
        <v>388</v>
      </c>
      <c r="B42" s="145"/>
      <c r="C42" s="642"/>
    </row>
    <row r="43" spans="1:7" ht="15.95" customHeight="1">
      <c r="A43" s="149" t="s">
        <v>387</v>
      </c>
      <c r="B43" s="148">
        <v>-1288711</v>
      </c>
      <c r="C43" s="147">
        <v>-61989720.976700276</v>
      </c>
    </row>
    <row r="44" spans="1:7" ht="15.95" customHeight="1">
      <c r="A44" s="149"/>
      <c r="B44" s="145"/>
      <c r="C44" s="642"/>
    </row>
    <row r="45" spans="1:7" ht="15.95" customHeight="1">
      <c r="A45" s="149" t="s">
        <v>386</v>
      </c>
      <c r="B45" s="148">
        <v>-8122453</v>
      </c>
      <c r="C45" s="147">
        <v>-667957507.48262334</v>
      </c>
      <c r="D45" s="141"/>
    </row>
    <row r="46" spans="1:7" ht="15.95" customHeight="1" thickBot="1">
      <c r="A46" s="146" t="s">
        <v>385</v>
      </c>
      <c r="B46" s="145">
        <v>480150530</v>
      </c>
      <c r="C46" s="642">
        <v>839672875</v>
      </c>
    </row>
    <row r="47" spans="1:7" ht="15.95" customHeight="1" thickBot="1">
      <c r="A47" s="144" t="s">
        <v>384</v>
      </c>
      <c r="B47" s="143">
        <v>472028077</v>
      </c>
      <c r="C47" s="143">
        <v>171715367.51737666</v>
      </c>
      <c r="D47" s="135"/>
    </row>
    <row r="48" spans="1:7" ht="23.25" customHeight="1">
      <c r="A48" s="135"/>
      <c r="B48" s="135"/>
      <c r="C48" s="643"/>
      <c r="E48" s="142">
        <v>-0.22251766920089722</v>
      </c>
      <c r="F48" s="141"/>
      <c r="G48" s="135"/>
    </row>
    <row r="49" spans="1:6">
      <c r="A49" s="764" t="s">
        <v>683</v>
      </c>
      <c r="B49" s="764"/>
      <c r="C49" s="764"/>
      <c r="F49" s="135"/>
    </row>
    <row r="50" spans="1:6">
      <c r="A50" s="552"/>
      <c r="B50" s="552"/>
      <c r="C50" s="644"/>
    </row>
    <row r="51" spans="1:6">
      <c r="A51" s="550" t="s">
        <v>301</v>
      </c>
      <c r="B51" s="746"/>
      <c r="C51" s="746"/>
    </row>
    <row r="52" spans="1:6">
      <c r="A52" s="550" t="s">
        <v>300</v>
      </c>
      <c r="B52" s="550"/>
      <c r="C52" s="644"/>
    </row>
    <row r="53" spans="1:6">
      <c r="A53" s="552"/>
      <c r="B53" s="140">
        <v>280369435</v>
      </c>
      <c r="C53" s="644"/>
    </row>
    <row r="54" spans="1:6">
      <c r="A54" s="606"/>
      <c r="B54" s="606"/>
      <c r="C54" s="645"/>
      <c r="D54" s="607"/>
      <c r="E54" s="607"/>
    </row>
    <row r="55" spans="1:6">
      <c r="A55" s="606"/>
      <c r="B55" s="606"/>
      <c r="C55" s="645"/>
      <c r="D55" s="607"/>
      <c r="E55" s="607"/>
    </row>
    <row r="56" spans="1:6">
      <c r="A56" s="606"/>
      <c r="B56" s="606"/>
      <c r="C56" s="645"/>
      <c r="D56" s="607"/>
      <c r="E56" s="607"/>
    </row>
    <row r="57" spans="1:6">
      <c r="A57" s="606"/>
      <c r="B57" s="606"/>
      <c r="C57" s="645"/>
      <c r="D57" s="607"/>
      <c r="E57" s="607"/>
    </row>
    <row r="58" spans="1:6">
      <c r="A58" s="606"/>
      <c r="B58" s="606"/>
      <c r="C58" s="645"/>
      <c r="D58" s="607"/>
      <c r="E58" s="607"/>
    </row>
    <row r="59" spans="1:6">
      <c r="A59" s="606"/>
      <c r="B59" s="606"/>
      <c r="C59" s="645"/>
      <c r="D59" s="607"/>
      <c r="E59" s="607"/>
    </row>
    <row r="60" spans="1:6">
      <c r="A60" s="606"/>
      <c r="B60" s="606"/>
      <c r="C60" s="645"/>
      <c r="D60" s="607"/>
      <c r="E60" s="607"/>
    </row>
    <row r="61" spans="1:6">
      <c r="A61" s="606"/>
      <c r="B61" s="606"/>
      <c r="C61" s="645"/>
      <c r="D61" s="607"/>
      <c r="E61" s="607"/>
    </row>
    <row r="62" spans="1:6">
      <c r="A62" s="607"/>
      <c r="B62" s="607"/>
      <c r="C62" s="646"/>
      <c r="D62" s="607"/>
      <c r="E62" s="607"/>
    </row>
    <row r="63" spans="1:6">
      <c r="A63" s="607"/>
      <c r="B63" s="607"/>
      <c r="C63" s="646"/>
      <c r="D63" s="607"/>
      <c r="E63" s="607"/>
    </row>
    <row r="64" spans="1:6">
      <c r="A64" s="607"/>
      <c r="B64" s="607"/>
      <c r="C64" s="646"/>
      <c r="D64" s="607"/>
      <c r="E64" s="607"/>
    </row>
    <row r="65" spans="1:5">
      <c r="A65" s="607"/>
      <c r="B65" s="607"/>
      <c r="C65" s="646"/>
      <c r="D65" s="607"/>
      <c r="E65" s="607"/>
    </row>
    <row r="66" spans="1:5">
      <c r="A66" s="607"/>
      <c r="B66" s="607"/>
      <c r="C66" s="646"/>
      <c r="D66" s="607"/>
      <c r="E66" s="607"/>
    </row>
    <row r="67" spans="1:5">
      <c r="A67" s="607"/>
      <c r="B67" s="607"/>
      <c r="C67" s="646"/>
      <c r="D67" s="607"/>
      <c r="E67" s="607"/>
    </row>
    <row r="68" spans="1:5">
      <c r="A68" s="607"/>
      <c r="B68" s="607"/>
      <c r="C68" s="646"/>
      <c r="D68" s="607"/>
      <c r="E68" s="607"/>
    </row>
    <row r="69" spans="1:5">
      <c r="A69" s="607"/>
      <c r="B69" s="607"/>
      <c r="C69" s="646"/>
      <c r="D69" s="607"/>
      <c r="E69" s="607"/>
    </row>
  </sheetData>
  <mergeCells count="6">
    <mergeCell ref="B51:C51"/>
    <mergeCell ref="A1:C1"/>
    <mergeCell ref="A2:C2"/>
    <mergeCell ref="A4:C4"/>
    <mergeCell ref="A6:C6"/>
    <mergeCell ref="A49:C49"/>
  </mergeCells>
  <pageMargins left="0.70866141732283472" right="0.70866141732283472" top="0.74803149606299213" bottom="0.74803149606299213" header="0.31496062992125984" footer="0.31496062992125984"/>
  <pageSetup scale="84" orientation="portrait" r:id="rId1"/>
  <headerFooter>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E2DAB-5BA2-4CEC-92B2-DD8D9D8C39AE}">
  <dimension ref="A1:F24"/>
  <sheetViews>
    <sheetView workbookViewId="0">
      <selection activeCell="A12" sqref="A12"/>
    </sheetView>
  </sheetViews>
  <sheetFormatPr baseColWidth="10" defaultColWidth="0" defaultRowHeight="12.75" zeroHeight="1"/>
  <cols>
    <col min="1" max="1" width="50.140625" customWidth="1"/>
    <col min="2" max="3" width="11.42578125" customWidth="1"/>
    <col min="4" max="4" width="16.85546875" customWidth="1"/>
    <col min="5" max="5" width="13.7109375" customWidth="1"/>
    <col min="6" max="6" width="11.42578125" customWidth="1"/>
  </cols>
  <sheetData>
    <row r="1" spans="1:6">
      <c r="A1" s="761" t="s">
        <v>682</v>
      </c>
      <c r="B1" s="761"/>
      <c r="C1" s="761"/>
      <c r="D1" s="761"/>
      <c r="E1" s="761"/>
      <c r="F1" s="134"/>
    </row>
    <row r="2" spans="1:6">
      <c r="A2" s="633" t="s">
        <v>715</v>
      </c>
      <c r="B2" s="134"/>
      <c r="C2" s="134"/>
      <c r="D2" s="134"/>
      <c r="E2" s="134"/>
      <c r="F2" s="134"/>
    </row>
    <row r="3" spans="1:6">
      <c r="A3" s="134"/>
      <c r="B3" s="134"/>
      <c r="C3" s="134"/>
      <c r="D3" s="134"/>
      <c r="E3" s="134"/>
      <c r="F3" s="134"/>
    </row>
    <row r="4" spans="1:6" ht="25.5">
      <c r="A4" s="549" t="s">
        <v>514</v>
      </c>
      <c r="B4" s="548" t="s">
        <v>607</v>
      </c>
      <c r="C4" s="548" t="s">
        <v>565</v>
      </c>
      <c r="D4" s="548" t="s">
        <v>591</v>
      </c>
      <c r="E4" s="548" t="s">
        <v>681</v>
      </c>
      <c r="F4" s="134"/>
    </row>
    <row r="5" spans="1:6">
      <c r="A5" s="452" t="s">
        <v>606</v>
      </c>
      <c r="B5" s="60"/>
      <c r="C5" s="451"/>
      <c r="D5" s="91"/>
      <c r="E5" s="547"/>
      <c r="F5" s="134"/>
    </row>
    <row r="6" spans="1:6">
      <c r="A6" s="445" t="s">
        <v>84</v>
      </c>
      <c r="B6" s="60" t="s">
        <v>604</v>
      </c>
      <c r="C6" s="451">
        <v>30</v>
      </c>
      <c r="D6" s="661">
        <v>30000000</v>
      </c>
      <c r="E6" s="709" t="s">
        <v>694</v>
      </c>
      <c r="F6" s="134"/>
    </row>
    <row r="7" spans="1:6" ht="25.5">
      <c r="A7" s="666" t="s">
        <v>85</v>
      </c>
      <c r="B7" s="60" t="s">
        <v>604</v>
      </c>
      <c r="C7" s="451">
        <v>95</v>
      </c>
      <c r="D7" s="661">
        <v>95000000</v>
      </c>
      <c r="E7" s="709" t="s">
        <v>695</v>
      </c>
      <c r="F7" s="134"/>
    </row>
    <row r="8" spans="1:6">
      <c r="A8" s="666" t="s">
        <v>587</v>
      </c>
      <c r="B8" s="444" t="s">
        <v>604</v>
      </c>
      <c r="C8" s="443">
        <v>50</v>
      </c>
      <c r="D8" s="670">
        <v>50000000</v>
      </c>
      <c r="E8" s="709" t="s">
        <v>696</v>
      </c>
      <c r="F8" s="134"/>
    </row>
    <row r="9" spans="1:6" s="636" customFormat="1">
      <c r="A9" s="666" t="s">
        <v>708</v>
      </c>
      <c r="B9" s="444" t="s">
        <v>604</v>
      </c>
      <c r="C9" s="443">
        <v>7</v>
      </c>
      <c r="D9" s="670">
        <v>7000000</v>
      </c>
      <c r="E9" s="709" t="s">
        <v>718</v>
      </c>
      <c r="F9" s="635"/>
    </row>
    <row r="10" spans="1:6">
      <c r="A10" s="666" t="s">
        <v>709</v>
      </c>
      <c r="B10" s="444" t="s">
        <v>604</v>
      </c>
      <c r="C10" s="443">
        <v>12</v>
      </c>
      <c r="D10" s="670">
        <v>12000000</v>
      </c>
      <c r="E10" s="709" t="s">
        <v>697</v>
      </c>
      <c r="F10" s="134"/>
    </row>
    <row r="11" spans="1:6" ht="15">
      <c r="A11" s="708" t="s">
        <v>720</v>
      </c>
      <c r="B11" s="444" t="s">
        <v>604</v>
      </c>
      <c r="C11" s="443">
        <v>20</v>
      </c>
      <c r="D11" s="670">
        <v>20000000</v>
      </c>
      <c r="E11" s="709" t="s">
        <v>696</v>
      </c>
      <c r="F11" s="134"/>
    </row>
    <row r="12" spans="1:6" ht="15">
      <c r="A12" s="708" t="s">
        <v>721</v>
      </c>
      <c r="B12" s="444" t="s">
        <v>719</v>
      </c>
      <c r="C12" s="443">
        <v>80</v>
      </c>
      <c r="D12" s="670">
        <v>80000000</v>
      </c>
      <c r="E12" s="709" t="s">
        <v>698</v>
      </c>
      <c r="F12" s="134"/>
    </row>
    <row r="13" spans="1:6">
      <c r="A13" s="445" t="s">
        <v>83</v>
      </c>
      <c r="B13" s="444" t="s">
        <v>605</v>
      </c>
      <c r="C13" s="443">
        <v>1422</v>
      </c>
      <c r="D13" s="670">
        <v>142200000</v>
      </c>
      <c r="E13" s="709" t="s">
        <v>696</v>
      </c>
      <c r="F13" s="134"/>
    </row>
    <row r="14" spans="1:6" ht="13.5" thickBot="1">
      <c r="A14" s="445" t="s">
        <v>82</v>
      </c>
      <c r="B14" s="444" t="s">
        <v>605</v>
      </c>
      <c r="C14" s="443">
        <v>350</v>
      </c>
      <c r="D14" s="670">
        <v>350000000</v>
      </c>
      <c r="E14" s="709" t="s">
        <v>697</v>
      </c>
      <c r="F14" s="134"/>
    </row>
    <row r="15" spans="1:6" ht="13.5" thickBot="1">
      <c r="A15" s="546" t="s">
        <v>597</v>
      </c>
      <c r="B15" s="545"/>
      <c r="C15" s="634">
        <v>2022</v>
      </c>
      <c r="D15" s="544">
        <f>SUM(D6:D14)</f>
        <v>786200000</v>
      </c>
      <c r="E15" s="543"/>
      <c r="F15" s="134"/>
    </row>
    <row r="16" spans="1:6" ht="13.5" thickBot="1">
      <c r="A16" s="546" t="s">
        <v>603</v>
      </c>
      <c r="B16" s="545"/>
      <c r="C16" s="545"/>
      <c r="D16" s="544">
        <v>0</v>
      </c>
      <c r="E16" s="543"/>
      <c r="F16" s="134"/>
    </row>
    <row r="17" spans="1:6">
      <c r="A17" s="134"/>
      <c r="B17" s="134"/>
      <c r="C17" s="134"/>
      <c r="D17" s="134"/>
      <c r="E17" s="134"/>
      <c r="F17" s="134"/>
    </row>
    <row r="18" spans="1:6">
      <c r="A18" s="134"/>
      <c r="B18" s="134"/>
      <c r="C18" s="134"/>
      <c r="D18" s="134"/>
      <c r="E18" s="134"/>
      <c r="F18" s="134"/>
    </row>
    <row r="19" spans="1:6">
      <c r="A19" s="66" t="s">
        <v>90</v>
      </c>
      <c r="B19" s="60"/>
      <c r="C19" s="66" t="s">
        <v>89</v>
      </c>
      <c r="D19" s="60"/>
      <c r="E19" s="746"/>
      <c r="F19" s="746"/>
    </row>
    <row r="20" spans="1:6">
      <c r="A20" s="66" t="s">
        <v>88</v>
      </c>
      <c r="B20" s="60"/>
      <c r="C20" s="66" t="s">
        <v>87</v>
      </c>
      <c r="D20" s="60"/>
      <c r="E20" s="66"/>
      <c r="F20" s="60"/>
    </row>
    <row r="21" spans="1:6"/>
    <row r="22" spans="1:6"/>
    <row r="23" spans="1:6"/>
    <row r="24" spans="1:6"/>
  </sheetData>
  <mergeCells count="2">
    <mergeCell ref="A1:E1"/>
    <mergeCell ref="E19:F1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BCF87-5149-46C0-84DA-DEB739C2D113}">
  <dimension ref="A1:N639"/>
  <sheetViews>
    <sheetView topLeftCell="A204" zoomScaleNormal="100" workbookViewId="0">
      <selection activeCell="F194" sqref="F194"/>
    </sheetView>
  </sheetViews>
  <sheetFormatPr baseColWidth="10" defaultColWidth="0" defaultRowHeight="12.75" zeroHeight="1"/>
  <cols>
    <col min="1" max="1" width="3.42578125" style="60" customWidth="1"/>
    <col min="2" max="2" width="45.140625" style="60" customWidth="1"/>
    <col min="3" max="3" width="20.85546875" style="60" customWidth="1"/>
    <col min="4" max="4" width="15.85546875" style="60" customWidth="1"/>
    <col min="5" max="5" width="32.42578125" style="60" customWidth="1"/>
    <col min="6" max="6" width="21" style="60" customWidth="1"/>
    <col min="7" max="7" width="16.140625" style="60" customWidth="1"/>
    <col min="8" max="8" width="16.85546875" style="60" bestFit="1" customWidth="1"/>
    <col min="9" max="9" width="17" style="60" bestFit="1" customWidth="1"/>
    <col min="10" max="10" width="6.42578125" style="60" bestFit="1" customWidth="1"/>
    <col min="11" max="11" width="12.140625" style="60" bestFit="1" customWidth="1"/>
    <col min="12" max="12" width="10.5703125" style="60" bestFit="1" customWidth="1"/>
    <col min="13" max="13" width="11.85546875" style="52" bestFit="1" customWidth="1"/>
    <col min="14" max="14" width="12.28515625" style="52" bestFit="1" customWidth="1"/>
    <col min="15" max="16384" width="0" style="52" hidden="1"/>
  </cols>
  <sheetData>
    <row r="1" spans="1:13">
      <c r="M1" s="167"/>
    </row>
    <row r="2" spans="1:13" ht="18">
      <c r="A2" s="796" t="s">
        <v>679</v>
      </c>
      <c r="B2" s="796"/>
      <c r="C2" s="796"/>
      <c r="D2" s="796"/>
      <c r="E2" s="796"/>
      <c r="F2" s="796"/>
      <c r="G2" s="796"/>
      <c r="M2" s="167"/>
    </row>
    <row r="3" spans="1:13" ht="15.75" customHeight="1">
      <c r="A3" s="799" t="s">
        <v>704</v>
      </c>
      <c r="B3" s="799"/>
      <c r="C3" s="799"/>
      <c r="D3" s="799"/>
      <c r="E3" s="799"/>
      <c r="F3" s="799"/>
      <c r="G3" s="799"/>
      <c r="M3" s="167"/>
    </row>
    <row r="4" spans="1:13" ht="18" customHeight="1">
      <c r="A4" s="799"/>
      <c r="B4" s="799"/>
      <c r="C4" s="799"/>
      <c r="D4" s="799"/>
      <c r="E4" s="799"/>
      <c r="F4" s="799"/>
      <c r="G4" s="799"/>
      <c r="M4" s="167"/>
    </row>
    <row r="5" spans="1:13" ht="18.75" customHeight="1">
      <c r="A5" s="538" t="s">
        <v>678</v>
      </c>
      <c r="M5" s="167"/>
    </row>
    <row r="6" spans="1:13">
      <c r="A6" s="537"/>
      <c r="M6" s="167"/>
    </row>
    <row r="7" spans="1:13" ht="54" customHeight="1">
      <c r="A7" s="797" t="s">
        <v>717</v>
      </c>
      <c r="B7" s="797"/>
      <c r="C7" s="797"/>
      <c r="D7" s="797"/>
      <c r="E7" s="797"/>
      <c r="F7" s="797"/>
      <c r="G7" s="797"/>
      <c r="M7" s="167"/>
    </row>
    <row r="8" spans="1:13" ht="15.75">
      <c r="A8" s="538" t="s">
        <v>677</v>
      </c>
      <c r="M8" s="167"/>
    </row>
    <row r="9" spans="1:13" ht="11.25" customHeight="1">
      <c r="A9" s="542"/>
      <c r="M9" s="167"/>
    </row>
    <row r="10" spans="1:13" ht="12.75" customHeight="1">
      <c r="A10" s="798" t="s">
        <v>676</v>
      </c>
      <c r="B10" s="798"/>
      <c r="C10" s="798"/>
      <c r="D10" s="798"/>
      <c r="E10" s="798"/>
      <c r="F10" s="798"/>
      <c r="G10" s="798"/>
      <c r="M10" s="167"/>
    </row>
    <row r="11" spans="1:13" ht="15" hidden="1">
      <c r="A11" s="542"/>
      <c r="M11" s="167"/>
    </row>
    <row r="12" spans="1:13" ht="81.75" customHeight="1">
      <c r="A12" s="797" t="s">
        <v>684</v>
      </c>
      <c r="B12" s="797"/>
      <c r="C12" s="797"/>
      <c r="D12" s="797"/>
      <c r="E12" s="797"/>
      <c r="F12" s="797"/>
      <c r="G12" s="797"/>
      <c r="M12" s="167"/>
    </row>
    <row r="13" spans="1:13" ht="39.75" customHeight="1">
      <c r="A13" s="797" t="s">
        <v>675</v>
      </c>
      <c r="B13" s="797"/>
      <c r="C13" s="797"/>
      <c r="D13" s="797"/>
      <c r="E13" s="797"/>
      <c r="F13" s="797"/>
      <c r="G13" s="797"/>
      <c r="M13" s="167"/>
    </row>
    <row r="14" spans="1:13">
      <c r="M14" s="167"/>
    </row>
    <row r="15" spans="1:13" ht="68.25" customHeight="1">
      <c r="A15" s="797" t="s">
        <v>674</v>
      </c>
      <c r="B15" s="797"/>
      <c r="C15" s="797"/>
      <c r="D15" s="797"/>
      <c r="E15" s="797"/>
      <c r="F15" s="797"/>
      <c r="G15" s="797"/>
      <c r="M15" s="167"/>
    </row>
    <row r="16" spans="1:13">
      <c r="M16" s="167"/>
    </row>
    <row r="17" spans="1:13">
      <c r="M17" s="167"/>
    </row>
    <row r="18" spans="1:13">
      <c r="A18" s="798" t="s">
        <v>673</v>
      </c>
      <c r="B18" s="798"/>
      <c r="C18" s="798"/>
      <c r="D18" s="798"/>
      <c r="E18" s="798"/>
      <c r="F18" s="798"/>
      <c r="G18" s="798"/>
      <c r="M18" s="167"/>
    </row>
    <row r="19" spans="1:13" hidden="1">
      <c r="A19" s="537"/>
      <c r="M19" s="167"/>
    </row>
    <row r="20" spans="1:13" ht="37.5" customHeight="1">
      <c r="A20" s="800" t="s">
        <v>685</v>
      </c>
      <c r="B20" s="800"/>
      <c r="C20" s="800"/>
      <c r="D20" s="800"/>
      <c r="E20" s="800"/>
      <c r="F20" s="800"/>
      <c r="G20" s="800"/>
      <c r="M20" s="167"/>
    </row>
    <row r="21" spans="1:13">
      <c r="A21" s="797" t="s">
        <v>610</v>
      </c>
      <c r="B21" s="797"/>
      <c r="C21" s="797"/>
      <c r="D21" s="797"/>
      <c r="E21" s="797"/>
      <c r="F21" s="797"/>
      <c r="M21" s="167"/>
    </row>
    <row r="22" spans="1:13" ht="16.5" customHeight="1">
      <c r="A22" s="538" t="s">
        <v>672</v>
      </c>
      <c r="B22" s="541"/>
      <c r="C22" s="541"/>
      <c r="D22" s="541"/>
      <c r="E22" s="541"/>
      <c r="F22" s="541"/>
      <c r="M22" s="167"/>
    </row>
    <row r="23" spans="1:13">
      <c r="A23" s="797"/>
      <c r="B23" s="797"/>
      <c r="C23" s="797"/>
      <c r="D23" s="797"/>
      <c r="E23" s="797"/>
      <c r="F23" s="797"/>
      <c r="M23" s="167"/>
    </row>
    <row r="24" spans="1:13">
      <c r="A24" s="797" t="s">
        <v>671</v>
      </c>
      <c r="B24" s="797"/>
      <c r="C24" s="797"/>
      <c r="D24" s="797"/>
      <c r="E24" s="797"/>
      <c r="F24" s="797"/>
      <c r="M24" s="167"/>
    </row>
    <row r="25" spans="1:13" ht="8.25" hidden="1" customHeight="1">
      <c r="A25" s="797"/>
      <c r="B25" s="797"/>
      <c r="C25" s="797"/>
      <c r="D25" s="797"/>
      <c r="E25" s="797"/>
      <c r="F25" s="797"/>
      <c r="M25" s="167"/>
    </row>
    <row r="26" spans="1:13" ht="98.25" customHeight="1">
      <c r="A26" s="797" t="s">
        <v>705</v>
      </c>
      <c r="B26" s="797"/>
      <c r="C26" s="797"/>
      <c r="D26" s="797"/>
      <c r="E26" s="797"/>
      <c r="F26" s="797"/>
      <c r="G26" s="797"/>
      <c r="M26" s="167"/>
    </row>
    <row r="27" spans="1:13" ht="8.25" customHeight="1">
      <c r="A27" s="537"/>
      <c r="M27" s="167"/>
    </row>
    <row r="28" spans="1:13">
      <c r="A28" s="797" t="s">
        <v>670</v>
      </c>
      <c r="B28" s="797"/>
      <c r="C28" s="797"/>
      <c r="D28" s="797"/>
      <c r="E28" s="797"/>
      <c r="F28" s="797"/>
      <c r="G28" s="540"/>
      <c r="M28" s="167"/>
    </row>
    <row r="29" spans="1:13" ht="7.5" customHeight="1">
      <c r="A29" s="537"/>
      <c r="M29" s="167"/>
    </row>
    <row r="30" spans="1:13" ht="41.25" customHeight="1">
      <c r="A30" s="797" t="s">
        <v>686</v>
      </c>
      <c r="B30" s="797"/>
      <c r="C30" s="797"/>
      <c r="D30" s="797"/>
      <c r="E30" s="797"/>
      <c r="F30" s="797"/>
      <c r="G30" s="797"/>
      <c r="M30" s="167"/>
    </row>
    <row r="31" spans="1:13" ht="32.25" customHeight="1">
      <c r="A31" s="540"/>
      <c r="C31" s="540"/>
      <c r="E31" s="540"/>
      <c r="G31" s="540"/>
      <c r="M31" s="167"/>
    </row>
    <row r="32" spans="1:13" ht="15.75" hidden="1" customHeight="1">
      <c r="A32" s="66" t="s">
        <v>90</v>
      </c>
      <c r="C32" s="66" t="s">
        <v>89</v>
      </c>
      <c r="E32" s="746" t="s">
        <v>669</v>
      </c>
      <c r="F32" s="746"/>
      <c r="G32" s="134"/>
      <c r="M32" s="167"/>
    </row>
    <row r="33" spans="1:13" ht="15.75" hidden="1" customHeight="1">
      <c r="A33" s="66" t="s">
        <v>88</v>
      </c>
      <c r="C33" s="66" t="s">
        <v>87</v>
      </c>
      <c r="E33" s="66" t="s">
        <v>668</v>
      </c>
      <c r="G33" s="134"/>
      <c r="M33" s="167"/>
    </row>
    <row r="34" spans="1:13" ht="15.75" hidden="1" customHeight="1">
      <c r="A34" s="86"/>
      <c r="B34" s="520"/>
      <c r="C34" s="520"/>
      <c r="D34" s="520"/>
      <c r="E34" s="520"/>
      <c r="F34" s="520"/>
      <c r="G34" s="520"/>
      <c r="M34" s="167"/>
    </row>
    <row r="35" spans="1:13" ht="15.75" hidden="1" customHeight="1">
      <c r="A35" s="86"/>
      <c r="B35" s="520"/>
      <c r="C35" s="520"/>
      <c r="D35" s="520"/>
      <c r="E35" s="520"/>
      <c r="F35" s="520"/>
      <c r="G35" s="520"/>
      <c r="M35" s="167"/>
    </row>
    <row r="36" spans="1:13" ht="15.75" hidden="1" customHeight="1">
      <c r="A36" s="86"/>
      <c r="B36" s="520"/>
      <c r="C36" s="520"/>
      <c r="D36" s="520"/>
      <c r="E36" s="520"/>
      <c r="F36" s="520"/>
      <c r="G36" s="520"/>
      <c r="M36" s="167"/>
    </row>
    <row r="37" spans="1:13" ht="15.75" hidden="1" customHeight="1">
      <c r="A37" s="86"/>
      <c r="B37" s="520"/>
      <c r="C37" s="520"/>
      <c r="D37" s="520"/>
      <c r="E37" s="520"/>
      <c r="F37" s="520"/>
      <c r="G37" s="520"/>
      <c r="M37" s="167"/>
    </row>
    <row r="38" spans="1:13" hidden="1">
      <c r="A38" s="62">
        <v>5</v>
      </c>
      <c r="B38" s="520"/>
      <c r="C38" s="520"/>
      <c r="D38" s="520"/>
      <c r="E38" s="520"/>
      <c r="F38" s="520"/>
      <c r="G38" s="520"/>
      <c r="M38" s="167"/>
    </row>
    <row r="39" spans="1:13" ht="69.75" customHeight="1">
      <c r="A39" s="797" t="s">
        <v>687</v>
      </c>
      <c r="B39" s="797"/>
      <c r="C39" s="797"/>
      <c r="D39" s="797"/>
      <c r="E39" s="797"/>
      <c r="F39" s="797"/>
      <c r="G39" s="797"/>
      <c r="M39" s="167"/>
    </row>
    <row r="40" spans="1:13">
      <c r="A40" s="537"/>
      <c r="M40" s="167"/>
    </row>
    <row r="41" spans="1:13">
      <c r="A41" s="487" t="s">
        <v>667</v>
      </c>
      <c r="M41" s="167"/>
    </row>
    <row r="42" spans="1:13">
      <c r="A42" s="537"/>
      <c r="M42" s="167"/>
    </row>
    <row r="43" spans="1:13" ht="37.5" customHeight="1">
      <c r="A43" s="800" t="s">
        <v>688</v>
      </c>
      <c r="B43" s="800"/>
      <c r="C43" s="800"/>
      <c r="D43" s="800"/>
      <c r="E43" s="800"/>
      <c r="F43" s="800"/>
      <c r="G43" s="800"/>
      <c r="M43" s="167"/>
    </row>
    <row r="44" spans="1:13">
      <c r="A44" s="537"/>
      <c r="M44" s="167"/>
    </row>
    <row r="45" spans="1:13">
      <c r="A45" s="487" t="s">
        <v>666</v>
      </c>
      <c r="M45" s="167"/>
    </row>
    <row r="46" spans="1:13">
      <c r="A46" s="537"/>
      <c r="M46" s="167"/>
    </row>
    <row r="47" spans="1:13" ht="25.5" customHeight="1">
      <c r="A47" s="797" t="s">
        <v>665</v>
      </c>
      <c r="B47" s="797"/>
      <c r="C47" s="797"/>
      <c r="D47" s="797"/>
      <c r="E47" s="797"/>
      <c r="F47" s="797"/>
      <c r="G47" s="797"/>
      <c r="M47" s="167"/>
    </row>
    <row r="48" spans="1:13">
      <c r="A48" s="539"/>
      <c r="M48" s="167"/>
    </row>
    <row r="49" spans="1:13">
      <c r="A49" s="487" t="s">
        <v>664</v>
      </c>
      <c r="M49" s="167"/>
    </row>
    <row r="50" spans="1:13">
      <c r="A50" s="537"/>
      <c r="M50" s="167"/>
    </row>
    <row r="51" spans="1:13" ht="25.5" customHeight="1">
      <c r="A51" s="797" t="s">
        <v>663</v>
      </c>
      <c r="B51" s="797"/>
      <c r="C51" s="797"/>
      <c r="D51" s="797"/>
      <c r="E51" s="797"/>
      <c r="F51" s="797"/>
      <c r="G51" s="797"/>
      <c r="M51" s="167"/>
    </row>
    <row r="52" spans="1:13">
      <c r="A52" s="537"/>
      <c r="M52" s="167"/>
    </row>
    <row r="53" spans="1:13">
      <c r="A53" s="487" t="s">
        <v>662</v>
      </c>
      <c r="M53" s="167"/>
    </row>
    <row r="54" spans="1:13">
      <c r="A54" s="537"/>
      <c r="M54" s="167"/>
    </row>
    <row r="55" spans="1:13" ht="28.5" customHeight="1">
      <c r="A55" s="797" t="s">
        <v>661</v>
      </c>
      <c r="B55" s="797"/>
      <c r="C55" s="797"/>
      <c r="D55" s="797"/>
      <c r="E55" s="797"/>
      <c r="F55" s="797"/>
      <c r="G55" s="797"/>
      <c r="M55" s="167"/>
    </row>
    <row r="56" spans="1:13">
      <c r="A56" s="537"/>
      <c r="M56" s="167"/>
    </row>
    <row r="57" spans="1:13" ht="20.25" customHeight="1">
      <c r="A57" s="538" t="s">
        <v>660</v>
      </c>
      <c r="M57" s="167"/>
    </row>
    <row r="58" spans="1:13">
      <c r="A58" s="537"/>
      <c r="M58" s="167"/>
    </row>
    <row r="59" spans="1:13" ht="24.75" customHeight="1">
      <c r="A59" s="797" t="s">
        <v>659</v>
      </c>
      <c r="B59" s="797"/>
      <c r="C59" s="797"/>
      <c r="D59" s="797"/>
      <c r="E59" s="797"/>
      <c r="F59" s="797"/>
      <c r="G59" s="797"/>
      <c r="M59" s="167"/>
    </row>
    <row r="60" spans="1:13">
      <c r="A60" s="537"/>
      <c r="M60" s="167"/>
    </row>
    <row r="61" spans="1:13" ht="21" customHeight="1">
      <c r="A61" s="538" t="s">
        <v>658</v>
      </c>
      <c r="M61" s="167"/>
    </row>
    <row r="62" spans="1:13">
      <c r="A62" s="537"/>
      <c r="M62" s="167"/>
    </row>
    <row r="63" spans="1:13">
      <c r="A63" s="487" t="s">
        <v>657</v>
      </c>
      <c r="M63" s="167"/>
    </row>
    <row r="64" spans="1:13">
      <c r="A64" s="537"/>
      <c r="M64" s="167"/>
    </row>
    <row r="65" spans="1:13" ht="51" customHeight="1">
      <c r="A65" s="801" t="s">
        <v>706</v>
      </c>
      <c r="B65" s="801"/>
      <c r="C65" s="801"/>
      <c r="D65" s="801"/>
      <c r="E65" s="801"/>
      <c r="F65" s="801"/>
      <c r="G65" s="801"/>
      <c r="M65" s="167"/>
    </row>
    <row r="66" spans="1:13" ht="18.75" customHeight="1" thickBot="1">
      <c r="J66" s="536"/>
      <c r="K66" s="536"/>
      <c r="M66" s="167"/>
    </row>
    <row r="67" spans="1:13" ht="25.5">
      <c r="B67" s="535" t="s">
        <v>455</v>
      </c>
      <c r="C67" s="534" t="s">
        <v>656</v>
      </c>
      <c r="D67" s="533" t="s">
        <v>655</v>
      </c>
      <c r="E67" s="533" t="s">
        <v>707</v>
      </c>
      <c r="M67" s="167"/>
    </row>
    <row r="68" spans="1:13">
      <c r="B68" s="125" t="s">
        <v>654</v>
      </c>
      <c r="C68" s="532">
        <v>6921.52</v>
      </c>
      <c r="D68" s="532">
        <v>6870.81</v>
      </c>
      <c r="E68" s="532">
        <v>6277.54</v>
      </c>
      <c r="M68" s="167"/>
    </row>
    <row r="69" spans="1:13" ht="13.5" thickBot="1">
      <c r="B69" s="531" t="s">
        <v>653</v>
      </c>
      <c r="C69" s="530">
        <v>6931.47</v>
      </c>
      <c r="D69" s="530">
        <v>6887.4</v>
      </c>
      <c r="E69" s="530">
        <v>6351.33</v>
      </c>
      <c r="M69" s="167"/>
    </row>
    <row r="70" spans="1:13">
      <c r="D70" s="67"/>
      <c r="E70" s="67"/>
      <c r="M70" s="167"/>
    </row>
    <row r="71" spans="1:13">
      <c r="M71" s="167"/>
    </row>
    <row r="72" spans="1:13">
      <c r="M72" s="167"/>
    </row>
    <row r="73" spans="1:13">
      <c r="A73" s="98" t="s">
        <v>652</v>
      </c>
      <c r="M73" s="167"/>
    </row>
    <row r="74" spans="1:13" ht="13.5" thickBot="1">
      <c r="M74" s="167"/>
    </row>
    <row r="75" spans="1:13" ht="16.5" thickBot="1">
      <c r="B75" s="787" t="s">
        <v>651</v>
      </c>
      <c r="C75" s="788"/>
      <c r="D75" s="788"/>
      <c r="E75" s="788"/>
      <c r="F75" s="788"/>
      <c r="G75" s="788"/>
      <c r="H75" s="789"/>
      <c r="I75" s="520"/>
      <c r="M75" s="167"/>
    </row>
    <row r="76" spans="1:13" ht="39" thickBot="1">
      <c r="B76" s="529" t="s">
        <v>650</v>
      </c>
      <c r="C76" s="528" t="s">
        <v>649</v>
      </c>
      <c r="D76" s="527" t="s">
        <v>648</v>
      </c>
      <c r="E76" s="527" t="s">
        <v>647</v>
      </c>
      <c r="F76" s="527" t="s">
        <v>646</v>
      </c>
      <c r="G76" s="527" t="s">
        <v>645</v>
      </c>
      <c r="H76" s="526" t="s">
        <v>644</v>
      </c>
      <c r="I76" s="520"/>
      <c r="M76" s="167"/>
    </row>
    <row r="77" spans="1:13">
      <c r="B77" s="525" t="s">
        <v>80</v>
      </c>
      <c r="C77" s="524"/>
      <c r="D77" s="507"/>
      <c r="E77" s="507"/>
      <c r="F77" s="507"/>
      <c r="G77" s="507"/>
      <c r="H77" s="506"/>
      <c r="I77" s="520"/>
      <c r="M77" s="167"/>
    </row>
    <row r="78" spans="1:13" ht="13.5" thickBot="1">
      <c r="B78" s="523" t="s">
        <v>643</v>
      </c>
      <c r="C78" s="522"/>
      <c r="D78" s="521"/>
      <c r="E78" s="521"/>
      <c r="F78" s="521"/>
      <c r="G78" s="521"/>
      <c r="H78" s="79"/>
      <c r="I78" s="520"/>
      <c r="M78" s="167"/>
    </row>
    <row r="79" spans="1:13" ht="13.5" hidden="1" thickBot="1">
      <c r="B79" s="518" t="s">
        <v>642</v>
      </c>
      <c r="C79" s="517"/>
      <c r="D79" s="516"/>
      <c r="E79" s="507"/>
      <c r="F79" s="516"/>
      <c r="G79" s="507"/>
      <c r="H79" s="515"/>
      <c r="M79" s="167"/>
    </row>
    <row r="80" spans="1:13" ht="13.5" hidden="1" thickBot="1">
      <c r="B80" s="513" t="s">
        <v>641</v>
      </c>
      <c r="C80" s="512" t="s">
        <v>632</v>
      </c>
      <c r="D80" s="510">
        <v>0</v>
      </c>
      <c r="E80" s="475">
        <v>0</v>
      </c>
      <c r="F80" s="80">
        <v>0</v>
      </c>
      <c r="G80" s="519">
        <v>0</v>
      </c>
      <c r="H80" s="440">
        <v>0</v>
      </c>
      <c r="M80" s="167"/>
    </row>
    <row r="81" spans="2:13">
      <c r="B81" s="518" t="s">
        <v>640</v>
      </c>
      <c r="C81" s="517"/>
      <c r="D81" s="516"/>
      <c r="E81" s="507"/>
      <c r="F81" s="516"/>
      <c r="G81" s="507"/>
      <c r="H81" s="515"/>
      <c r="M81" s="167"/>
    </row>
    <row r="82" spans="2:13" hidden="1">
      <c r="B82" s="514" t="s">
        <v>639</v>
      </c>
      <c r="C82" s="511" t="s">
        <v>632</v>
      </c>
      <c r="D82" s="495"/>
      <c r="E82" s="475">
        <v>6277.54</v>
      </c>
      <c r="F82" s="81"/>
      <c r="G82" s="475">
        <v>6891.96</v>
      </c>
      <c r="H82" s="434">
        <v>0</v>
      </c>
      <c r="M82" s="167"/>
    </row>
    <row r="83" spans="2:13">
      <c r="B83" s="608" t="s">
        <v>2</v>
      </c>
      <c r="C83" s="511" t="s">
        <v>632</v>
      </c>
      <c r="D83" s="495">
        <v>2611.8000092465236</v>
      </c>
      <c r="E83" s="475">
        <v>6921.52</v>
      </c>
      <c r="F83" s="81">
        <v>18077626</v>
      </c>
      <c r="G83" s="475">
        <v>6870.81</v>
      </c>
      <c r="H83" s="81">
        <v>13371352</v>
      </c>
      <c r="M83" s="167"/>
    </row>
    <row r="84" spans="2:13">
      <c r="B84" s="608" t="s">
        <v>9</v>
      </c>
      <c r="C84" s="511" t="s">
        <v>632</v>
      </c>
      <c r="D84" s="495">
        <v>8882.470035483535</v>
      </c>
      <c r="E84" s="475">
        <v>6921.52</v>
      </c>
      <c r="F84" s="81">
        <v>61480194</v>
      </c>
      <c r="G84" s="475">
        <v>6870.81</v>
      </c>
      <c r="H84" s="81">
        <v>53560781</v>
      </c>
      <c r="M84" s="167"/>
    </row>
    <row r="85" spans="2:13">
      <c r="B85" s="514" t="s">
        <v>12</v>
      </c>
      <c r="C85" s="511" t="s">
        <v>632</v>
      </c>
      <c r="D85" s="495">
        <v>0</v>
      </c>
      <c r="E85" s="475">
        <v>6921.52</v>
      </c>
      <c r="F85" s="81">
        <v>0</v>
      </c>
      <c r="G85" s="475">
        <v>6870.81</v>
      </c>
      <c r="H85" s="81">
        <v>0</v>
      </c>
      <c r="M85" s="167"/>
    </row>
    <row r="86" spans="2:13">
      <c r="B86" s="514" t="s">
        <v>7</v>
      </c>
      <c r="C86" s="511" t="s">
        <v>632</v>
      </c>
      <c r="D86" s="495">
        <v>0</v>
      </c>
      <c r="E86" s="475">
        <v>6921.52</v>
      </c>
      <c r="F86" s="81">
        <v>0</v>
      </c>
      <c r="G86" s="475">
        <v>6870.81</v>
      </c>
      <c r="H86" s="81">
        <v>0</v>
      </c>
      <c r="M86" s="167"/>
    </row>
    <row r="87" spans="2:13">
      <c r="B87" s="514" t="s">
        <v>11</v>
      </c>
      <c r="C87" s="511" t="s">
        <v>632</v>
      </c>
      <c r="D87" s="495">
        <v>0</v>
      </c>
      <c r="E87" s="475">
        <v>6921.52</v>
      </c>
      <c r="F87" s="81">
        <v>0</v>
      </c>
      <c r="G87" s="475">
        <v>6870.81</v>
      </c>
      <c r="H87" s="81">
        <v>0</v>
      </c>
      <c r="M87" s="167"/>
    </row>
    <row r="88" spans="2:13" hidden="1">
      <c r="B88" s="83"/>
      <c r="C88" s="511"/>
      <c r="D88" s="495"/>
      <c r="E88" s="475"/>
      <c r="F88" s="81">
        <v>0</v>
      </c>
      <c r="G88" s="475"/>
      <c r="H88" s="81"/>
      <c r="M88" s="167"/>
    </row>
    <row r="89" spans="2:13" ht="13.5" hidden="1" thickBot="1">
      <c r="B89" s="513"/>
      <c r="C89" s="512"/>
      <c r="D89" s="510"/>
      <c r="E89" s="80"/>
      <c r="F89" s="81">
        <v>0</v>
      </c>
      <c r="G89" s="510"/>
      <c r="H89" s="80"/>
      <c r="M89" s="167"/>
    </row>
    <row r="90" spans="2:13">
      <c r="B90" s="104" t="s">
        <v>638</v>
      </c>
      <c r="C90" s="511"/>
      <c r="D90" s="495"/>
      <c r="E90" s="475"/>
      <c r="F90" s="81">
        <v>0</v>
      </c>
      <c r="G90" s="475"/>
      <c r="H90" s="81"/>
      <c r="M90" s="167"/>
    </row>
    <row r="91" spans="2:13">
      <c r="B91" s="609" t="s">
        <v>16</v>
      </c>
      <c r="C91" s="494" t="s">
        <v>632</v>
      </c>
      <c r="D91" s="495">
        <v>0</v>
      </c>
      <c r="E91" s="475">
        <v>6921.52</v>
      </c>
      <c r="F91" s="81">
        <v>0</v>
      </c>
      <c r="G91" s="475">
        <v>6870.81</v>
      </c>
      <c r="H91" s="81">
        <v>0</v>
      </c>
      <c r="M91" s="167"/>
    </row>
    <row r="92" spans="2:13">
      <c r="B92" s="83" t="s">
        <v>15</v>
      </c>
      <c r="C92" s="494" t="s">
        <v>632</v>
      </c>
      <c r="D92" s="495">
        <v>0</v>
      </c>
      <c r="E92" s="475">
        <v>6921.52</v>
      </c>
      <c r="F92" s="81">
        <v>0</v>
      </c>
      <c r="G92" s="475">
        <v>6870.81</v>
      </c>
      <c r="H92" s="81">
        <v>0</v>
      </c>
      <c r="M92" s="167"/>
    </row>
    <row r="93" spans="2:13" hidden="1">
      <c r="B93" s="83"/>
      <c r="C93" s="494" t="s">
        <v>632</v>
      </c>
      <c r="D93" s="495">
        <v>0</v>
      </c>
      <c r="E93" s="475">
        <v>6921.52</v>
      </c>
      <c r="F93" s="81">
        <v>0</v>
      </c>
      <c r="G93" s="495">
        <v>6891.96</v>
      </c>
      <c r="H93" s="81">
        <v>0</v>
      </c>
      <c r="M93" s="167"/>
    </row>
    <row r="94" spans="2:13" hidden="1">
      <c r="B94" s="83"/>
      <c r="C94" s="494"/>
      <c r="D94" s="495"/>
      <c r="E94" s="475"/>
      <c r="F94" s="81">
        <v>0</v>
      </c>
      <c r="G94" s="495"/>
      <c r="H94" s="81"/>
      <c r="M94" s="167"/>
    </row>
    <row r="95" spans="2:13">
      <c r="B95" s="104" t="s">
        <v>637</v>
      </c>
      <c r="C95" s="494"/>
      <c r="D95" s="495"/>
      <c r="E95" s="84"/>
      <c r="F95" s="81">
        <v>0</v>
      </c>
      <c r="G95" s="84"/>
      <c r="H95" s="81"/>
      <c r="M95" s="167"/>
    </row>
    <row r="96" spans="2:13" hidden="1">
      <c r="B96" s="83" t="s">
        <v>636</v>
      </c>
      <c r="C96" s="494" t="s">
        <v>632</v>
      </c>
      <c r="D96" s="495"/>
      <c r="E96" s="475"/>
      <c r="F96" s="81">
        <v>0</v>
      </c>
      <c r="G96" s="475">
        <v>6891.96</v>
      </c>
      <c r="H96" s="81"/>
      <c r="M96" s="167"/>
    </row>
    <row r="97" spans="2:13">
      <c r="B97" s="82" t="s">
        <v>17</v>
      </c>
      <c r="C97" s="494" t="s">
        <v>632</v>
      </c>
      <c r="D97" s="495">
        <v>6189.0174412556771</v>
      </c>
      <c r="E97" s="475">
        <v>6921.52</v>
      </c>
      <c r="F97" s="81">
        <v>42837408</v>
      </c>
      <c r="G97" s="475">
        <v>6870.81</v>
      </c>
      <c r="H97" s="81">
        <v>34469669</v>
      </c>
      <c r="M97" s="167"/>
    </row>
    <row r="98" spans="2:13">
      <c r="B98" s="82" t="s">
        <v>19</v>
      </c>
      <c r="C98" s="494" t="s">
        <v>632</v>
      </c>
      <c r="D98" s="495">
        <v>1176.8131855430599</v>
      </c>
      <c r="E98" s="475">
        <v>6921.52</v>
      </c>
      <c r="F98" s="81">
        <v>8145336</v>
      </c>
      <c r="G98" s="475">
        <v>6870.81</v>
      </c>
      <c r="H98" s="81">
        <v>3705036</v>
      </c>
      <c r="M98" s="167"/>
    </row>
    <row r="99" spans="2:13">
      <c r="B99" s="82" t="s">
        <v>20</v>
      </c>
      <c r="C99" s="494" t="s">
        <v>632</v>
      </c>
      <c r="D99" s="495">
        <v>12710.070042418427</v>
      </c>
      <c r="E99" s="475">
        <v>6921.52</v>
      </c>
      <c r="F99" s="81">
        <v>87973004</v>
      </c>
      <c r="G99" s="475">
        <v>6870.81</v>
      </c>
      <c r="H99" s="81">
        <v>87328476</v>
      </c>
      <c r="M99" s="167"/>
    </row>
    <row r="100" spans="2:13">
      <c r="B100" s="82" t="s">
        <v>21</v>
      </c>
      <c r="C100" s="494" t="s">
        <v>632</v>
      </c>
      <c r="D100" s="495">
        <v>4449.2936522613527</v>
      </c>
      <c r="E100" s="475">
        <v>6921.52</v>
      </c>
      <c r="F100" s="81">
        <v>30795875</v>
      </c>
      <c r="G100" s="475">
        <v>6870.81</v>
      </c>
      <c r="H100" s="81">
        <v>30570251</v>
      </c>
      <c r="M100" s="167"/>
    </row>
    <row r="101" spans="2:13">
      <c r="B101" s="82" t="s">
        <v>22</v>
      </c>
      <c r="C101" s="494" t="s">
        <v>632</v>
      </c>
      <c r="D101" s="495">
        <v>5200.2567355147421</v>
      </c>
      <c r="E101" s="475">
        <v>6921.52</v>
      </c>
      <c r="F101" s="81">
        <v>35993681</v>
      </c>
      <c r="G101" s="475">
        <v>6870.81</v>
      </c>
      <c r="H101" s="81">
        <v>35729976</v>
      </c>
      <c r="M101" s="167"/>
    </row>
    <row r="102" spans="2:13">
      <c r="B102" s="82" t="s">
        <v>24</v>
      </c>
      <c r="C102" s="494" t="s">
        <v>632</v>
      </c>
      <c r="D102" s="495">
        <v>20000</v>
      </c>
      <c r="E102" s="475">
        <v>6921.52</v>
      </c>
      <c r="F102" s="81">
        <v>138430400</v>
      </c>
      <c r="G102" s="475">
        <v>6870.81</v>
      </c>
      <c r="H102" s="81">
        <v>137416200</v>
      </c>
      <c r="M102" s="167"/>
    </row>
    <row r="103" spans="2:13" ht="13.5" thickBot="1">
      <c r="B103" s="82" t="s">
        <v>14</v>
      </c>
      <c r="C103" s="494" t="s">
        <v>632</v>
      </c>
      <c r="D103" s="495">
        <v>3589.0174412556776</v>
      </c>
      <c r="E103" s="475">
        <v>6921.52</v>
      </c>
      <c r="F103" s="81">
        <v>24841456</v>
      </c>
      <c r="G103" s="475">
        <v>6870.81</v>
      </c>
      <c r="H103" s="81">
        <v>22734464</v>
      </c>
      <c r="M103" s="167"/>
    </row>
    <row r="104" spans="2:13" ht="13.5" thickBot="1">
      <c r="B104" s="497"/>
      <c r="C104" s="509"/>
      <c r="D104" s="508"/>
      <c r="E104" s="507"/>
      <c r="F104" s="507"/>
      <c r="G104" s="507"/>
      <c r="H104" s="506"/>
      <c r="M104" s="167"/>
    </row>
    <row r="105" spans="2:13" ht="13.5" thickBot="1">
      <c r="B105" s="505" t="s">
        <v>635</v>
      </c>
      <c r="C105" s="504"/>
      <c r="D105" s="503"/>
      <c r="E105" s="503"/>
      <c r="F105" s="503"/>
      <c r="G105" s="503"/>
      <c r="H105" s="502"/>
      <c r="M105" s="167"/>
    </row>
    <row r="106" spans="2:13" ht="13.5" thickBot="1">
      <c r="B106" s="505" t="s">
        <v>635</v>
      </c>
      <c r="C106" s="504"/>
      <c r="D106" s="503"/>
      <c r="E106" s="503"/>
      <c r="F106" s="503"/>
      <c r="G106" s="503"/>
      <c r="H106" s="502"/>
      <c r="M106" s="167"/>
    </row>
    <row r="107" spans="2:13" ht="13.5" thickBot="1">
      <c r="B107" s="83" t="s">
        <v>634</v>
      </c>
      <c r="C107" s="494" t="s">
        <v>632</v>
      </c>
      <c r="D107" s="495">
        <v>0</v>
      </c>
      <c r="E107" s="475">
        <v>6921.52</v>
      </c>
      <c r="F107" s="81">
        <v>0</v>
      </c>
      <c r="G107" s="475">
        <v>6870.81</v>
      </c>
      <c r="H107" s="434">
        <v>0</v>
      </c>
      <c r="M107" s="167"/>
    </row>
    <row r="108" spans="2:13">
      <c r="B108" s="501" t="s">
        <v>81</v>
      </c>
      <c r="C108" s="493"/>
      <c r="D108" s="492"/>
      <c r="E108" s="492"/>
      <c r="F108" s="492"/>
      <c r="G108" s="492"/>
      <c r="H108" s="491"/>
      <c r="M108" s="167"/>
    </row>
    <row r="109" spans="2:13" ht="13.5" thickBot="1">
      <c r="B109" s="500" t="s">
        <v>633</v>
      </c>
      <c r="C109" s="499"/>
      <c r="D109" s="498"/>
      <c r="E109" s="489"/>
      <c r="F109" s="489"/>
      <c r="G109" s="489"/>
      <c r="H109" s="488"/>
      <c r="M109" s="167"/>
    </row>
    <row r="110" spans="2:13">
      <c r="B110" s="497" t="s">
        <v>34</v>
      </c>
      <c r="C110" s="494" t="s">
        <v>632</v>
      </c>
      <c r="D110" s="495">
        <v>9643.8439822466735</v>
      </c>
      <c r="E110" s="475">
        <v>6921.52</v>
      </c>
      <c r="F110" s="434">
        <v>66750059</v>
      </c>
      <c r="G110" s="475">
        <v>6870.81</v>
      </c>
      <c r="H110" s="434">
        <v>53560781</v>
      </c>
      <c r="M110" s="167"/>
    </row>
    <row r="111" spans="2:13">
      <c r="B111" s="83" t="s">
        <v>689</v>
      </c>
      <c r="C111" s="494" t="s">
        <v>632</v>
      </c>
      <c r="D111" s="667">
        <v>13840.213403506037</v>
      </c>
      <c r="E111" s="659">
        <v>6931.47</v>
      </c>
      <c r="F111" s="668">
        <v>95933024</v>
      </c>
      <c r="G111" s="612">
        <v>6887.4</v>
      </c>
      <c r="H111" s="434">
        <v>3788070</v>
      </c>
      <c r="M111" s="167"/>
    </row>
    <row r="112" spans="2:13" ht="13.5" thickBot="1">
      <c r="B112" s="83" t="s">
        <v>35</v>
      </c>
      <c r="C112" s="494" t="s">
        <v>632</v>
      </c>
      <c r="D112" s="495">
        <v>0</v>
      </c>
      <c r="E112" s="475">
        <v>6921.52</v>
      </c>
      <c r="F112" s="434">
        <v>0</v>
      </c>
      <c r="G112" s="475">
        <v>6870.81</v>
      </c>
      <c r="H112" s="434">
        <v>0</v>
      </c>
      <c r="M112" s="167"/>
    </row>
    <row r="113" spans="1:13" hidden="1">
      <c r="B113" s="83"/>
      <c r="C113" s="494" t="s">
        <v>632</v>
      </c>
      <c r="D113" s="495"/>
      <c r="E113" s="610"/>
      <c r="F113" s="81"/>
      <c r="G113" s="496"/>
      <c r="H113" s="434"/>
      <c r="M113" s="167"/>
    </row>
    <row r="114" spans="1:13" hidden="1">
      <c r="B114" s="83"/>
      <c r="C114" s="494"/>
      <c r="D114" s="475"/>
      <c r="E114" s="611"/>
      <c r="F114" s="81"/>
      <c r="G114" s="613"/>
      <c r="H114" s="434"/>
      <c r="M114" s="167"/>
    </row>
    <row r="115" spans="1:13" hidden="1">
      <c r="B115" s="83"/>
      <c r="C115" s="494"/>
      <c r="D115" s="475"/>
      <c r="E115" s="84"/>
      <c r="F115" s="81"/>
      <c r="G115" s="613"/>
      <c r="H115" s="434"/>
      <c r="M115" s="167"/>
    </row>
    <row r="116" spans="1:13" ht="13.5" hidden="1" thickBot="1">
      <c r="B116" s="83"/>
      <c r="C116" s="494"/>
      <c r="D116" s="475"/>
      <c r="E116" s="84"/>
      <c r="F116" s="80"/>
      <c r="G116" s="613"/>
      <c r="H116" s="434"/>
      <c r="M116" s="167"/>
    </row>
    <row r="117" spans="1:13">
      <c r="B117" s="790" t="s">
        <v>631</v>
      </c>
      <c r="C117" s="493"/>
      <c r="D117" s="492"/>
      <c r="E117" s="492"/>
      <c r="F117" s="492"/>
      <c r="G117" s="492"/>
      <c r="H117" s="491"/>
      <c r="M117" s="167"/>
    </row>
    <row r="118" spans="1:13" ht="13.5" thickBot="1">
      <c r="B118" s="791"/>
      <c r="C118" s="490"/>
      <c r="D118" s="489"/>
      <c r="E118" s="489"/>
      <c r="F118" s="489"/>
      <c r="G118" s="489"/>
      <c r="H118" s="488"/>
      <c r="M118" s="167"/>
    </row>
    <row r="119" spans="1:13">
      <c r="M119" s="167"/>
    </row>
    <row r="120" spans="1:13">
      <c r="M120" s="167"/>
    </row>
    <row r="121" spans="1:13">
      <c r="A121" s="487" t="s">
        <v>630</v>
      </c>
      <c r="B121" s="487"/>
      <c r="C121" s="487"/>
      <c r="M121" s="167"/>
    </row>
    <row r="122" spans="1:13" ht="13.5" thickBot="1">
      <c r="M122" s="167"/>
    </row>
    <row r="123" spans="1:13">
      <c r="B123" s="742" t="s">
        <v>455</v>
      </c>
      <c r="C123" s="792" t="s">
        <v>629</v>
      </c>
      <c r="D123" s="792" t="s">
        <v>628</v>
      </c>
      <c r="E123" s="792" t="s">
        <v>627</v>
      </c>
      <c r="F123" s="794" t="s">
        <v>626</v>
      </c>
      <c r="M123" s="167"/>
    </row>
    <row r="124" spans="1:13">
      <c r="B124" s="743"/>
      <c r="C124" s="793"/>
      <c r="D124" s="793"/>
      <c r="E124" s="793"/>
      <c r="F124" s="795"/>
      <c r="M124" s="167"/>
    </row>
    <row r="125" spans="1:13" ht="25.5">
      <c r="B125" s="486" t="s">
        <v>625</v>
      </c>
      <c r="C125" s="658">
        <v>6921.52</v>
      </c>
      <c r="D125" s="669">
        <v>0</v>
      </c>
      <c r="E125" s="660">
        <v>6277.54</v>
      </c>
      <c r="F125" s="656">
        <v>8440443</v>
      </c>
      <c r="M125" s="167"/>
    </row>
    <row r="126" spans="1:13" ht="25.5">
      <c r="B126" s="486" t="s">
        <v>624</v>
      </c>
      <c r="C126" s="659">
        <v>6931.47</v>
      </c>
      <c r="D126" s="669">
        <v>0</v>
      </c>
      <c r="E126" s="660">
        <v>6277.54</v>
      </c>
      <c r="F126" s="656">
        <v>799251</v>
      </c>
      <c r="M126" s="167"/>
    </row>
    <row r="127" spans="1:13" ht="25.5">
      <c r="B127" s="486" t="s">
        <v>623</v>
      </c>
      <c r="C127" s="658">
        <v>6921.52</v>
      </c>
      <c r="D127" s="669">
        <v>990338</v>
      </c>
      <c r="E127" s="660">
        <v>6277.54</v>
      </c>
      <c r="F127" s="656">
        <v>53141974</v>
      </c>
      <c r="M127" s="167"/>
    </row>
    <row r="128" spans="1:13" ht="26.25" thickBot="1">
      <c r="B128" s="485" t="s">
        <v>622</v>
      </c>
      <c r="C128" s="659">
        <v>6931.47</v>
      </c>
      <c r="D128" s="669">
        <v>0</v>
      </c>
      <c r="E128" s="660">
        <v>6277.54</v>
      </c>
      <c r="F128" s="657">
        <v>18087440.976700276</v>
      </c>
      <c r="M128" s="167"/>
    </row>
    <row r="129" spans="1:14" ht="21.75" customHeight="1" thickBot="1">
      <c r="B129" s="484" t="s">
        <v>621</v>
      </c>
      <c r="C129" s="89"/>
      <c r="D129" s="90">
        <v>-990338</v>
      </c>
      <c r="E129" s="89"/>
      <c r="F129" s="87">
        <v>-61989720.976700276</v>
      </c>
      <c r="M129" s="253">
        <v>0</v>
      </c>
      <c r="N129" s="252">
        <v>0</v>
      </c>
    </row>
    <row r="130" spans="1:14">
      <c r="B130" s="483"/>
      <c r="M130" s="194">
        <v>0</v>
      </c>
      <c r="N130" s="55">
        <v>-1.9767002761363983</v>
      </c>
    </row>
    <row r="131" spans="1:14">
      <c r="A131" s="780" t="s">
        <v>620</v>
      </c>
      <c r="B131" s="780"/>
      <c r="C131" s="780"/>
      <c r="D131" s="780"/>
      <c r="E131" s="780"/>
      <c r="F131" s="780"/>
      <c r="M131" s="167"/>
    </row>
    <row r="132" spans="1:14">
      <c r="M132" s="167"/>
    </row>
    <row r="133" spans="1:14">
      <c r="B133" s="464" t="s">
        <v>619</v>
      </c>
      <c r="M133" s="167"/>
    </row>
    <row r="134" spans="1:14" ht="13.5" thickBot="1">
      <c r="M134" s="167"/>
    </row>
    <row r="135" spans="1:14">
      <c r="B135" s="482"/>
      <c r="C135" s="481"/>
      <c r="D135" s="481"/>
      <c r="E135" s="781" t="s">
        <v>618</v>
      </c>
      <c r="F135" s="782"/>
      <c r="M135" s="167"/>
    </row>
    <row r="136" spans="1:14">
      <c r="B136" s="480" t="s">
        <v>79</v>
      </c>
      <c r="C136" s="479"/>
      <c r="D136" s="478" t="s">
        <v>617</v>
      </c>
      <c r="E136" s="478" t="s">
        <v>570</v>
      </c>
      <c r="F136" s="477" t="s">
        <v>616</v>
      </c>
      <c r="M136" s="167"/>
    </row>
    <row r="137" spans="1:14" hidden="1">
      <c r="B137" s="83" t="s">
        <v>615</v>
      </c>
      <c r="C137" s="98"/>
      <c r="D137" s="476">
        <v>0</v>
      </c>
      <c r="E137" s="67">
        <v>0</v>
      </c>
      <c r="F137" s="114"/>
      <c r="M137" s="167"/>
    </row>
    <row r="138" spans="1:14" hidden="1">
      <c r="B138" s="83" t="s">
        <v>614</v>
      </c>
      <c r="C138" s="98"/>
      <c r="D138" s="102">
        <v>0</v>
      </c>
      <c r="E138" s="67">
        <v>0</v>
      </c>
      <c r="F138" s="434">
        <v>0</v>
      </c>
      <c r="M138" s="167"/>
    </row>
    <row r="139" spans="1:14" hidden="1">
      <c r="B139" s="83" t="s">
        <v>613</v>
      </c>
      <c r="C139" s="98"/>
      <c r="D139" s="474">
        <v>0</v>
      </c>
      <c r="E139" s="67">
        <v>0</v>
      </c>
      <c r="F139" s="434">
        <v>0</v>
      </c>
      <c r="M139" s="167"/>
    </row>
    <row r="140" spans="1:14">
      <c r="B140" s="83" t="s">
        <v>1</v>
      </c>
      <c r="C140" s="475"/>
      <c r="D140" s="474"/>
      <c r="E140" s="102">
        <v>9024432</v>
      </c>
      <c r="F140" s="102">
        <v>15162890</v>
      </c>
      <c r="M140" s="167"/>
    </row>
    <row r="141" spans="1:14">
      <c r="B141" s="83" t="s">
        <v>2</v>
      </c>
      <c r="C141" s="475"/>
      <c r="D141" s="474">
        <v>2611.8000092465236</v>
      </c>
      <c r="E141" s="102">
        <v>18077626</v>
      </c>
      <c r="F141" s="102">
        <v>13371352</v>
      </c>
      <c r="M141" s="167"/>
    </row>
    <row r="142" spans="1:14">
      <c r="B142" s="83" t="s">
        <v>3</v>
      </c>
      <c r="C142" s="475"/>
      <c r="D142" s="474"/>
      <c r="E142" s="102">
        <v>3293292</v>
      </c>
      <c r="F142" s="102">
        <v>3293211</v>
      </c>
      <c r="M142" s="167"/>
    </row>
    <row r="143" spans="1:14" hidden="1">
      <c r="B143" s="83" t="s">
        <v>4</v>
      </c>
      <c r="C143" s="475"/>
      <c r="D143" s="474"/>
      <c r="E143" s="102">
        <v>0</v>
      </c>
      <c r="F143" s="102">
        <v>0</v>
      </c>
      <c r="M143" s="167"/>
    </row>
    <row r="144" spans="1:14">
      <c r="B144" s="83" t="s">
        <v>5</v>
      </c>
      <c r="C144" s="475"/>
      <c r="D144" s="474"/>
      <c r="E144" s="102">
        <v>4000000</v>
      </c>
      <c r="F144" s="102">
        <v>4000000</v>
      </c>
      <c r="M144" s="167"/>
    </row>
    <row r="145" spans="1:14" hidden="1">
      <c r="B145" s="83" t="s">
        <v>6</v>
      </c>
      <c r="C145" s="475"/>
      <c r="D145" s="474"/>
      <c r="E145" s="102">
        <v>0</v>
      </c>
      <c r="F145" s="102">
        <v>0</v>
      </c>
      <c r="M145" s="167"/>
    </row>
    <row r="146" spans="1:14">
      <c r="B146" s="83" t="s">
        <v>7</v>
      </c>
      <c r="C146" s="475"/>
      <c r="D146" s="474"/>
      <c r="E146" s="102">
        <v>0</v>
      </c>
      <c r="F146" s="102">
        <v>0</v>
      </c>
      <c r="M146" s="167"/>
    </row>
    <row r="147" spans="1:14">
      <c r="B147" s="83" t="s">
        <v>8</v>
      </c>
      <c r="C147" s="475"/>
      <c r="D147" s="474"/>
      <c r="E147" s="102">
        <v>376152533</v>
      </c>
      <c r="F147" s="102">
        <v>298957522</v>
      </c>
      <c r="M147" s="167"/>
    </row>
    <row r="148" spans="1:14">
      <c r="B148" s="83" t="s">
        <v>9</v>
      </c>
      <c r="C148" s="475"/>
      <c r="D148" s="474">
        <v>8882.470035483535</v>
      </c>
      <c r="E148" s="102">
        <v>61480194</v>
      </c>
      <c r="F148" s="102">
        <v>53560781</v>
      </c>
      <c r="M148" s="167"/>
    </row>
    <row r="149" spans="1:14">
      <c r="B149" s="83" t="s">
        <v>10</v>
      </c>
      <c r="C149" s="475"/>
      <c r="D149" s="474"/>
      <c r="E149" s="102">
        <v>0</v>
      </c>
      <c r="F149" s="102">
        <v>0</v>
      </c>
      <c r="M149" s="167"/>
    </row>
    <row r="150" spans="1:14">
      <c r="B150" s="83" t="s">
        <v>11</v>
      </c>
      <c r="C150" s="475"/>
      <c r="D150" s="474"/>
      <c r="E150" s="102">
        <v>0</v>
      </c>
      <c r="F150" s="102">
        <v>0</v>
      </c>
      <c r="M150" s="167"/>
    </row>
    <row r="151" spans="1:14">
      <c r="B151" s="83" t="s">
        <v>12</v>
      </c>
      <c r="C151" s="98"/>
      <c r="D151" s="474"/>
      <c r="E151" s="102">
        <v>0</v>
      </c>
      <c r="F151" s="102">
        <v>0</v>
      </c>
      <c r="M151" s="167"/>
    </row>
    <row r="152" spans="1:14" hidden="1">
      <c r="B152" s="83"/>
      <c r="C152" s="98"/>
      <c r="D152" s="473"/>
      <c r="E152" s="102">
        <v>0</v>
      </c>
      <c r="F152" s="434">
        <v>0</v>
      </c>
      <c r="M152" s="167"/>
    </row>
    <row r="153" spans="1:14">
      <c r="B153" s="472"/>
      <c r="C153" s="471" t="s">
        <v>612</v>
      </c>
      <c r="D153" s="470">
        <v>8882.470035483535</v>
      </c>
      <c r="E153" s="469">
        <v>472028077</v>
      </c>
      <c r="F153" s="468">
        <v>388345756</v>
      </c>
      <c r="H153" s="67"/>
      <c r="I153" s="467">
        <v>0</v>
      </c>
      <c r="M153" s="466">
        <v>0</v>
      </c>
      <c r="N153" s="465">
        <v>0</v>
      </c>
    </row>
    <row r="154" spans="1:14">
      <c r="M154" s="615">
        <v>0</v>
      </c>
      <c r="N154" s="54">
        <v>0</v>
      </c>
    </row>
    <row r="155" spans="1:14">
      <c r="A155" s="780" t="s">
        <v>595</v>
      </c>
      <c r="B155" s="780"/>
      <c r="C155" s="780"/>
      <c r="D155" s="780"/>
      <c r="E155" s="780"/>
      <c r="F155" s="780"/>
      <c r="G155" s="780"/>
      <c r="H155" s="780"/>
      <c r="M155" s="167"/>
    </row>
    <row r="156" spans="1:14" ht="13.5" thickBot="1">
      <c r="B156" s="464" t="s">
        <v>611</v>
      </c>
      <c r="M156" s="167"/>
    </row>
    <row r="157" spans="1:14" ht="15.75" thickBot="1">
      <c r="B157" s="770" t="s">
        <v>610</v>
      </c>
      <c r="C157" s="771"/>
      <c r="D157" s="771"/>
      <c r="E157" s="771"/>
      <c r="F157" s="771"/>
      <c r="G157" s="771"/>
      <c r="H157" s="771"/>
      <c r="I157" s="772"/>
      <c r="M157" s="167"/>
    </row>
    <row r="158" spans="1:14">
      <c r="B158" s="773" t="s">
        <v>609</v>
      </c>
      <c r="C158" s="774"/>
      <c r="D158" s="774"/>
      <c r="E158" s="774"/>
      <c r="F158" s="775"/>
      <c r="G158" s="463" t="s">
        <v>608</v>
      </c>
      <c r="H158" s="462"/>
      <c r="I158" s="461"/>
      <c r="M158" s="167"/>
    </row>
    <row r="159" spans="1:14">
      <c r="B159" s="776"/>
      <c r="C159" s="777"/>
      <c r="D159" s="777"/>
      <c r="E159" s="777"/>
      <c r="F159" s="778"/>
      <c r="G159" s="460"/>
      <c r="H159" s="459">
        <v>44561</v>
      </c>
      <c r="I159" s="458"/>
      <c r="M159" s="167"/>
    </row>
    <row r="160" spans="1:14" ht="25.5">
      <c r="B160" s="457" t="s">
        <v>514</v>
      </c>
      <c r="C160" s="456" t="s">
        <v>607</v>
      </c>
      <c r="D160" s="456" t="s">
        <v>565</v>
      </c>
      <c r="E160" s="456" t="s">
        <v>591</v>
      </c>
      <c r="F160" s="455" t="s">
        <v>592</v>
      </c>
      <c r="G160" s="454" t="s">
        <v>381</v>
      </c>
      <c r="H160" s="454" t="s">
        <v>364</v>
      </c>
      <c r="I160" s="453" t="s">
        <v>215</v>
      </c>
      <c r="M160" s="167"/>
    </row>
    <row r="161" spans="2:14">
      <c r="B161" s="452" t="s">
        <v>606</v>
      </c>
      <c r="D161" s="451"/>
      <c r="E161" s="103"/>
      <c r="F161" s="84"/>
      <c r="G161" s="103"/>
      <c r="H161" s="103"/>
      <c r="I161" s="450"/>
      <c r="M161" s="167"/>
    </row>
    <row r="162" spans="2:14">
      <c r="B162" s="445" t="s">
        <v>84</v>
      </c>
      <c r="C162" s="60" t="s">
        <v>604</v>
      </c>
      <c r="D162" s="451">
        <v>30</v>
      </c>
      <c r="E162" s="661">
        <v>30000000</v>
      </c>
      <c r="F162" s="84">
        <v>30000000</v>
      </c>
      <c r="G162" s="447"/>
      <c r="H162" s="447"/>
      <c r="I162" s="446"/>
      <c r="M162" s="167"/>
    </row>
    <row r="163" spans="2:14">
      <c r="B163" s="445" t="s">
        <v>588</v>
      </c>
      <c r="D163" s="451">
        <v>30</v>
      </c>
      <c r="E163" s="661">
        <v>-30000000</v>
      </c>
      <c r="F163" s="84">
        <v>-30000000</v>
      </c>
      <c r="G163" s="447"/>
      <c r="H163" s="447"/>
      <c r="I163" s="446"/>
      <c r="M163" s="167"/>
    </row>
    <row r="164" spans="2:14">
      <c r="B164" s="445" t="s">
        <v>83</v>
      </c>
      <c r="C164" s="60" t="s">
        <v>605</v>
      </c>
      <c r="D164" s="451">
        <v>1422</v>
      </c>
      <c r="E164" s="661">
        <v>142200000</v>
      </c>
      <c r="F164" s="84">
        <v>312840000</v>
      </c>
      <c r="G164" s="447"/>
      <c r="H164" s="447"/>
      <c r="I164" s="434"/>
      <c r="M164" s="167"/>
    </row>
    <row r="165" spans="2:14">
      <c r="B165" s="445" t="s">
        <v>82</v>
      </c>
      <c r="C165" s="60" t="s">
        <v>605</v>
      </c>
      <c r="D165" s="451">
        <v>350</v>
      </c>
      <c r="E165" s="662">
        <v>350000000</v>
      </c>
      <c r="F165" s="663">
        <v>350000000</v>
      </c>
      <c r="G165" s="447"/>
      <c r="H165" s="447"/>
      <c r="I165" s="434"/>
      <c r="M165" s="167"/>
    </row>
    <row r="166" spans="2:14" ht="24" customHeight="1">
      <c r="B166" s="666" t="s">
        <v>85</v>
      </c>
      <c r="C166" s="444" t="s">
        <v>604</v>
      </c>
      <c r="D166" s="443">
        <v>95</v>
      </c>
      <c r="E166" s="670">
        <v>95000000</v>
      </c>
      <c r="F166" s="449">
        <v>96652040</v>
      </c>
      <c r="G166" s="447"/>
      <c r="H166" s="447"/>
      <c r="I166" s="434"/>
      <c r="M166" s="167"/>
    </row>
    <row r="167" spans="2:14">
      <c r="B167" s="666" t="s">
        <v>587</v>
      </c>
      <c r="C167" s="444" t="s">
        <v>604</v>
      </c>
      <c r="D167" s="443">
        <v>50</v>
      </c>
      <c r="E167" s="670">
        <v>50000000</v>
      </c>
      <c r="F167" s="449">
        <v>50322335</v>
      </c>
      <c r="G167" s="447"/>
      <c r="H167" s="447"/>
      <c r="I167" s="434"/>
      <c r="M167" s="167"/>
    </row>
    <row r="168" spans="2:14" ht="15" customHeight="1">
      <c r="B168" s="666" t="s">
        <v>708</v>
      </c>
      <c r="C168" s="444" t="s">
        <v>604</v>
      </c>
      <c r="D168" s="443">
        <v>7</v>
      </c>
      <c r="E168" s="670">
        <v>7000000</v>
      </c>
      <c r="F168" s="449">
        <v>7220512</v>
      </c>
      <c r="G168" s="447"/>
      <c r="H168" s="447"/>
      <c r="I168" s="434"/>
      <c r="M168" s="167"/>
    </row>
    <row r="169" spans="2:14" ht="15" customHeight="1">
      <c r="B169" s="666" t="s">
        <v>709</v>
      </c>
      <c r="C169" s="444" t="s">
        <v>604</v>
      </c>
      <c r="D169" s="443">
        <v>12</v>
      </c>
      <c r="E169" s="670">
        <v>12000000</v>
      </c>
      <c r="F169" s="449">
        <v>12119178</v>
      </c>
      <c r="G169" s="447"/>
      <c r="H169" s="447"/>
      <c r="I169" s="434"/>
      <c r="M169" s="167"/>
    </row>
    <row r="170" spans="2:14" ht="25.5">
      <c r="B170" s="666" t="s">
        <v>720</v>
      </c>
      <c r="C170" s="444" t="s">
        <v>604</v>
      </c>
      <c r="D170" s="451">
        <v>20</v>
      </c>
      <c r="E170" s="662">
        <v>20000000</v>
      </c>
      <c r="F170" s="614">
        <v>19711780</v>
      </c>
      <c r="G170" s="447"/>
      <c r="H170" s="447"/>
      <c r="I170" s="434"/>
      <c r="M170" s="167"/>
    </row>
    <row r="171" spans="2:14" ht="13.5" thickBot="1">
      <c r="B171" s="445" t="s">
        <v>721</v>
      </c>
      <c r="C171" s="60" t="s">
        <v>680</v>
      </c>
      <c r="D171" s="451">
        <v>80</v>
      </c>
      <c r="E171" s="664">
        <v>80000000</v>
      </c>
      <c r="F171" s="665">
        <v>80000000</v>
      </c>
      <c r="G171" s="655"/>
      <c r="H171" s="654"/>
      <c r="I171" s="434"/>
      <c r="M171" s="167"/>
    </row>
    <row r="172" spans="2:14" ht="13.5" thickBot="1">
      <c r="B172" s="113" t="s">
        <v>597</v>
      </c>
      <c r="C172" s="430"/>
      <c r="D172" s="430"/>
      <c r="E172" s="438">
        <f>SUM(E162:E171)</f>
        <v>756200000</v>
      </c>
      <c r="F172" s="438">
        <f>SUM(F162:F171)</f>
        <v>928865845</v>
      </c>
      <c r="G172" s="112"/>
      <c r="H172" s="112"/>
      <c r="I172" s="112"/>
      <c r="M172" s="167"/>
    </row>
    <row r="173" spans="2:14" hidden="1">
      <c r="B173" s="445"/>
      <c r="C173" s="444"/>
      <c r="D173" s="443"/>
      <c r="E173" s="448"/>
      <c r="F173" s="441"/>
      <c r="G173" s="447"/>
      <c r="H173" s="447"/>
      <c r="I173" s="446"/>
      <c r="M173" s="167"/>
    </row>
    <row r="174" spans="2:14" ht="13.5" thickBot="1">
      <c r="B174" s="616"/>
      <c r="C174" s="444"/>
      <c r="D174" s="443"/>
      <c r="E174" s="617"/>
      <c r="F174" s="617"/>
      <c r="G174" s="442"/>
      <c r="H174" s="441"/>
      <c r="I174" s="440"/>
      <c r="M174" s="167"/>
    </row>
    <row r="175" spans="2:14" ht="13.5" thickBot="1">
      <c r="B175" s="113" t="s">
        <v>603</v>
      </c>
      <c r="C175" s="430"/>
      <c r="D175" s="430"/>
      <c r="E175" s="439"/>
      <c r="F175" s="438"/>
      <c r="G175" s="112"/>
      <c r="H175" s="112"/>
      <c r="I175" s="112"/>
      <c r="M175" s="167"/>
    </row>
    <row r="176" spans="2:14" ht="13.5" thickBot="1">
      <c r="B176" s="113" t="s">
        <v>602</v>
      </c>
      <c r="C176" s="430"/>
      <c r="D176" s="430"/>
      <c r="E176" s="438">
        <v>756200000</v>
      </c>
      <c r="F176" s="438">
        <v>928865845</v>
      </c>
      <c r="G176" s="112"/>
      <c r="H176" s="112"/>
      <c r="I176" s="88"/>
      <c r="M176" s="437">
        <v>0</v>
      </c>
      <c r="N176" s="252">
        <v>0</v>
      </c>
    </row>
    <row r="177" spans="1:14" ht="13.5" thickBot="1">
      <c r="B177" s="429" t="s">
        <v>601</v>
      </c>
      <c r="C177" s="428"/>
      <c r="D177" s="428"/>
      <c r="E177" s="436">
        <v>829800000</v>
      </c>
      <c r="F177" s="436">
        <v>1007937076</v>
      </c>
      <c r="G177" s="426"/>
      <c r="H177" s="426"/>
      <c r="I177" s="425"/>
      <c r="M177" s="167"/>
    </row>
    <row r="178" spans="1:14">
      <c r="B178" s="82"/>
      <c r="C178" s="91"/>
      <c r="D178" s="91"/>
      <c r="E178" s="435"/>
      <c r="F178" s="81"/>
      <c r="G178" s="81"/>
      <c r="H178" s="81"/>
      <c r="I178" s="434"/>
      <c r="M178" s="167"/>
    </row>
    <row r="179" spans="1:14">
      <c r="B179" s="433" t="s">
        <v>600</v>
      </c>
      <c r="C179" s="122"/>
      <c r="D179" s="122"/>
      <c r="E179" s="122"/>
      <c r="F179" s="118"/>
      <c r="G179" s="122"/>
      <c r="H179" s="122"/>
      <c r="I179" s="432"/>
      <c r="M179" s="167"/>
    </row>
    <row r="180" spans="1:14" ht="13.5" thickBot="1">
      <c r="B180" s="121" t="s">
        <v>599</v>
      </c>
      <c r="C180" s="93" t="s">
        <v>598</v>
      </c>
      <c r="D180" s="431">
        <v>1</v>
      </c>
      <c r="E180" s="115">
        <v>200000000</v>
      </c>
      <c r="F180" s="115">
        <v>900000000</v>
      </c>
      <c r="G180" s="115"/>
      <c r="H180" s="115"/>
      <c r="I180" s="114"/>
      <c r="M180" s="167"/>
    </row>
    <row r="181" spans="1:14" ht="13.5" thickBot="1">
      <c r="B181" s="113" t="s">
        <v>597</v>
      </c>
      <c r="C181" s="430"/>
      <c r="D181" s="430"/>
      <c r="E181" s="112">
        <v>200000000</v>
      </c>
      <c r="F181" s="112">
        <v>900000000</v>
      </c>
      <c r="G181" s="112"/>
      <c r="H181" s="112"/>
      <c r="I181" s="88"/>
      <c r="M181" s="167"/>
    </row>
    <row r="182" spans="1:14" ht="13.5" thickBot="1">
      <c r="B182" s="429" t="s">
        <v>596</v>
      </c>
      <c r="C182" s="428"/>
      <c r="D182" s="427"/>
      <c r="E182" s="426">
        <v>200000000</v>
      </c>
      <c r="F182" s="426">
        <v>900000000</v>
      </c>
      <c r="G182" s="426"/>
      <c r="H182" s="426"/>
      <c r="I182" s="425"/>
      <c r="M182" s="437">
        <v>0</v>
      </c>
      <c r="N182" s="252">
        <v>0</v>
      </c>
    </row>
    <row r="183" spans="1:14">
      <c r="M183" s="167"/>
    </row>
    <row r="184" spans="1:14">
      <c r="A184" s="134"/>
      <c r="B184" s="134"/>
      <c r="C184" s="134"/>
      <c r="D184" s="134"/>
      <c r="E184" s="134"/>
      <c r="F184" s="134"/>
      <c r="G184" s="134"/>
      <c r="H184" s="134"/>
      <c r="I184" s="134"/>
      <c r="J184" s="134"/>
      <c r="K184" s="134"/>
      <c r="M184" s="167"/>
    </row>
    <row r="185" spans="1:14" ht="12.75" customHeight="1">
      <c r="A185" s="134" t="s">
        <v>595</v>
      </c>
      <c r="B185" s="134"/>
      <c r="C185" s="134"/>
      <c r="D185" s="134"/>
      <c r="E185" s="134"/>
      <c r="F185" s="134"/>
      <c r="G185" s="134"/>
      <c r="M185" s="167"/>
    </row>
    <row r="186" spans="1:14">
      <c r="A186" s="424"/>
      <c r="B186" s="424"/>
      <c r="C186" s="424"/>
      <c r="D186" s="424"/>
      <c r="E186" s="424"/>
      <c r="F186" s="424"/>
      <c r="G186" s="424"/>
      <c r="M186" s="167"/>
    </row>
    <row r="187" spans="1:14">
      <c r="A187" s="424"/>
      <c r="B187" s="424"/>
      <c r="C187" s="424"/>
      <c r="D187" s="424"/>
      <c r="E187" s="424"/>
      <c r="F187" s="424"/>
      <c r="G187" s="424"/>
      <c r="M187" s="167"/>
    </row>
    <row r="188" spans="1:14" ht="12.75" customHeight="1" thickBot="1">
      <c r="B188" s="779" t="s">
        <v>594</v>
      </c>
      <c r="C188" s="779"/>
      <c r="D188" s="779"/>
      <c r="E188" s="779"/>
      <c r="F188" s="779"/>
      <c r="G188" s="779"/>
      <c r="H188" s="779"/>
      <c r="I188" s="779"/>
      <c r="M188" s="167"/>
    </row>
    <row r="189" spans="1:14">
      <c r="B189" s="234" t="s">
        <v>477</v>
      </c>
      <c r="C189" s="406" t="s">
        <v>593</v>
      </c>
      <c r="D189" s="406" t="s">
        <v>592</v>
      </c>
      <c r="E189" s="406" t="s">
        <v>591</v>
      </c>
      <c r="F189" s="388" t="s">
        <v>590</v>
      </c>
      <c r="M189" s="167"/>
    </row>
    <row r="190" spans="1:14">
      <c r="B190" s="423" t="s">
        <v>589</v>
      </c>
      <c r="C190" s="422"/>
      <c r="D190" s="422"/>
      <c r="E190" s="422"/>
      <c r="F190" s="421"/>
      <c r="M190" s="167"/>
    </row>
    <row r="191" spans="1:14">
      <c r="B191" s="445" t="s">
        <v>84</v>
      </c>
      <c r="C191" s="661">
        <v>30000000</v>
      </c>
      <c r="D191" s="84">
        <v>30000000</v>
      </c>
      <c r="E191" s="661">
        <v>30000000</v>
      </c>
      <c r="F191" s="671">
        <v>100</v>
      </c>
      <c r="M191" s="167"/>
    </row>
    <row r="192" spans="1:14">
      <c r="B192" s="445" t="s">
        <v>588</v>
      </c>
      <c r="C192" s="661">
        <v>-30000000</v>
      </c>
      <c r="D192" s="84">
        <v>-30000000</v>
      </c>
      <c r="E192" s="661">
        <v>-30000000</v>
      </c>
      <c r="F192" s="806">
        <v>100</v>
      </c>
      <c r="M192" s="167"/>
    </row>
    <row r="193" spans="1:13">
      <c r="B193" s="445" t="s">
        <v>83</v>
      </c>
      <c r="C193" s="661">
        <v>142200000</v>
      </c>
      <c r="D193" s="84">
        <v>312840000</v>
      </c>
      <c r="E193" s="661">
        <v>142200000</v>
      </c>
      <c r="F193" s="806">
        <v>220</v>
      </c>
      <c r="M193" s="167"/>
    </row>
    <row r="194" spans="1:13">
      <c r="B194" s="445" t="s">
        <v>82</v>
      </c>
      <c r="C194" s="662">
        <v>350000000</v>
      </c>
      <c r="D194" s="663">
        <v>350000000</v>
      </c>
      <c r="E194" s="662">
        <v>350000000</v>
      </c>
      <c r="F194" s="806">
        <v>100</v>
      </c>
      <c r="M194" s="167"/>
    </row>
    <row r="195" spans="1:13" ht="28.5" customHeight="1">
      <c r="B195" s="666" t="s">
        <v>85</v>
      </c>
      <c r="C195" s="670">
        <v>95000000</v>
      </c>
      <c r="D195" s="449">
        <v>96652040</v>
      </c>
      <c r="E195" s="670">
        <v>95000000</v>
      </c>
      <c r="F195" s="806">
        <v>101.7389894736842</v>
      </c>
      <c r="M195" s="167"/>
    </row>
    <row r="196" spans="1:13">
      <c r="B196" s="666" t="s">
        <v>587</v>
      </c>
      <c r="C196" s="670">
        <v>50000000</v>
      </c>
      <c r="D196" s="449">
        <v>50322335</v>
      </c>
      <c r="E196" s="670">
        <v>50000000</v>
      </c>
      <c r="F196" s="806">
        <v>100.64466999999999</v>
      </c>
      <c r="M196" s="167"/>
    </row>
    <row r="197" spans="1:13">
      <c r="B197" s="666" t="s">
        <v>708</v>
      </c>
      <c r="C197" s="670">
        <v>7000000</v>
      </c>
      <c r="D197" s="449">
        <v>7220512</v>
      </c>
      <c r="E197" s="670">
        <v>7000000</v>
      </c>
      <c r="F197" s="806">
        <v>103.15017142857144</v>
      </c>
      <c r="M197" s="167"/>
    </row>
    <row r="198" spans="1:13">
      <c r="B198" s="666" t="s">
        <v>709</v>
      </c>
      <c r="C198" s="670">
        <v>12000000</v>
      </c>
      <c r="D198" s="449">
        <v>12119178</v>
      </c>
      <c r="E198" s="670">
        <v>12000000</v>
      </c>
      <c r="F198" s="806">
        <v>100.99315</v>
      </c>
      <c r="M198" s="167"/>
    </row>
    <row r="199" spans="1:13" ht="25.5">
      <c r="B199" s="666" t="s">
        <v>720</v>
      </c>
      <c r="C199" s="662">
        <v>20000000</v>
      </c>
      <c r="D199" s="614">
        <v>19711780</v>
      </c>
      <c r="E199" s="662">
        <v>20000000</v>
      </c>
      <c r="F199" s="806">
        <v>98.558900000000008</v>
      </c>
      <c r="M199" s="167"/>
    </row>
    <row r="200" spans="1:13" ht="13.5" thickBot="1">
      <c r="B200" s="445" t="s">
        <v>721</v>
      </c>
      <c r="C200" s="664">
        <v>80000000</v>
      </c>
      <c r="D200" s="665">
        <v>80000000</v>
      </c>
      <c r="E200" s="664">
        <v>80000000</v>
      </c>
      <c r="F200" s="807">
        <v>100</v>
      </c>
      <c r="M200" s="167"/>
    </row>
    <row r="201" spans="1:13" ht="13.5" thickBot="1">
      <c r="B201" s="413" t="s">
        <v>579</v>
      </c>
      <c r="C201" s="412">
        <f>SUM(C191:C200)</f>
        <v>756200000</v>
      </c>
      <c r="D201" s="412">
        <f t="shared" ref="D201:E201" si="0">SUM(D191:D200)</f>
        <v>928865845</v>
      </c>
      <c r="E201" s="412">
        <f t="shared" si="0"/>
        <v>756200000</v>
      </c>
      <c r="F201" s="420"/>
      <c r="M201" s="417">
        <v>0</v>
      </c>
    </row>
    <row r="202" spans="1:13" ht="13.5" thickBot="1">
      <c r="B202" s="410" t="s">
        <v>578</v>
      </c>
      <c r="C202" s="419">
        <v>1007937076</v>
      </c>
      <c r="D202" s="419">
        <v>1007937076</v>
      </c>
      <c r="E202" s="419">
        <v>829800000</v>
      </c>
      <c r="F202" s="418"/>
      <c r="M202" s="417">
        <v>0</v>
      </c>
    </row>
    <row r="203" spans="1:13" ht="13.5" thickBot="1">
      <c r="B203" s="416" t="s">
        <v>586</v>
      </c>
      <c r="C203" s="415">
        <v>0</v>
      </c>
      <c r="D203" s="415">
        <v>0</v>
      </c>
      <c r="E203" s="415">
        <v>0</v>
      </c>
      <c r="F203" s="414">
        <v>0</v>
      </c>
      <c r="M203" s="167"/>
    </row>
    <row r="204" spans="1:13" ht="13.5" thickBot="1">
      <c r="B204" s="413" t="s">
        <v>585</v>
      </c>
      <c r="C204" s="412">
        <v>0</v>
      </c>
      <c r="D204" s="412">
        <v>0</v>
      </c>
      <c r="E204" s="412">
        <v>0</v>
      </c>
      <c r="F204" s="411">
        <v>0</v>
      </c>
      <c r="M204" s="167"/>
    </row>
    <row r="205" spans="1:13" ht="13.5" thickBot="1">
      <c r="B205" s="410" t="s">
        <v>584</v>
      </c>
      <c r="C205" s="409">
        <v>0</v>
      </c>
      <c r="D205" s="409">
        <v>0</v>
      </c>
      <c r="E205" s="409">
        <v>0</v>
      </c>
      <c r="F205" s="394">
        <v>0</v>
      </c>
      <c r="M205" s="167"/>
    </row>
    <row r="206" spans="1:13">
      <c r="A206" s="134"/>
      <c r="B206" s="134"/>
      <c r="C206" s="134"/>
      <c r="D206" s="134"/>
      <c r="E206" s="135"/>
      <c r="F206" s="134"/>
      <c r="M206" s="167"/>
    </row>
    <row r="207" spans="1:13" ht="13.5" thickBot="1">
      <c r="A207" s="134"/>
      <c r="B207" s="134"/>
      <c r="C207" s="134"/>
      <c r="D207" s="134"/>
      <c r="E207" s="135"/>
      <c r="F207" s="134"/>
      <c r="M207" s="167"/>
    </row>
    <row r="208" spans="1:13" ht="13.5" thickBot="1">
      <c r="B208" s="331" t="s">
        <v>583</v>
      </c>
      <c r="C208" s="408"/>
      <c r="D208" s="407"/>
      <c r="E208" s="135"/>
      <c r="F208" s="134"/>
      <c r="M208" s="167"/>
    </row>
    <row r="209" spans="1:13" ht="25.5">
      <c r="B209" s="234" t="s">
        <v>582</v>
      </c>
      <c r="C209" s="406" t="s">
        <v>581</v>
      </c>
      <c r="D209" s="405" t="s">
        <v>580</v>
      </c>
      <c r="E209" s="135"/>
      <c r="F209" s="134"/>
      <c r="M209" s="167"/>
    </row>
    <row r="210" spans="1:13">
      <c r="B210" s="404" t="s">
        <v>579</v>
      </c>
      <c r="C210" s="320">
        <v>200000000</v>
      </c>
      <c r="D210" s="276">
        <v>900000000</v>
      </c>
      <c r="E210" s="135"/>
      <c r="F210" s="135"/>
      <c r="M210" s="204">
        <v>0</v>
      </c>
    </row>
    <row r="211" spans="1:13" ht="13.5" thickBot="1">
      <c r="B211" s="403" t="s">
        <v>578</v>
      </c>
      <c r="C211" s="358">
        <v>200000000</v>
      </c>
      <c r="D211" s="357">
        <v>900000000</v>
      </c>
      <c r="E211" s="135"/>
      <c r="F211" s="135"/>
      <c r="M211" s="204">
        <v>0</v>
      </c>
    </row>
    <row r="212" spans="1:13">
      <c r="A212" s="135"/>
      <c r="B212" s="135"/>
      <c r="C212" s="135"/>
      <c r="D212" s="135"/>
      <c r="E212" s="135"/>
      <c r="F212" s="135"/>
      <c r="M212" s="167"/>
    </row>
    <row r="213" spans="1:13">
      <c r="A213" s="135"/>
      <c r="B213" s="135"/>
      <c r="C213" s="135"/>
      <c r="D213" s="135"/>
      <c r="E213" s="135"/>
      <c r="F213" s="135"/>
      <c r="M213" s="167"/>
    </row>
    <row r="214" spans="1:13" ht="15">
      <c r="A214" s="402" t="s">
        <v>577</v>
      </c>
      <c r="B214" s="135"/>
      <c r="C214" s="135"/>
      <c r="D214" s="135"/>
      <c r="E214" s="135"/>
      <c r="F214" s="135"/>
      <c r="M214" s="167"/>
    </row>
    <row r="215" spans="1:13">
      <c r="A215" s="141"/>
      <c r="B215" s="135"/>
      <c r="C215" s="135"/>
      <c r="D215" s="135"/>
      <c r="E215" s="135"/>
      <c r="F215" s="135"/>
      <c r="M215" s="167"/>
    </row>
    <row r="216" spans="1:13">
      <c r="B216" s="401" t="s">
        <v>576</v>
      </c>
      <c r="C216" s="135"/>
      <c r="D216" s="135"/>
      <c r="E216" s="135"/>
      <c r="F216" s="135"/>
      <c r="M216" s="167"/>
    </row>
    <row r="217" spans="1:13" ht="13.5" thickBot="1">
      <c r="A217" s="141"/>
      <c r="B217" s="135"/>
      <c r="C217" s="135"/>
      <c r="D217" s="135"/>
      <c r="E217" s="135"/>
      <c r="F217" s="135"/>
      <c r="M217" s="167"/>
    </row>
    <row r="218" spans="1:13" ht="15.75" thickBot="1">
      <c r="B218" s="393" t="s">
        <v>575</v>
      </c>
      <c r="C218" s="392"/>
      <c r="D218" s="391"/>
      <c r="E218" s="134"/>
      <c r="F218" s="134"/>
      <c r="M218" s="167"/>
    </row>
    <row r="219" spans="1:13">
      <c r="B219" s="390" t="s">
        <v>455</v>
      </c>
      <c r="C219" s="389" t="s">
        <v>524</v>
      </c>
      <c r="D219" s="388" t="s">
        <v>527</v>
      </c>
      <c r="E219" s="134"/>
      <c r="F219" s="134"/>
      <c r="M219" s="167"/>
    </row>
    <row r="220" spans="1:13">
      <c r="B220" s="400" t="s">
        <v>574</v>
      </c>
      <c r="C220" s="672">
        <v>108964648</v>
      </c>
      <c r="D220" s="399">
        <v>0</v>
      </c>
      <c r="E220" s="134"/>
      <c r="F220" s="134"/>
      <c r="M220" s="167"/>
    </row>
    <row r="221" spans="1:13" ht="13.5" thickBot="1">
      <c r="B221" s="398" t="s">
        <v>573</v>
      </c>
      <c r="C221" s="673"/>
      <c r="D221" s="308">
        <v>0</v>
      </c>
      <c r="E221" s="134"/>
      <c r="F221" s="135"/>
      <c r="M221" s="167"/>
    </row>
    <row r="222" spans="1:13" ht="13.5" thickBot="1">
      <c r="B222" s="387" t="s">
        <v>510</v>
      </c>
      <c r="C222" s="342">
        <v>108964648</v>
      </c>
      <c r="D222" s="342">
        <v>0</v>
      </c>
      <c r="E222" s="134"/>
      <c r="F222" s="397"/>
      <c r="M222" s="204">
        <v>0</v>
      </c>
    </row>
    <row r="223" spans="1:13" ht="13.5" thickBot="1">
      <c r="B223" s="396" t="s">
        <v>509</v>
      </c>
      <c r="C223" s="395">
        <v>149192939</v>
      </c>
      <c r="D223" s="395">
        <v>0</v>
      </c>
      <c r="E223" s="135"/>
      <c r="F223" s="135"/>
      <c r="M223" s="204">
        <v>0</v>
      </c>
    </row>
    <row r="224" spans="1:13">
      <c r="A224" s="135"/>
      <c r="B224" s="135"/>
      <c r="C224" s="135"/>
      <c r="D224" s="135"/>
      <c r="E224" s="135"/>
      <c r="F224" s="135"/>
      <c r="M224" s="167"/>
    </row>
    <row r="225" spans="1:13" ht="13.5" thickBot="1">
      <c r="A225" s="135"/>
      <c r="B225" s="135"/>
      <c r="C225" s="135"/>
      <c r="D225" s="135"/>
      <c r="E225" s="135"/>
      <c r="F225" s="135"/>
      <c r="M225" s="167"/>
    </row>
    <row r="226" spans="1:13" ht="15.75" thickBot="1">
      <c r="B226" s="393" t="s">
        <v>572</v>
      </c>
      <c r="C226" s="392"/>
      <c r="D226" s="391"/>
      <c r="E226" s="135"/>
      <c r="F226" s="135"/>
      <c r="M226" s="167"/>
    </row>
    <row r="227" spans="1:13">
      <c r="B227" s="390" t="s">
        <v>455</v>
      </c>
      <c r="C227" s="621" t="s">
        <v>524</v>
      </c>
      <c r="D227" s="622" t="s">
        <v>527</v>
      </c>
      <c r="E227" s="135"/>
      <c r="F227" s="135"/>
      <c r="M227" s="167"/>
    </row>
    <row r="228" spans="1:13">
      <c r="B228" s="618" t="s">
        <v>18</v>
      </c>
      <c r="C228" s="102">
        <v>2600237</v>
      </c>
      <c r="D228" s="434"/>
      <c r="E228" s="135"/>
      <c r="F228" s="135"/>
      <c r="M228" s="167"/>
    </row>
    <row r="229" spans="1:13">
      <c r="B229" s="619" t="s">
        <v>19</v>
      </c>
      <c r="C229" s="102">
        <v>8145336</v>
      </c>
      <c r="D229" s="434"/>
      <c r="E229" s="135"/>
      <c r="F229" s="135"/>
      <c r="M229" s="167"/>
    </row>
    <row r="230" spans="1:13" ht="25.5">
      <c r="B230" s="619" t="s">
        <v>20</v>
      </c>
      <c r="C230" s="102">
        <v>87973004</v>
      </c>
      <c r="D230" s="434"/>
      <c r="E230" s="135"/>
      <c r="F230" s="135"/>
      <c r="M230" s="167"/>
    </row>
    <row r="231" spans="1:13">
      <c r="B231" s="619" t="s">
        <v>21</v>
      </c>
      <c r="C231" s="102">
        <v>30795875</v>
      </c>
      <c r="D231" s="434"/>
      <c r="E231" s="135"/>
      <c r="F231" s="135"/>
      <c r="M231" s="167"/>
    </row>
    <row r="232" spans="1:13">
      <c r="B232" s="619" t="s">
        <v>22</v>
      </c>
      <c r="C232" s="102">
        <v>35993681</v>
      </c>
      <c r="D232" s="434"/>
      <c r="E232" s="135"/>
      <c r="F232" s="135"/>
      <c r="M232" s="167"/>
    </row>
    <row r="233" spans="1:13" ht="13.5" thickBot="1">
      <c r="B233" s="619" t="s">
        <v>699</v>
      </c>
      <c r="C233" s="102">
        <v>25500106</v>
      </c>
      <c r="D233" s="434"/>
      <c r="E233" s="135"/>
      <c r="F233" s="135"/>
      <c r="M233" s="167"/>
    </row>
    <row r="234" spans="1:13" ht="13.5" hidden="1" thickBot="1">
      <c r="B234" s="620"/>
      <c r="C234" s="102">
        <v>0</v>
      </c>
      <c r="D234" s="434"/>
      <c r="E234" s="135"/>
      <c r="F234" s="135"/>
      <c r="M234" s="167"/>
    </row>
    <row r="235" spans="1:13" ht="13.5" thickBot="1">
      <c r="B235" s="387" t="s">
        <v>510</v>
      </c>
      <c r="C235" s="143">
        <v>191008239</v>
      </c>
      <c r="D235" s="143"/>
      <c r="E235" s="135"/>
      <c r="F235" s="135"/>
      <c r="M235" s="167"/>
    </row>
    <row r="236" spans="1:13" ht="13.5" thickBot="1">
      <c r="B236" s="396" t="s">
        <v>509</v>
      </c>
      <c r="C236" s="395">
        <v>159872738</v>
      </c>
      <c r="D236" s="394"/>
      <c r="E236" s="135"/>
      <c r="F236" s="135"/>
      <c r="M236" s="204">
        <v>0</v>
      </c>
    </row>
    <row r="237" spans="1:13" ht="13.5" thickBot="1">
      <c r="A237" s="135"/>
      <c r="B237" s="135"/>
      <c r="C237" s="135"/>
      <c r="D237" s="135"/>
      <c r="E237" s="135"/>
      <c r="F237" s="135"/>
      <c r="M237" s="204">
        <v>0</v>
      </c>
    </row>
    <row r="238" spans="1:13" ht="15.75" thickBot="1">
      <c r="B238" s="393" t="s">
        <v>571</v>
      </c>
      <c r="C238" s="392"/>
      <c r="D238" s="391"/>
      <c r="E238" s="135"/>
      <c r="F238" s="135"/>
      <c r="M238" s="167"/>
    </row>
    <row r="239" spans="1:13">
      <c r="B239" s="390" t="s">
        <v>455</v>
      </c>
      <c r="C239" s="389" t="s">
        <v>570</v>
      </c>
      <c r="D239" s="388" t="s">
        <v>569</v>
      </c>
      <c r="E239" s="135"/>
      <c r="F239" s="135"/>
      <c r="M239" s="167"/>
    </row>
    <row r="240" spans="1:13">
      <c r="B240" s="623" t="s">
        <v>25</v>
      </c>
      <c r="C240" s="102">
        <v>57004397</v>
      </c>
      <c r="D240" s="102">
        <v>23368092</v>
      </c>
      <c r="E240" s="135"/>
      <c r="F240" s="135"/>
      <c r="M240" s="167"/>
    </row>
    <row r="241" spans="1:13">
      <c r="B241" s="624" t="s">
        <v>690</v>
      </c>
      <c r="C241" s="102">
        <v>0</v>
      </c>
      <c r="D241" s="102">
        <v>0</v>
      </c>
      <c r="E241" s="135"/>
      <c r="F241" s="135"/>
      <c r="M241" s="167"/>
    </row>
    <row r="242" spans="1:13">
      <c r="B242" s="624" t="s">
        <v>23</v>
      </c>
      <c r="C242" s="102">
        <v>69554518</v>
      </c>
      <c r="D242" s="102">
        <v>69554518</v>
      </c>
      <c r="E242" s="135"/>
      <c r="F242" s="135"/>
      <c r="M242" s="167"/>
    </row>
    <row r="243" spans="1:13">
      <c r="B243" s="624" t="s">
        <v>28</v>
      </c>
      <c r="C243" s="102">
        <v>13742241</v>
      </c>
      <c r="D243" s="102">
        <v>0</v>
      </c>
      <c r="E243" s="135"/>
      <c r="F243" s="135"/>
      <c r="M243" s="167"/>
    </row>
    <row r="244" spans="1:13">
      <c r="B244" s="625" t="s">
        <v>26</v>
      </c>
      <c r="C244" s="102">
        <v>1629397</v>
      </c>
      <c r="D244" s="102">
        <v>1629397</v>
      </c>
      <c r="E244" s="135"/>
      <c r="F244" s="135"/>
      <c r="M244" s="167"/>
    </row>
    <row r="245" spans="1:13" hidden="1">
      <c r="B245" s="625"/>
      <c r="C245" s="102">
        <v>0</v>
      </c>
      <c r="D245" s="102">
        <v>0</v>
      </c>
      <c r="E245" s="135"/>
      <c r="F245" s="135"/>
      <c r="M245" s="167"/>
    </row>
    <row r="246" spans="1:13" hidden="1">
      <c r="B246" s="626"/>
      <c r="C246" s="102">
        <v>0</v>
      </c>
      <c r="D246" s="102">
        <v>0</v>
      </c>
      <c r="E246" s="135"/>
      <c r="F246" s="135"/>
      <c r="M246" s="167"/>
    </row>
    <row r="247" spans="1:13" ht="25.5">
      <c r="B247" s="627" t="s">
        <v>27</v>
      </c>
      <c r="C247" s="102">
        <v>0</v>
      </c>
      <c r="D247" s="102">
        <v>0</v>
      </c>
      <c r="E247" s="135"/>
      <c r="G247" s="135"/>
      <c r="M247" s="167"/>
    </row>
    <row r="248" spans="1:13" ht="13.5" thickBot="1">
      <c r="B248" s="628" t="s">
        <v>24</v>
      </c>
      <c r="C248" s="102">
        <v>138430400</v>
      </c>
      <c r="D248" s="102">
        <v>137416200</v>
      </c>
      <c r="E248" s="135"/>
      <c r="G248" s="135"/>
      <c r="M248" s="167"/>
    </row>
    <row r="249" spans="1:13" ht="13.5" hidden="1" thickBot="1">
      <c r="B249" s="629" t="s">
        <v>568</v>
      </c>
      <c r="C249" s="630">
        <v>280360953</v>
      </c>
      <c r="D249" s="630">
        <v>231968207</v>
      </c>
      <c r="E249" s="135"/>
      <c r="G249" s="135"/>
      <c r="M249" s="167"/>
    </row>
    <row r="250" spans="1:13" ht="13.5" thickBot="1">
      <c r="B250" s="387" t="s">
        <v>568</v>
      </c>
      <c r="C250" s="143">
        <v>280360953</v>
      </c>
      <c r="D250" s="143">
        <v>231968207</v>
      </c>
      <c r="E250" s="135"/>
      <c r="G250" s="135"/>
      <c r="M250" s="204">
        <v>0</v>
      </c>
    </row>
    <row r="251" spans="1:13">
      <c r="A251" s="141"/>
      <c r="B251" s="141"/>
      <c r="C251" s="141"/>
      <c r="D251" s="135"/>
      <c r="E251" s="135"/>
      <c r="F251" s="135"/>
      <c r="M251" s="204">
        <v>0</v>
      </c>
    </row>
    <row r="252" spans="1:13" ht="13.5" thickBot="1">
      <c r="A252" s="149"/>
      <c r="B252" s="141"/>
      <c r="C252" s="141"/>
      <c r="D252" s="135"/>
      <c r="E252" s="135"/>
      <c r="F252" s="135"/>
      <c r="M252" s="167"/>
    </row>
    <row r="253" spans="1:13" ht="15">
      <c r="B253" s="386" t="s">
        <v>567</v>
      </c>
      <c r="C253" s="385"/>
      <c r="D253" s="385"/>
      <c r="E253" s="385"/>
      <c r="F253" s="385"/>
      <c r="G253" s="384"/>
      <c r="M253" s="167"/>
    </row>
    <row r="254" spans="1:13" ht="38.25">
      <c r="B254" s="383" t="s">
        <v>514</v>
      </c>
      <c r="C254" s="382" t="s">
        <v>566</v>
      </c>
      <c r="D254" s="382" t="s">
        <v>565</v>
      </c>
      <c r="E254" s="382" t="s">
        <v>564</v>
      </c>
      <c r="F254" s="382" t="s">
        <v>563</v>
      </c>
      <c r="G254" s="381" t="s">
        <v>562</v>
      </c>
      <c r="M254" s="167"/>
    </row>
    <row r="255" spans="1:13">
      <c r="B255" s="152"/>
      <c r="C255" s="135"/>
      <c r="D255" s="135"/>
      <c r="E255" s="135"/>
      <c r="F255" s="135"/>
      <c r="G255" s="380"/>
      <c r="M255" s="167"/>
    </row>
    <row r="256" spans="1:13">
      <c r="B256" s="379"/>
      <c r="C256" s="378" t="s">
        <v>108</v>
      </c>
      <c r="D256" s="377"/>
      <c r="E256" s="376"/>
      <c r="F256" s="375"/>
      <c r="G256" s="374"/>
      <c r="M256" s="167"/>
    </row>
    <row r="257" spans="1:13">
      <c r="B257" s="373" t="s">
        <v>561</v>
      </c>
      <c r="C257" s="372"/>
      <c r="D257" s="372"/>
      <c r="E257" s="372"/>
      <c r="F257" s="372"/>
      <c r="G257" s="371"/>
      <c r="M257" s="167"/>
    </row>
    <row r="258" spans="1:13" ht="13.5" thickBot="1">
      <c r="B258" s="370" t="s">
        <v>560</v>
      </c>
      <c r="C258" s="259"/>
      <c r="D258" s="259"/>
      <c r="E258" s="259"/>
      <c r="F258" s="259"/>
      <c r="G258" s="258"/>
      <c r="M258" s="167"/>
    </row>
    <row r="259" spans="1:13">
      <c r="M259" s="167"/>
    </row>
    <row r="260" spans="1:13">
      <c r="M260" s="167"/>
    </row>
    <row r="261" spans="1:13" ht="15">
      <c r="A261" s="325" t="s">
        <v>559</v>
      </c>
      <c r="B261" s="324"/>
      <c r="C261" s="324"/>
      <c r="D261" s="324"/>
      <c r="M261" s="167"/>
    </row>
    <row r="262" spans="1:13">
      <c r="A262" s="181"/>
      <c r="B262" s="134"/>
      <c r="C262" s="134"/>
      <c r="D262" s="134"/>
      <c r="M262" s="167"/>
    </row>
    <row r="263" spans="1:13" ht="14.25">
      <c r="A263" s="180" t="s">
        <v>713</v>
      </c>
      <c r="B263" s="324"/>
      <c r="C263" s="324"/>
      <c r="D263" s="324"/>
      <c r="M263" s="167"/>
    </row>
    <row r="264" spans="1:13" ht="13.5" thickBot="1">
      <c r="M264" s="167"/>
    </row>
    <row r="265" spans="1:13" s="361" customFormat="1" ht="15.75">
      <c r="A265" s="60"/>
      <c r="B265" s="783" t="s">
        <v>477</v>
      </c>
      <c r="C265" s="785" t="s">
        <v>558</v>
      </c>
      <c r="D265" s="785"/>
      <c r="E265" s="785"/>
      <c r="F265" s="785"/>
      <c r="G265" s="786"/>
      <c r="H265" s="369" t="s">
        <v>557</v>
      </c>
      <c r="I265" s="368"/>
      <c r="J265" s="368"/>
      <c r="K265" s="368"/>
      <c r="L265" s="367"/>
      <c r="M265" s="362"/>
    </row>
    <row r="266" spans="1:13" s="361" customFormat="1" ht="38.25">
      <c r="A266" s="60"/>
      <c r="B266" s="784"/>
      <c r="C266" s="364" t="s">
        <v>556</v>
      </c>
      <c r="D266" s="366" t="s">
        <v>552</v>
      </c>
      <c r="E266" s="366" t="s">
        <v>551</v>
      </c>
      <c r="F266" s="364" t="s">
        <v>555</v>
      </c>
      <c r="G266" s="364" t="s">
        <v>554</v>
      </c>
      <c r="H266" s="365" t="s">
        <v>553</v>
      </c>
      <c r="I266" s="365" t="s">
        <v>552</v>
      </c>
      <c r="J266" s="365" t="s">
        <v>551</v>
      </c>
      <c r="K266" s="364" t="s">
        <v>550</v>
      </c>
      <c r="L266" s="363" t="s">
        <v>549</v>
      </c>
      <c r="M266" s="362"/>
    </row>
    <row r="267" spans="1:13" s="361" customFormat="1">
      <c r="A267" s="60"/>
      <c r="B267" s="784"/>
      <c r="C267" s="291"/>
      <c r="D267" s="291"/>
      <c r="E267" s="291"/>
      <c r="F267" s="291"/>
      <c r="G267" s="291"/>
      <c r="H267" s="291"/>
      <c r="I267" s="291"/>
      <c r="J267" s="291"/>
      <c r="K267" s="291"/>
      <c r="L267" s="290"/>
      <c r="M267" s="362"/>
    </row>
    <row r="268" spans="1:13">
      <c r="B268" s="189" t="s">
        <v>548</v>
      </c>
      <c r="C268" s="320">
        <v>146266712</v>
      </c>
      <c r="D268" s="320">
        <v>0</v>
      </c>
      <c r="E268" s="320">
        <v>0</v>
      </c>
      <c r="F268" s="320"/>
      <c r="G268" s="320">
        <v>146266712</v>
      </c>
      <c r="H268" s="320">
        <v>98156138</v>
      </c>
      <c r="I268" s="320"/>
      <c r="J268" s="320">
        <v>0</v>
      </c>
      <c r="K268" s="320"/>
      <c r="L268" s="276">
        <v>48110574</v>
      </c>
      <c r="M268" s="167"/>
    </row>
    <row r="269" spans="1:13">
      <c r="B269" s="189" t="s">
        <v>547</v>
      </c>
      <c r="C269" s="320">
        <v>35927422</v>
      </c>
      <c r="D269" s="320">
        <v>0</v>
      </c>
      <c r="E269" s="320">
        <v>0</v>
      </c>
      <c r="F269" s="320"/>
      <c r="G269" s="320">
        <v>35927422</v>
      </c>
      <c r="H269" s="320">
        <v>31648422</v>
      </c>
      <c r="I269" s="320"/>
      <c r="J269" s="320">
        <v>0</v>
      </c>
      <c r="K269" s="320"/>
      <c r="L269" s="276">
        <v>4279000</v>
      </c>
      <c r="M269" s="167"/>
    </row>
    <row r="270" spans="1:13">
      <c r="B270" s="189" t="s">
        <v>546</v>
      </c>
      <c r="C270" s="320">
        <v>16266756</v>
      </c>
      <c r="D270" s="320">
        <v>0</v>
      </c>
      <c r="E270" s="320">
        <v>0</v>
      </c>
      <c r="F270" s="320"/>
      <c r="G270" s="320">
        <v>16266756</v>
      </c>
      <c r="H270" s="320">
        <v>11838387</v>
      </c>
      <c r="I270" s="320"/>
      <c r="J270" s="320">
        <v>0</v>
      </c>
      <c r="K270" s="320"/>
      <c r="L270" s="276">
        <v>4428369</v>
      </c>
      <c r="M270" s="167"/>
    </row>
    <row r="271" spans="1:13">
      <c r="B271" s="222" t="s">
        <v>545</v>
      </c>
      <c r="C271" s="221">
        <v>198460890</v>
      </c>
      <c r="D271" s="221">
        <v>0</v>
      </c>
      <c r="E271" s="221">
        <v>0</v>
      </c>
      <c r="F271" s="221">
        <v>0</v>
      </c>
      <c r="G271" s="221">
        <v>198460890</v>
      </c>
      <c r="H271" s="221">
        <v>141642947</v>
      </c>
      <c r="I271" s="221">
        <v>0</v>
      </c>
      <c r="J271" s="221">
        <v>0</v>
      </c>
      <c r="K271" s="221">
        <v>0</v>
      </c>
      <c r="L271" s="221">
        <v>56817943</v>
      </c>
      <c r="M271" s="360">
        <v>0</v>
      </c>
    </row>
    <row r="272" spans="1:13" ht="13.5" thickBot="1">
      <c r="B272" s="359" t="s">
        <v>544</v>
      </c>
      <c r="C272" s="358">
        <v>188061799</v>
      </c>
      <c r="D272" s="358">
        <v>10399091</v>
      </c>
      <c r="E272" s="358">
        <v>0</v>
      </c>
      <c r="F272" s="358">
        <v>0</v>
      </c>
      <c r="G272" s="358">
        <v>198460890</v>
      </c>
      <c r="H272" s="358">
        <v>141642947</v>
      </c>
      <c r="I272" s="358">
        <v>0</v>
      </c>
      <c r="J272" s="358">
        <v>0</v>
      </c>
      <c r="K272" s="358">
        <v>0</v>
      </c>
      <c r="L272" s="357">
        <v>56817943</v>
      </c>
      <c r="M272" s="253">
        <v>0</v>
      </c>
    </row>
    <row r="273" spans="1:13">
      <c r="M273" s="167"/>
    </row>
    <row r="274" spans="1:13">
      <c r="M274" s="167"/>
    </row>
    <row r="275" spans="1:13" ht="15">
      <c r="A275" s="325" t="s">
        <v>543</v>
      </c>
      <c r="B275" s="324"/>
      <c r="C275" s="324"/>
      <c r="D275" s="324"/>
      <c r="E275" s="324"/>
      <c r="G275" s="67"/>
      <c r="M275" s="167"/>
    </row>
    <row r="276" spans="1:13" ht="14.25">
      <c r="B276" s="324"/>
      <c r="C276" s="324"/>
      <c r="D276" s="324"/>
      <c r="E276" s="324"/>
      <c r="M276" s="167"/>
    </row>
    <row r="277" spans="1:13" ht="15" thickBot="1">
      <c r="A277" s="324"/>
      <c r="B277" s="180" t="s">
        <v>542</v>
      </c>
      <c r="C277" s="324"/>
      <c r="D277" s="324"/>
      <c r="E277" s="324"/>
      <c r="M277" s="167"/>
    </row>
    <row r="278" spans="1:13" ht="15">
      <c r="B278" s="356" t="s">
        <v>455</v>
      </c>
      <c r="C278" s="355" t="s">
        <v>541</v>
      </c>
      <c r="D278" s="354" t="s">
        <v>475</v>
      </c>
      <c r="E278" s="337" t="s">
        <v>540</v>
      </c>
      <c r="F278" s="336" t="s">
        <v>539</v>
      </c>
      <c r="M278" s="167"/>
    </row>
    <row r="279" spans="1:13" ht="14.25">
      <c r="B279" s="353" t="s">
        <v>538</v>
      </c>
      <c r="C279" s="107">
        <v>0</v>
      </c>
      <c r="D279" s="351"/>
      <c r="E279" s="351"/>
      <c r="F279" s="350">
        <v>0</v>
      </c>
      <c r="M279" s="167"/>
    </row>
    <row r="280" spans="1:13" ht="14.25">
      <c r="B280" s="353" t="s">
        <v>537</v>
      </c>
      <c r="C280" s="351">
        <v>51556924</v>
      </c>
      <c r="D280" s="351">
        <v>0</v>
      </c>
      <c r="E280" s="351">
        <v>0</v>
      </c>
      <c r="F280" s="350">
        <v>51556924</v>
      </c>
      <c r="H280" s="67"/>
      <c r="M280" s="167"/>
    </row>
    <row r="281" spans="1:13" ht="15" thickBot="1">
      <c r="B281" s="353" t="s">
        <v>208</v>
      </c>
      <c r="C281" s="352">
        <v>107181818</v>
      </c>
      <c r="D281" s="351">
        <v>3545455</v>
      </c>
      <c r="E281" s="351">
        <v>0</v>
      </c>
      <c r="F281" s="350">
        <v>110727273</v>
      </c>
      <c r="G281" s="346"/>
      <c r="H281" s="346"/>
      <c r="M281" s="167"/>
    </row>
    <row r="282" spans="1:13" ht="15.75" thickBot="1">
      <c r="B282" s="349" t="s">
        <v>510</v>
      </c>
      <c r="C282" s="348">
        <v>158738742</v>
      </c>
      <c r="D282" s="348">
        <v>3545455</v>
      </c>
      <c r="E282" s="348">
        <v>0</v>
      </c>
      <c r="F282" s="347">
        <v>162284197</v>
      </c>
      <c r="G282" s="346"/>
      <c r="H282" s="346"/>
      <c r="M282" s="253">
        <v>0</v>
      </c>
    </row>
    <row r="283" spans="1:13" ht="15" thickBot="1">
      <c r="B283" s="315" t="s">
        <v>536</v>
      </c>
      <c r="C283" s="345">
        <v>135809922</v>
      </c>
      <c r="D283" s="345">
        <v>57751454</v>
      </c>
      <c r="E283" s="345">
        <v>-34822634</v>
      </c>
      <c r="F283" s="344">
        <v>158738742</v>
      </c>
      <c r="G283" s="67"/>
      <c r="M283" s="253">
        <v>0</v>
      </c>
    </row>
    <row r="284" spans="1:13">
      <c r="M284" s="167"/>
    </row>
    <row r="285" spans="1:13">
      <c r="M285" s="167"/>
    </row>
    <row r="286" spans="1:13" ht="15">
      <c r="A286" s="325" t="s">
        <v>535</v>
      </c>
      <c r="B286" s="324"/>
      <c r="C286" s="324"/>
      <c r="D286" s="324"/>
      <c r="M286" s="167"/>
    </row>
    <row r="287" spans="1:13" ht="15">
      <c r="A287" s="325"/>
      <c r="B287" s="324"/>
      <c r="C287" s="324"/>
      <c r="D287" s="324"/>
      <c r="M287" s="167"/>
    </row>
    <row r="288" spans="1:13" ht="15" thickBot="1">
      <c r="A288" s="180" t="s">
        <v>714</v>
      </c>
      <c r="B288" s="324"/>
      <c r="C288" s="324"/>
      <c r="D288" s="324"/>
      <c r="M288" s="167"/>
    </row>
    <row r="289" spans="1:13" ht="15">
      <c r="B289" s="339" t="s">
        <v>455</v>
      </c>
      <c r="C289" s="338"/>
      <c r="D289" s="337" t="s">
        <v>524</v>
      </c>
      <c r="E289" s="336" t="s">
        <v>527</v>
      </c>
      <c r="M289" s="167"/>
    </row>
    <row r="290" spans="1:13" ht="13.5" thickBot="1">
      <c r="B290" s="239" t="s">
        <v>32</v>
      </c>
      <c r="C290" s="335"/>
      <c r="D290" s="434">
        <v>111099732</v>
      </c>
      <c r="E290" s="332"/>
      <c r="M290" s="167"/>
    </row>
    <row r="291" spans="1:13" ht="13.5" hidden="1" thickBot="1">
      <c r="B291" s="239" t="s">
        <v>534</v>
      </c>
      <c r="C291" s="335"/>
      <c r="D291" s="343">
        <v>0</v>
      </c>
      <c r="E291" s="332"/>
      <c r="M291" s="167"/>
    </row>
    <row r="292" spans="1:13" ht="13.5" thickBot="1">
      <c r="B292" s="331" t="s">
        <v>510</v>
      </c>
      <c r="C292" s="330"/>
      <c r="D292" s="342">
        <v>111099732</v>
      </c>
      <c r="E292" s="143"/>
      <c r="M292" s="253">
        <v>0</v>
      </c>
    </row>
    <row r="293" spans="1:13" ht="13.5" thickBot="1">
      <c r="B293" s="328" t="s">
        <v>509</v>
      </c>
      <c r="C293" s="327"/>
      <c r="D293" s="341">
        <v>15563426</v>
      </c>
      <c r="E293" s="340"/>
      <c r="M293" s="253">
        <v>0</v>
      </c>
    </row>
    <row r="294" spans="1:13">
      <c r="M294" s="167"/>
    </row>
    <row r="295" spans="1:13">
      <c r="M295" s="167"/>
    </row>
    <row r="296" spans="1:13" ht="15">
      <c r="A296" s="325" t="s">
        <v>533</v>
      </c>
      <c r="B296" s="324"/>
      <c r="C296" s="324"/>
      <c r="D296" s="324"/>
      <c r="M296" s="167"/>
    </row>
    <row r="297" spans="1:13" ht="15.75" thickBot="1">
      <c r="A297" s="325"/>
      <c r="B297" s="324"/>
      <c r="C297" s="324"/>
      <c r="D297" s="324"/>
      <c r="M297" s="167"/>
    </row>
    <row r="298" spans="1:13" ht="15">
      <c r="B298" s="339" t="s">
        <v>455</v>
      </c>
      <c r="C298" s="679"/>
      <c r="D298" s="685" t="s">
        <v>524</v>
      </c>
      <c r="E298" s="682" t="s">
        <v>527</v>
      </c>
      <c r="M298" s="167"/>
    </row>
    <row r="299" spans="1:13" hidden="1">
      <c r="B299" s="674" t="s">
        <v>532</v>
      </c>
      <c r="C299" s="676"/>
      <c r="D299" s="686">
        <v>0</v>
      </c>
      <c r="E299" s="675">
        <v>0</v>
      </c>
      <c r="M299" s="167"/>
    </row>
    <row r="300" spans="1:13" hidden="1">
      <c r="B300" s="674" t="s">
        <v>531</v>
      </c>
      <c r="C300" s="676"/>
      <c r="D300" s="686">
        <v>0</v>
      </c>
      <c r="E300" s="675">
        <v>0</v>
      </c>
      <c r="M300" s="167"/>
    </row>
    <row r="301" spans="1:13">
      <c r="B301" s="674" t="s">
        <v>29</v>
      </c>
      <c r="C301" s="676"/>
      <c r="D301" s="686">
        <v>0</v>
      </c>
      <c r="E301" s="632">
        <v>3629096</v>
      </c>
      <c r="M301" s="167"/>
    </row>
    <row r="302" spans="1:13" ht="15.75" customHeight="1">
      <c r="B302" s="674" t="s">
        <v>31</v>
      </c>
      <c r="C302" s="678"/>
      <c r="D302" s="686">
        <v>0</v>
      </c>
      <c r="E302" s="632">
        <v>10518165</v>
      </c>
      <c r="M302" s="167"/>
    </row>
    <row r="303" spans="1:13" ht="15.75" customHeight="1">
      <c r="B303" s="674" t="s">
        <v>30</v>
      </c>
      <c r="C303" s="678"/>
      <c r="D303" s="686"/>
      <c r="E303" s="632">
        <v>31064600</v>
      </c>
      <c r="M303" s="167"/>
    </row>
    <row r="304" spans="1:13" ht="15.75" customHeight="1">
      <c r="B304" s="674" t="s">
        <v>13</v>
      </c>
      <c r="C304" s="678"/>
      <c r="D304" s="677">
        <v>98392328</v>
      </c>
      <c r="E304" s="632">
        <v>0</v>
      </c>
      <c r="F304" s="52"/>
      <c r="M304" s="167"/>
    </row>
    <row r="305" spans="1:13" ht="15.75" customHeight="1" thickBot="1">
      <c r="B305" s="674" t="s">
        <v>14</v>
      </c>
      <c r="C305" s="678"/>
      <c r="D305" s="677">
        <v>24841456</v>
      </c>
      <c r="E305" s="632">
        <v>0</v>
      </c>
      <c r="M305" s="167"/>
    </row>
    <row r="306" spans="1:13" ht="15.75" hidden="1" customHeight="1" thickBot="1">
      <c r="B306" s="674"/>
      <c r="C306" s="678"/>
      <c r="D306" s="686"/>
      <c r="E306" s="632"/>
      <c r="M306" s="167"/>
    </row>
    <row r="307" spans="1:13" ht="13.5" thickBot="1">
      <c r="B307" s="331" t="s">
        <v>510</v>
      </c>
      <c r="C307" s="680"/>
      <c r="D307" s="687">
        <v>123233784</v>
      </c>
      <c r="E307" s="683">
        <v>45211861</v>
      </c>
      <c r="M307" s="253">
        <v>0</v>
      </c>
    </row>
    <row r="308" spans="1:13" ht="13.5" thickBot="1">
      <c r="B308" s="328" t="s">
        <v>509</v>
      </c>
      <c r="C308" s="681"/>
      <c r="D308" s="326">
        <v>0</v>
      </c>
      <c r="E308" s="684">
        <v>105952035</v>
      </c>
      <c r="M308" s="253">
        <v>0</v>
      </c>
    </row>
    <row r="309" spans="1:13">
      <c r="M309" s="167"/>
    </row>
    <row r="310" spans="1:13">
      <c r="M310" s="167"/>
    </row>
    <row r="311" spans="1:13" ht="15">
      <c r="A311" s="325" t="s">
        <v>530</v>
      </c>
      <c r="B311" s="324"/>
      <c r="C311" s="324"/>
      <c r="M311" s="167"/>
    </row>
    <row r="312" spans="1:13" ht="15" thickBot="1">
      <c r="A312" s="180"/>
      <c r="B312" s="324"/>
      <c r="C312" s="324"/>
      <c r="M312" s="167"/>
    </row>
    <row r="313" spans="1:13" ht="15">
      <c r="B313" s="323" t="s">
        <v>529</v>
      </c>
      <c r="C313" s="322" t="s">
        <v>524</v>
      </c>
      <c r="D313" s="321" t="s">
        <v>527</v>
      </c>
      <c r="M313" s="167"/>
    </row>
    <row r="314" spans="1:13" ht="14.25">
      <c r="B314" s="211"/>
      <c r="C314" s="320">
        <v>0</v>
      </c>
      <c r="D314" s="319">
        <v>0</v>
      </c>
      <c r="M314" s="167"/>
    </row>
    <row r="315" spans="1:13" ht="14.25">
      <c r="B315" s="211"/>
      <c r="C315" s="320">
        <v>0</v>
      </c>
      <c r="D315" s="319">
        <v>0</v>
      </c>
      <c r="M315" s="167"/>
    </row>
    <row r="316" spans="1:13" ht="15.75" thickBot="1">
      <c r="B316" s="318" t="s">
        <v>510</v>
      </c>
      <c r="C316" s="317">
        <v>0</v>
      </c>
      <c r="D316" s="316">
        <v>0</v>
      </c>
      <c r="M316" s="167"/>
    </row>
    <row r="317" spans="1:13" ht="15" thickBot="1">
      <c r="B317" s="315" t="s">
        <v>509</v>
      </c>
      <c r="C317" s="314">
        <v>0</v>
      </c>
      <c r="D317" s="313">
        <v>0</v>
      </c>
      <c r="M317" s="167"/>
    </row>
    <row r="318" spans="1:13">
      <c r="A318" s="134"/>
      <c r="B318" s="134"/>
      <c r="C318" s="134"/>
      <c r="M318" s="167"/>
    </row>
    <row r="319" spans="1:13">
      <c r="M319" s="167"/>
    </row>
    <row r="320" spans="1:13">
      <c r="M320" s="167"/>
    </row>
    <row r="321" spans="1:13">
      <c r="A321" s="181" t="s">
        <v>528</v>
      </c>
      <c r="B321" s="134"/>
      <c r="C321" s="134"/>
      <c r="D321" s="134"/>
      <c r="E321" s="134"/>
      <c r="F321" s="134"/>
      <c r="G321" s="134"/>
      <c r="H321" s="134"/>
      <c r="M321" s="167"/>
    </row>
    <row r="322" spans="1:13" ht="13.5" thickBot="1">
      <c r="A322" s="134"/>
      <c r="B322" s="134"/>
      <c r="C322" s="134"/>
      <c r="D322" s="134"/>
      <c r="E322" s="134"/>
      <c r="F322" s="134"/>
      <c r="G322" s="134"/>
      <c r="H322" s="134"/>
      <c r="M322" s="167"/>
    </row>
    <row r="323" spans="1:13" ht="15">
      <c r="B323" s="339" t="s">
        <v>455</v>
      </c>
      <c r="C323" s="338"/>
      <c r="D323" s="337" t="s">
        <v>524</v>
      </c>
      <c r="E323" s="336" t="s">
        <v>527</v>
      </c>
      <c r="F323" s="134"/>
      <c r="G323" s="134"/>
      <c r="H323" s="134"/>
      <c r="M323" s="167"/>
    </row>
    <row r="324" spans="1:13">
      <c r="B324" s="239" t="s">
        <v>33</v>
      </c>
      <c r="C324" s="335"/>
      <c r="D324" s="334">
        <v>330800474</v>
      </c>
      <c r="E324" s="332"/>
      <c r="F324" s="134"/>
      <c r="G324" s="134"/>
      <c r="H324" s="134"/>
      <c r="M324" s="167"/>
    </row>
    <row r="325" spans="1:13">
      <c r="B325" s="239" t="s">
        <v>34</v>
      </c>
      <c r="C325" s="335"/>
      <c r="D325" s="334">
        <v>66750059</v>
      </c>
      <c r="E325" s="332"/>
      <c r="F325" s="134"/>
      <c r="G325" s="134"/>
      <c r="H325" s="134"/>
      <c r="M325" s="167"/>
    </row>
    <row r="326" spans="1:13" ht="13.5" thickBot="1">
      <c r="B326" s="239" t="s">
        <v>36</v>
      </c>
      <c r="C326" s="161"/>
      <c r="D326" s="334">
        <v>12672000</v>
      </c>
      <c r="E326" s="102"/>
      <c r="F326" s="134"/>
      <c r="G326" s="134"/>
      <c r="H326" s="134"/>
      <c r="M326" s="167"/>
    </row>
    <row r="327" spans="1:13" ht="15" hidden="1" thickBot="1">
      <c r="B327" s="239"/>
      <c r="C327" s="324"/>
      <c r="D327" s="333"/>
      <c r="E327" s="102"/>
      <c r="F327" s="134"/>
      <c r="G327" s="134"/>
      <c r="H327" s="134"/>
      <c r="M327" s="167"/>
    </row>
    <row r="328" spans="1:13" ht="13.5" thickBot="1">
      <c r="B328" s="331" t="s">
        <v>526</v>
      </c>
      <c r="C328" s="330"/>
      <c r="D328" s="329"/>
      <c r="E328" s="143"/>
      <c r="F328" s="134"/>
      <c r="G328" s="134"/>
      <c r="H328" s="134"/>
      <c r="M328" s="167"/>
    </row>
    <row r="329" spans="1:13" ht="15">
      <c r="B329" s="339" t="s">
        <v>510</v>
      </c>
      <c r="C329" s="338"/>
      <c r="D329" s="631">
        <v>410222533</v>
      </c>
      <c r="E329" s="336"/>
      <c r="F329" s="1"/>
      <c r="G329" s="312">
        <v>0</v>
      </c>
      <c r="H329" s="151">
        <v>0</v>
      </c>
      <c r="M329" s="167"/>
    </row>
    <row r="330" spans="1:13" ht="13.5" thickBot="1">
      <c r="B330" s="311" t="s">
        <v>509</v>
      </c>
      <c r="C330" s="310"/>
      <c r="D330" s="309">
        <v>297132389.562397</v>
      </c>
      <c r="E330" s="308"/>
      <c r="F330" s="134"/>
      <c r="G330" s="134"/>
      <c r="H330" s="135"/>
      <c r="M330" s="253">
        <v>0</v>
      </c>
    </row>
    <row r="331" spans="1:13">
      <c r="A331" s="134"/>
      <c r="B331" s="134"/>
      <c r="C331" s="134"/>
      <c r="D331" s="134"/>
      <c r="E331" s="134"/>
      <c r="F331" s="134"/>
      <c r="G331" s="134"/>
      <c r="H331" s="134"/>
      <c r="M331" s="253">
        <v>0</v>
      </c>
    </row>
    <row r="332" spans="1:13">
      <c r="A332" s="134"/>
      <c r="B332" s="134"/>
      <c r="C332" s="134"/>
      <c r="D332" s="134"/>
      <c r="E332" s="134"/>
      <c r="F332" s="134"/>
      <c r="G332" s="134"/>
      <c r="H332" s="134"/>
      <c r="M332" s="167"/>
    </row>
    <row r="333" spans="1:13">
      <c r="A333" s="181" t="s">
        <v>525</v>
      </c>
      <c r="B333" s="134"/>
      <c r="C333" s="134"/>
      <c r="D333" s="134"/>
      <c r="E333" s="134"/>
      <c r="F333" s="134"/>
      <c r="G333" s="134"/>
      <c r="H333" s="134"/>
      <c r="M333" s="167"/>
    </row>
    <row r="334" spans="1:13">
      <c r="A334" s="181"/>
      <c r="B334" s="134"/>
      <c r="C334" s="134"/>
      <c r="D334" s="134"/>
      <c r="E334" s="134"/>
      <c r="F334" s="134"/>
      <c r="G334" s="134"/>
      <c r="H334" s="134"/>
      <c r="M334" s="167"/>
    </row>
    <row r="335" spans="1:13">
      <c r="A335" s="181"/>
      <c r="B335" s="134"/>
      <c r="C335" s="134"/>
      <c r="D335" s="134"/>
      <c r="E335" s="134"/>
      <c r="F335" s="134"/>
      <c r="G335" s="134"/>
      <c r="H335" s="134"/>
      <c r="M335" s="167"/>
    </row>
    <row r="336" spans="1:13" ht="13.5" thickBot="1">
      <c r="B336" s="180" t="s">
        <v>440</v>
      </c>
      <c r="C336" s="134"/>
      <c r="D336" s="134"/>
      <c r="E336" s="134"/>
      <c r="F336" s="134"/>
      <c r="G336" s="134"/>
      <c r="H336" s="134"/>
      <c r="M336" s="167"/>
    </row>
    <row r="337" spans="1:13">
      <c r="B337" s="212" t="s">
        <v>455</v>
      </c>
      <c r="C337" s="307" t="s">
        <v>524</v>
      </c>
      <c r="D337" s="306" t="s">
        <v>523</v>
      </c>
      <c r="E337" s="134"/>
      <c r="F337" s="134"/>
      <c r="G337" s="134"/>
      <c r="H337" s="134"/>
      <c r="M337" s="167"/>
    </row>
    <row r="338" spans="1:13">
      <c r="B338" s="305"/>
      <c r="C338" s="304">
        <v>0</v>
      </c>
      <c r="D338" s="299">
        <v>0</v>
      </c>
      <c r="E338" s="134"/>
      <c r="F338" s="134"/>
      <c r="G338" s="134"/>
      <c r="H338" s="134"/>
      <c r="M338" s="167"/>
    </row>
    <row r="339" spans="1:13">
      <c r="B339" s="305"/>
      <c r="C339" s="304">
        <v>0</v>
      </c>
      <c r="D339" s="299">
        <v>0</v>
      </c>
      <c r="E339" s="134"/>
      <c r="F339" s="134"/>
      <c r="G339" s="134"/>
      <c r="H339" s="134"/>
      <c r="M339" s="167"/>
    </row>
    <row r="340" spans="1:13">
      <c r="B340" s="305"/>
      <c r="C340" s="304">
        <v>0</v>
      </c>
      <c r="D340" s="299">
        <v>0</v>
      </c>
      <c r="E340" s="134"/>
      <c r="F340" s="134"/>
      <c r="G340" s="134"/>
      <c r="H340" s="134"/>
      <c r="M340" s="167"/>
    </row>
    <row r="341" spans="1:13">
      <c r="B341" s="248" t="s">
        <v>510</v>
      </c>
      <c r="C341" s="303">
        <v>0</v>
      </c>
      <c r="D341" s="302">
        <v>0</v>
      </c>
      <c r="E341" s="134"/>
      <c r="F341" s="134"/>
      <c r="G341" s="134"/>
      <c r="H341" s="134"/>
      <c r="M341" s="167"/>
    </row>
    <row r="342" spans="1:13" ht="13.5" thickBot="1">
      <c r="B342" s="257" t="s">
        <v>509</v>
      </c>
      <c r="C342" s="289">
        <v>0</v>
      </c>
      <c r="D342" s="286">
        <v>0</v>
      </c>
      <c r="E342" s="134"/>
      <c r="F342" s="134"/>
      <c r="G342" s="134"/>
      <c r="H342" s="134"/>
      <c r="M342" s="167"/>
    </row>
    <row r="343" spans="1:13">
      <c r="A343" s="134"/>
      <c r="B343" s="134"/>
      <c r="C343" s="134"/>
      <c r="D343" s="134"/>
      <c r="E343" s="134"/>
      <c r="F343" s="134"/>
      <c r="G343" s="134"/>
      <c r="H343" s="134"/>
      <c r="M343" s="167"/>
    </row>
    <row r="344" spans="1:13">
      <c r="A344" s="134"/>
      <c r="B344" s="134"/>
      <c r="C344" s="134"/>
      <c r="D344" s="134"/>
      <c r="E344" s="134"/>
      <c r="F344" s="134"/>
      <c r="G344" s="134"/>
      <c r="H344" s="134"/>
      <c r="M344" s="167"/>
    </row>
    <row r="345" spans="1:13">
      <c r="A345" s="181" t="s">
        <v>522</v>
      </c>
      <c r="B345" s="134"/>
      <c r="C345" s="134"/>
      <c r="D345" s="134"/>
      <c r="E345" s="134"/>
      <c r="F345" s="134"/>
      <c r="G345" s="134"/>
      <c r="H345" s="134"/>
      <c r="M345" s="167"/>
    </row>
    <row r="346" spans="1:13" ht="13.5" thickBot="1">
      <c r="A346" s="134"/>
      <c r="B346" s="134"/>
      <c r="C346" s="134"/>
      <c r="D346" s="134"/>
      <c r="E346" s="134"/>
      <c r="F346" s="134"/>
      <c r="G346" s="134"/>
      <c r="H346" s="134"/>
      <c r="M346" s="167"/>
    </row>
    <row r="347" spans="1:13" ht="25.5">
      <c r="B347" s="212" t="s">
        <v>501</v>
      </c>
      <c r="C347" s="250" t="s">
        <v>521</v>
      </c>
      <c r="D347" s="250" t="s">
        <v>500</v>
      </c>
      <c r="E347" s="250" t="s">
        <v>520</v>
      </c>
      <c r="F347" s="250" t="s">
        <v>455</v>
      </c>
      <c r="G347" s="250" t="s">
        <v>438</v>
      </c>
      <c r="H347" s="249" t="s">
        <v>437</v>
      </c>
      <c r="M347" s="167"/>
    </row>
    <row r="348" spans="1:13">
      <c r="B348" s="232" t="s">
        <v>496</v>
      </c>
      <c r="C348" s="277" t="s">
        <v>519</v>
      </c>
      <c r="D348" s="277" t="s">
        <v>518</v>
      </c>
      <c r="E348" s="188"/>
      <c r="F348" s="173"/>
      <c r="G348" s="246">
        <v>250000</v>
      </c>
      <c r="H348" s="186">
        <v>55385913.437602997</v>
      </c>
      <c r="M348" s="167"/>
    </row>
    <row r="349" spans="1:13">
      <c r="B349" s="232" t="s">
        <v>496</v>
      </c>
      <c r="C349" s="277" t="s">
        <v>691</v>
      </c>
      <c r="D349" s="277" t="s">
        <v>692</v>
      </c>
      <c r="E349" s="301"/>
      <c r="F349" s="297"/>
      <c r="G349" s="173">
        <v>80795097</v>
      </c>
      <c r="H349" s="186">
        <v>80795097</v>
      </c>
      <c r="M349" s="167"/>
    </row>
    <row r="350" spans="1:13" hidden="1">
      <c r="B350" s="211" t="s">
        <v>496</v>
      </c>
      <c r="C350" s="277" t="s">
        <v>517</v>
      </c>
      <c r="D350" s="188" t="s">
        <v>516</v>
      </c>
      <c r="E350" s="300"/>
      <c r="F350" s="295"/>
      <c r="G350" s="2">
        <v>0</v>
      </c>
      <c r="H350" s="186">
        <v>0</v>
      </c>
      <c r="M350" s="167"/>
    </row>
    <row r="351" spans="1:13" hidden="1">
      <c r="B351" s="211"/>
      <c r="C351" s="277"/>
      <c r="D351" s="277"/>
      <c r="E351" s="188"/>
      <c r="F351" s="188"/>
      <c r="G351" s="188"/>
      <c r="H351" s="299"/>
      <c r="M351" s="167"/>
    </row>
    <row r="352" spans="1:13" hidden="1">
      <c r="B352" s="232"/>
      <c r="C352" s="277"/>
      <c r="D352" s="277"/>
      <c r="E352" s="298"/>
      <c r="F352" s="297"/>
      <c r="G352" s="187"/>
      <c r="H352" s="186"/>
      <c r="M352" s="167"/>
    </row>
    <row r="353" spans="1:14" hidden="1">
      <c r="B353" s="232"/>
      <c r="C353" s="188"/>
      <c r="D353" s="188"/>
      <c r="E353" s="296"/>
      <c r="F353" s="295"/>
      <c r="G353" s="187"/>
      <c r="H353" s="186"/>
      <c r="M353" s="167"/>
    </row>
    <row r="354" spans="1:14" ht="13.5" thickBot="1">
      <c r="B354" s="230" t="s">
        <v>442</v>
      </c>
      <c r="C354" s="294"/>
      <c r="D354" s="294"/>
      <c r="E354" s="294"/>
      <c r="F354" s="294"/>
      <c r="G354" s="215">
        <v>81045097</v>
      </c>
      <c r="H354" s="214">
        <v>136181010.437603</v>
      </c>
      <c r="M354" s="253">
        <v>0</v>
      </c>
      <c r="N354" s="252">
        <v>0</v>
      </c>
    </row>
    <row r="355" spans="1:14">
      <c r="A355" s="768"/>
      <c r="B355" s="768"/>
      <c r="C355" s="768"/>
      <c r="D355" s="768"/>
      <c r="E355" s="768"/>
      <c r="F355" s="768"/>
      <c r="G355" s="768"/>
      <c r="H355" s="134"/>
      <c r="M355" s="167"/>
    </row>
    <row r="356" spans="1:14">
      <c r="A356" s="134"/>
      <c r="B356" s="134"/>
      <c r="C356" s="134"/>
      <c r="D356" s="134"/>
      <c r="E356" s="134"/>
      <c r="F356" s="134"/>
      <c r="G356" s="134"/>
      <c r="H356" s="134"/>
      <c r="M356" s="167"/>
    </row>
    <row r="357" spans="1:14">
      <c r="A357" s="134"/>
      <c r="B357" s="134"/>
      <c r="C357" s="134"/>
      <c r="D357" s="134"/>
      <c r="E357" s="134"/>
      <c r="F357" s="134"/>
      <c r="G357" s="134"/>
      <c r="H357" s="134"/>
      <c r="M357" s="167"/>
    </row>
    <row r="358" spans="1:14">
      <c r="A358" s="181" t="s">
        <v>515</v>
      </c>
      <c r="B358" s="134"/>
      <c r="C358" s="134"/>
      <c r="D358" s="134"/>
      <c r="E358" s="134"/>
      <c r="F358" s="134"/>
      <c r="G358" s="134"/>
      <c r="H358" s="134"/>
      <c r="M358" s="167"/>
    </row>
    <row r="359" spans="1:14" ht="13.5" thickBot="1">
      <c r="A359" s="180" t="s">
        <v>440</v>
      </c>
      <c r="B359" s="134"/>
      <c r="C359" s="134"/>
      <c r="D359" s="134"/>
      <c r="E359" s="134"/>
      <c r="F359" s="134"/>
      <c r="G359" s="134"/>
      <c r="H359" s="134"/>
      <c r="M359" s="167"/>
    </row>
    <row r="360" spans="1:14" ht="38.25">
      <c r="B360" s="234" t="s">
        <v>514</v>
      </c>
      <c r="C360" s="288" t="s">
        <v>500</v>
      </c>
      <c r="D360" s="250" t="s">
        <v>513</v>
      </c>
      <c r="E360" s="250" t="s">
        <v>512</v>
      </c>
      <c r="F360" s="249" t="s">
        <v>511</v>
      </c>
      <c r="G360" s="134"/>
      <c r="H360" s="134"/>
      <c r="M360" s="167"/>
    </row>
    <row r="361" spans="1:14">
      <c r="B361" s="232"/>
      <c r="C361" s="293"/>
      <c r="D361" s="293"/>
      <c r="E361" s="293">
        <v>0</v>
      </c>
      <c r="F361" s="292">
        <v>0</v>
      </c>
      <c r="G361" s="134"/>
      <c r="H361" s="134"/>
      <c r="M361" s="167"/>
    </row>
    <row r="362" spans="1:14">
      <c r="B362" s="248" t="s">
        <v>510</v>
      </c>
      <c r="C362" s="291"/>
      <c r="D362" s="291"/>
      <c r="E362" s="291">
        <v>0</v>
      </c>
      <c r="F362" s="290">
        <v>0</v>
      </c>
      <c r="G362" s="134"/>
      <c r="H362" s="134"/>
      <c r="M362" s="167"/>
    </row>
    <row r="363" spans="1:14" ht="13.5" thickBot="1">
      <c r="B363" s="257" t="s">
        <v>509</v>
      </c>
      <c r="C363" s="289"/>
      <c r="D363" s="289"/>
      <c r="E363" s="289">
        <v>0</v>
      </c>
      <c r="F363" s="286">
        <v>0</v>
      </c>
      <c r="G363" s="134"/>
      <c r="H363" s="134"/>
      <c r="M363" s="167"/>
    </row>
    <row r="364" spans="1:14">
      <c r="A364" s="134"/>
      <c r="B364" s="134"/>
      <c r="C364" s="134"/>
      <c r="D364" s="134"/>
      <c r="E364" s="134"/>
      <c r="F364" s="134"/>
      <c r="G364" s="134"/>
      <c r="H364" s="134"/>
      <c r="M364" s="167"/>
    </row>
    <row r="365" spans="1:14">
      <c r="A365" s="236" t="s">
        <v>508</v>
      </c>
      <c r="B365" s="137"/>
      <c r="C365" s="134"/>
      <c r="D365" s="134"/>
      <c r="E365" s="134"/>
      <c r="F365" s="134"/>
      <c r="G365" s="134"/>
      <c r="H365" s="134"/>
      <c r="M365" s="167"/>
    </row>
    <row r="366" spans="1:14" ht="13.5" thickBot="1">
      <c r="A366" s="180"/>
      <c r="B366" s="134"/>
      <c r="C366" s="134"/>
      <c r="D366" s="134"/>
      <c r="E366" s="134"/>
      <c r="F366" s="134"/>
      <c r="G366" s="134"/>
      <c r="H366" s="134"/>
      <c r="M366" s="167"/>
    </row>
    <row r="367" spans="1:14">
      <c r="B367" s="234" t="s">
        <v>455</v>
      </c>
      <c r="C367" s="288" t="s">
        <v>507</v>
      </c>
      <c r="D367" s="287" t="s">
        <v>506</v>
      </c>
      <c r="E367" s="134"/>
      <c r="F367" s="134"/>
      <c r="G367" s="134"/>
      <c r="H367" s="134"/>
      <c r="M367" s="167"/>
    </row>
    <row r="368" spans="1:14">
      <c r="B368" s="211" t="s">
        <v>40</v>
      </c>
      <c r="C368" s="245">
        <v>5180144</v>
      </c>
      <c r="D368" s="245"/>
      <c r="E368" s="134"/>
      <c r="F368" s="134"/>
      <c r="G368" s="134"/>
      <c r="H368" s="134"/>
      <c r="M368" s="167"/>
    </row>
    <row r="369" spans="1:13">
      <c r="B369" s="211" t="s">
        <v>38</v>
      </c>
      <c r="C369" s="245">
        <v>7442326</v>
      </c>
      <c r="D369" s="245"/>
      <c r="E369" s="134"/>
      <c r="F369" s="134"/>
      <c r="G369" s="134"/>
      <c r="H369" s="134"/>
      <c r="M369" s="167"/>
    </row>
    <row r="370" spans="1:13">
      <c r="B370" s="211" t="s">
        <v>39</v>
      </c>
      <c r="C370" s="245">
        <v>18018003</v>
      </c>
      <c r="D370" s="245"/>
      <c r="E370" s="134"/>
      <c r="F370" s="134"/>
      <c r="G370" s="134"/>
      <c r="H370" s="134"/>
      <c r="M370" s="167"/>
    </row>
    <row r="371" spans="1:13" hidden="1">
      <c r="B371" s="232"/>
      <c r="C371" s="245"/>
      <c r="D371" s="245"/>
      <c r="E371" s="134"/>
      <c r="F371" s="134"/>
      <c r="G371" s="134"/>
      <c r="H371" s="134"/>
      <c r="M371" s="167"/>
    </row>
    <row r="372" spans="1:13" hidden="1">
      <c r="B372" s="232"/>
      <c r="C372" s="245"/>
      <c r="D372" s="245"/>
      <c r="E372" s="134"/>
      <c r="F372" s="134"/>
      <c r="G372" s="134"/>
      <c r="H372" s="134"/>
      <c r="M372" s="167"/>
    </row>
    <row r="373" spans="1:13" hidden="1">
      <c r="B373" s="232"/>
      <c r="C373" s="245"/>
      <c r="D373" s="245"/>
      <c r="E373" s="134"/>
      <c r="F373" s="134"/>
      <c r="G373" s="134"/>
      <c r="H373" s="134"/>
      <c r="M373" s="167"/>
    </row>
    <row r="374" spans="1:13">
      <c r="B374" s="248" t="s">
        <v>505</v>
      </c>
      <c r="C374" s="247">
        <v>30640473</v>
      </c>
      <c r="D374" s="247"/>
      <c r="E374" s="134"/>
      <c r="F374" s="134"/>
      <c r="G374" s="134"/>
      <c r="H374" s="134"/>
      <c r="M374" s="167"/>
    </row>
    <row r="375" spans="1:13" ht="13.5" thickBot="1">
      <c r="B375" s="257" t="s">
        <v>504</v>
      </c>
      <c r="C375" s="259">
        <v>1967932</v>
      </c>
      <c r="D375" s="286"/>
      <c r="E375" s="134"/>
      <c r="F375" s="134"/>
      <c r="G375" s="134"/>
      <c r="H375" s="134"/>
      <c r="M375" s="253">
        <v>0</v>
      </c>
    </row>
    <row r="376" spans="1:13">
      <c r="M376" s="253">
        <v>0</v>
      </c>
    </row>
    <row r="377" spans="1:13">
      <c r="M377" s="167"/>
    </row>
    <row r="378" spans="1:13">
      <c r="A378" s="181" t="s">
        <v>503</v>
      </c>
      <c r="B378" s="134"/>
      <c r="C378" s="134"/>
      <c r="D378" s="134"/>
      <c r="E378" s="134"/>
      <c r="F378" s="134"/>
      <c r="M378" s="167"/>
    </row>
    <row r="379" spans="1:13">
      <c r="A379" s="181"/>
      <c r="B379" s="134"/>
      <c r="C379" s="134"/>
      <c r="D379" s="134"/>
      <c r="E379" s="134"/>
      <c r="F379" s="134"/>
      <c r="M379" s="167"/>
    </row>
    <row r="380" spans="1:13" ht="13.5" thickBot="1">
      <c r="A380" s="134"/>
      <c r="B380" s="134"/>
      <c r="C380" s="134"/>
      <c r="D380" s="134"/>
      <c r="E380" s="134"/>
      <c r="F380" s="134"/>
      <c r="M380" s="167"/>
    </row>
    <row r="381" spans="1:13" ht="25.5" customHeight="1">
      <c r="B381" s="285"/>
      <c r="C381" s="233"/>
      <c r="D381" s="765" t="s">
        <v>502</v>
      </c>
      <c r="E381" s="766"/>
      <c r="F381" s="767"/>
      <c r="G381" s="249"/>
      <c r="M381" s="167"/>
    </row>
    <row r="382" spans="1:13" ht="25.5">
      <c r="B382" s="284" t="s">
        <v>501</v>
      </c>
      <c r="C382" s="283" t="s">
        <v>112</v>
      </c>
      <c r="D382" s="282" t="s">
        <v>500</v>
      </c>
      <c r="E382" s="281"/>
      <c r="F382" s="280" t="s">
        <v>499</v>
      </c>
      <c r="G382" s="279" t="s">
        <v>498</v>
      </c>
      <c r="M382" s="167"/>
    </row>
    <row r="383" spans="1:13" ht="12.75" customHeight="1">
      <c r="B383" s="211" t="s">
        <v>496</v>
      </c>
      <c r="C383" s="277" t="s">
        <v>106</v>
      </c>
      <c r="D383" s="277" t="s">
        <v>37</v>
      </c>
      <c r="E383" s="277"/>
      <c r="F383" s="278">
        <v>250000</v>
      </c>
      <c r="G383" s="172">
        <v>0</v>
      </c>
      <c r="M383" s="167"/>
    </row>
    <row r="384" spans="1:13">
      <c r="B384" s="211" t="s">
        <v>496</v>
      </c>
      <c r="C384" s="277" t="s">
        <v>106</v>
      </c>
      <c r="D384" s="277" t="s">
        <v>37</v>
      </c>
      <c r="E384" s="637"/>
      <c r="F384" s="173">
        <v>80795097</v>
      </c>
      <c r="G384" s="187">
        <v>0</v>
      </c>
      <c r="M384" s="167"/>
    </row>
    <row r="385" spans="1:14" hidden="1">
      <c r="B385" s="211" t="s">
        <v>496</v>
      </c>
      <c r="C385" s="277" t="s">
        <v>106</v>
      </c>
      <c r="D385" s="639" t="s">
        <v>497</v>
      </c>
      <c r="E385" s="638"/>
      <c r="F385" s="173"/>
      <c r="G385" s="276"/>
      <c r="M385" s="167"/>
    </row>
    <row r="386" spans="1:14">
      <c r="B386" s="211" t="s">
        <v>496</v>
      </c>
      <c r="C386" s="277" t="s">
        <v>106</v>
      </c>
      <c r="D386" s="277" t="s">
        <v>37</v>
      </c>
      <c r="E386" s="554"/>
      <c r="F386" s="173">
        <v>0</v>
      </c>
      <c r="G386" s="187">
        <v>96881716</v>
      </c>
      <c r="M386" s="167"/>
    </row>
    <row r="387" spans="1:14">
      <c r="B387" s="275" t="s">
        <v>495</v>
      </c>
      <c r="C387" s="274"/>
      <c r="D387" s="274"/>
      <c r="E387" s="274"/>
      <c r="F387" s="273">
        <v>0</v>
      </c>
      <c r="G387" s="272">
        <v>0</v>
      </c>
      <c r="M387" s="167"/>
    </row>
    <row r="388" spans="1:14" ht="13.5" thickBot="1">
      <c r="A388" s="92"/>
      <c r="B388" s="271" t="s">
        <v>494</v>
      </c>
      <c r="C388" s="270"/>
      <c r="D388" s="270"/>
      <c r="E388" s="270"/>
      <c r="F388" s="269">
        <v>81045097</v>
      </c>
      <c r="G388" s="268">
        <v>96881716</v>
      </c>
      <c r="M388" s="253">
        <v>0</v>
      </c>
      <c r="N388" s="252">
        <v>-39299294.437602997</v>
      </c>
    </row>
    <row r="389" spans="1:14">
      <c r="A389" s="768"/>
      <c r="B389" s="769"/>
      <c r="C389" s="769"/>
      <c r="D389" s="769"/>
      <c r="E389" s="769"/>
      <c r="F389" s="769"/>
      <c r="M389" s="167"/>
    </row>
    <row r="390" spans="1:14">
      <c r="A390" s="267"/>
      <c r="B390" s="267"/>
      <c r="C390" s="267"/>
      <c r="D390" s="267"/>
      <c r="E390" s="267"/>
      <c r="F390" s="267"/>
      <c r="M390" s="167"/>
    </row>
    <row r="391" spans="1:14">
      <c r="A391" s="181" t="s">
        <v>493</v>
      </c>
      <c r="B391" s="134"/>
      <c r="C391" s="134"/>
      <c r="D391" s="134"/>
      <c r="E391" s="134"/>
      <c r="F391" s="263"/>
      <c r="G391" s="263"/>
      <c r="M391" s="167"/>
    </row>
    <row r="392" spans="1:14" ht="13.5" thickBot="1">
      <c r="A392" s="134"/>
      <c r="B392" s="134"/>
      <c r="C392" s="134"/>
      <c r="D392" s="134"/>
      <c r="E392" s="134"/>
      <c r="F392" s="134"/>
      <c r="M392" s="167"/>
    </row>
    <row r="393" spans="1:14" ht="13.5" thickBot="1">
      <c r="B393" s="266" t="s">
        <v>492</v>
      </c>
      <c r="C393" s="265" t="s">
        <v>491</v>
      </c>
      <c r="D393" s="264" t="s">
        <v>490</v>
      </c>
      <c r="E393" s="263"/>
      <c r="F393" s="263"/>
      <c r="M393" s="167"/>
    </row>
    <row r="394" spans="1:14">
      <c r="B394" s="262"/>
      <c r="C394" s="261">
        <v>0</v>
      </c>
      <c r="D394" s="260">
        <v>0</v>
      </c>
      <c r="E394" s="142"/>
      <c r="F394" s="142"/>
      <c r="M394" s="167"/>
    </row>
    <row r="395" spans="1:14" hidden="1">
      <c r="B395" s="232"/>
      <c r="C395" s="173">
        <v>0</v>
      </c>
      <c r="D395" s="172">
        <v>0</v>
      </c>
      <c r="E395" s="142"/>
      <c r="F395" s="142"/>
      <c r="M395" s="167"/>
    </row>
    <row r="396" spans="1:14" hidden="1">
      <c r="B396" s="232"/>
      <c r="C396" s="173">
        <v>0</v>
      </c>
      <c r="D396" s="172">
        <v>0</v>
      </c>
      <c r="E396" s="142"/>
      <c r="F396" s="142"/>
      <c r="M396" s="167"/>
    </row>
    <row r="397" spans="1:14" hidden="1">
      <c r="B397" s="211"/>
      <c r="C397" s="188">
        <v>0</v>
      </c>
      <c r="D397" s="172">
        <v>0</v>
      </c>
      <c r="E397" s="142"/>
      <c r="F397" s="142"/>
      <c r="M397" s="167"/>
    </row>
    <row r="398" spans="1:14" ht="13.5" hidden="1" thickBot="1">
      <c r="B398" s="232"/>
      <c r="C398" s="259">
        <v>0</v>
      </c>
      <c r="D398" s="258">
        <v>0</v>
      </c>
      <c r="E398" s="142"/>
      <c r="F398" s="142"/>
      <c r="M398" s="167"/>
    </row>
    <row r="399" spans="1:14">
      <c r="B399" s="248" t="s">
        <v>489</v>
      </c>
      <c r="C399" s="221">
        <v>0</v>
      </c>
      <c r="D399" s="220">
        <v>0</v>
      </c>
      <c r="E399" s="142"/>
      <c r="F399" s="142"/>
      <c r="M399" s="167"/>
    </row>
    <row r="400" spans="1:14" ht="13.5" thickBot="1">
      <c r="B400" s="257" t="s">
        <v>488</v>
      </c>
      <c r="C400" s="256">
        <v>0</v>
      </c>
      <c r="D400" s="255">
        <v>0</v>
      </c>
      <c r="E400" s="142"/>
      <c r="F400" s="142"/>
      <c r="M400" s="167"/>
    </row>
    <row r="401" spans="1:14">
      <c r="A401" s="134"/>
      <c r="B401" s="134"/>
      <c r="C401" s="134"/>
      <c r="D401" s="134"/>
      <c r="E401" s="134"/>
      <c r="F401" s="136"/>
      <c r="M401" s="167"/>
    </row>
    <row r="402" spans="1:14">
      <c r="A402" s="134"/>
      <c r="B402" s="134"/>
      <c r="C402" s="134"/>
      <c r="D402" s="134"/>
      <c r="E402" s="134"/>
      <c r="F402" s="134"/>
      <c r="M402" s="167"/>
    </row>
    <row r="403" spans="1:14">
      <c r="A403" s="181" t="s">
        <v>487</v>
      </c>
      <c r="B403" s="134"/>
      <c r="C403" s="134"/>
      <c r="D403" s="134"/>
      <c r="E403" s="134"/>
      <c r="F403" s="134"/>
      <c r="M403" s="167"/>
    </row>
    <row r="404" spans="1:14">
      <c r="A404" s="181"/>
      <c r="B404" s="134"/>
      <c r="C404" s="134"/>
      <c r="D404" s="134"/>
      <c r="E404" s="134"/>
      <c r="F404" s="134"/>
      <c r="M404" s="167"/>
    </row>
    <row r="405" spans="1:14">
      <c r="A405" s="180" t="s">
        <v>486</v>
      </c>
      <c r="B405" s="134"/>
      <c r="C405" s="134"/>
      <c r="D405" s="134"/>
      <c r="E405" s="134"/>
      <c r="F405" s="134"/>
      <c r="M405" s="167"/>
    </row>
    <row r="406" spans="1:14" ht="13.5" thickBot="1">
      <c r="A406" s="134"/>
      <c r="B406" s="134"/>
      <c r="C406" s="134"/>
      <c r="D406" s="134"/>
      <c r="E406" s="134"/>
      <c r="F406" s="134"/>
      <c r="M406" s="167"/>
    </row>
    <row r="407" spans="1:14" ht="25.5">
      <c r="B407" s="228" t="s">
        <v>455</v>
      </c>
      <c r="C407" s="250" t="s">
        <v>485</v>
      </c>
      <c r="D407" s="251" t="s">
        <v>475</v>
      </c>
      <c r="E407" s="251" t="s">
        <v>474</v>
      </c>
      <c r="F407" s="249" t="s">
        <v>484</v>
      </c>
      <c r="M407" s="167"/>
    </row>
    <row r="408" spans="1:14">
      <c r="B408" s="232" t="s">
        <v>483</v>
      </c>
      <c r="C408" s="173">
        <v>2000000000</v>
      </c>
      <c r="D408" s="246"/>
      <c r="E408" s="188"/>
      <c r="F408" s="172">
        <v>2000000000</v>
      </c>
      <c r="M408" s="167"/>
    </row>
    <row r="409" spans="1:14">
      <c r="B409" s="232" t="s">
        <v>482</v>
      </c>
      <c r="C409" s="246">
        <v>210000000</v>
      </c>
      <c r="D409" s="173"/>
      <c r="E409" s="246"/>
      <c r="F409" s="172">
        <v>210000000</v>
      </c>
      <c r="M409" s="167"/>
    </row>
    <row r="410" spans="1:14">
      <c r="B410" s="232" t="s">
        <v>380</v>
      </c>
      <c r="C410" s="173">
        <v>835802760</v>
      </c>
      <c r="D410" s="173"/>
      <c r="E410" s="188"/>
      <c r="F410" s="172">
        <v>835802760</v>
      </c>
      <c r="M410" s="167"/>
    </row>
    <row r="411" spans="1:14">
      <c r="B411" s="232" t="s">
        <v>481</v>
      </c>
      <c r="C411" s="246">
        <v>-616966740</v>
      </c>
      <c r="D411" s="73"/>
      <c r="E411" s="254">
        <v>-238054696</v>
      </c>
      <c r="F411" s="172">
        <v>-378912044</v>
      </c>
      <c r="M411" s="167"/>
    </row>
    <row r="412" spans="1:14">
      <c r="B412" s="211" t="s">
        <v>480</v>
      </c>
      <c r="C412" s="246">
        <v>238054696</v>
      </c>
      <c r="D412" s="173">
        <v>-238054696</v>
      </c>
      <c r="E412" s="254">
        <v>52214433</v>
      </c>
      <c r="F412" s="172">
        <v>-52214433</v>
      </c>
      <c r="M412" s="167"/>
    </row>
    <row r="413" spans="1:14" ht="13.5" thickBot="1">
      <c r="B413" s="230" t="s">
        <v>122</v>
      </c>
      <c r="C413" s="215">
        <v>2666890716</v>
      </c>
      <c r="D413" s="215"/>
      <c r="E413" s="215"/>
      <c r="F413" s="214">
        <v>2614676283</v>
      </c>
      <c r="M413" s="253">
        <v>0</v>
      </c>
      <c r="N413" s="252">
        <v>0</v>
      </c>
    </row>
    <row r="414" spans="1:14">
      <c r="A414" s="134"/>
      <c r="B414" s="134"/>
      <c r="C414" s="134"/>
      <c r="D414" s="134"/>
      <c r="E414" s="134"/>
      <c r="F414" s="134"/>
      <c r="M414" s="167"/>
    </row>
    <row r="415" spans="1:14">
      <c r="A415" s="134"/>
      <c r="B415" s="134"/>
      <c r="C415" s="134"/>
      <c r="D415" s="134"/>
      <c r="E415" s="134"/>
      <c r="F415" s="134"/>
      <c r="M415" s="167"/>
    </row>
    <row r="416" spans="1:14">
      <c r="A416" s="181" t="s">
        <v>479</v>
      </c>
      <c r="B416" s="134"/>
      <c r="C416" s="134"/>
      <c r="D416" s="134"/>
      <c r="E416" s="134"/>
      <c r="F416" s="134"/>
      <c r="M416" s="167"/>
    </row>
    <row r="417" spans="1:13">
      <c r="A417" s="181"/>
      <c r="B417" s="134"/>
      <c r="C417" s="134"/>
      <c r="D417" s="134"/>
      <c r="E417" s="134"/>
      <c r="F417" s="134"/>
      <c r="M417" s="167"/>
    </row>
    <row r="418" spans="1:13" ht="13.5" thickBot="1">
      <c r="A418" s="134"/>
      <c r="B418" s="180" t="s">
        <v>478</v>
      </c>
      <c r="C418" s="134"/>
      <c r="D418" s="134"/>
      <c r="E418" s="134"/>
      <c r="F418" s="134"/>
      <c r="M418" s="167"/>
    </row>
    <row r="419" spans="1:13" ht="25.5">
      <c r="B419" s="228" t="s">
        <v>477</v>
      </c>
      <c r="C419" s="250" t="s">
        <v>476</v>
      </c>
      <c r="D419" s="251" t="s">
        <v>475</v>
      </c>
      <c r="E419" s="251" t="s">
        <v>474</v>
      </c>
      <c r="F419" s="250" t="s">
        <v>473</v>
      </c>
      <c r="G419" s="249" t="s">
        <v>472</v>
      </c>
      <c r="M419" s="167"/>
    </row>
    <row r="420" spans="1:13">
      <c r="B420" s="232" t="s">
        <v>471</v>
      </c>
      <c r="C420" s="246">
        <v>30000000</v>
      </c>
      <c r="D420" s="246"/>
      <c r="E420" s="188"/>
      <c r="F420" s="246">
        <v>30000000</v>
      </c>
      <c r="G420" s="245">
        <v>30000000</v>
      </c>
      <c r="M420" s="167"/>
    </row>
    <row r="421" spans="1:13">
      <c r="B421" s="248" t="s">
        <v>122</v>
      </c>
      <c r="C421" s="221">
        <v>30000000</v>
      </c>
      <c r="D421" s="221"/>
      <c r="E421" s="221"/>
      <c r="F421" s="221">
        <v>30000000</v>
      </c>
      <c r="G421" s="247">
        <v>30000000</v>
      </c>
      <c r="M421" s="167"/>
    </row>
    <row r="422" spans="1:13">
      <c r="B422" s="232" t="s">
        <v>470</v>
      </c>
      <c r="C422" s="246"/>
      <c r="D422" s="246"/>
      <c r="E422" s="246"/>
      <c r="F422" s="246"/>
      <c r="G422" s="245">
        <v>0</v>
      </c>
      <c r="M422" s="167"/>
    </row>
    <row r="423" spans="1:13" ht="13.5" thickBot="1">
      <c r="B423" s="230" t="s">
        <v>122</v>
      </c>
      <c r="C423" s="215"/>
      <c r="D423" s="215"/>
      <c r="E423" s="215"/>
      <c r="F423" s="215"/>
      <c r="G423" s="244">
        <v>0</v>
      </c>
      <c r="M423" s="167"/>
    </row>
    <row r="424" spans="1:13">
      <c r="A424" s="134"/>
      <c r="B424" s="134"/>
      <c r="C424" s="134"/>
      <c r="D424" s="134"/>
      <c r="E424" s="134"/>
      <c r="F424" s="134"/>
      <c r="M424" s="167"/>
    </row>
    <row r="425" spans="1:13">
      <c r="M425" s="167"/>
    </row>
    <row r="426" spans="1:13">
      <c r="M426" s="167"/>
    </row>
    <row r="427" spans="1:13">
      <c r="A427" s="236" t="s">
        <v>469</v>
      </c>
      <c r="B427" s="134"/>
      <c r="C427" s="134"/>
      <c r="M427" s="167"/>
    </row>
    <row r="428" spans="1:13">
      <c r="A428" s="181" t="s">
        <v>468</v>
      </c>
      <c r="B428" s="134"/>
      <c r="C428" s="134"/>
      <c r="M428" s="167"/>
    </row>
    <row r="429" spans="1:13" ht="13.5" thickBot="1">
      <c r="A429" s="180" t="s">
        <v>440</v>
      </c>
      <c r="B429" s="134"/>
      <c r="C429" s="134"/>
      <c r="M429" s="167"/>
    </row>
    <row r="430" spans="1:13" ht="25.5">
      <c r="B430" s="228" t="s">
        <v>455</v>
      </c>
      <c r="C430" s="227" t="s">
        <v>438</v>
      </c>
      <c r="D430" s="226" t="s">
        <v>437</v>
      </c>
      <c r="M430" s="167"/>
    </row>
    <row r="431" spans="1:13">
      <c r="B431" s="243"/>
      <c r="C431" s="198">
        <v>0</v>
      </c>
      <c r="D431" s="242">
        <v>0</v>
      </c>
      <c r="M431" s="167"/>
    </row>
    <row r="432" spans="1:13" ht="13.5" thickBot="1">
      <c r="B432" s="230" t="s">
        <v>442</v>
      </c>
      <c r="C432" s="215">
        <v>0</v>
      </c>
      <c r="D432" s="214">
        <v>0</v>
      </c>
      <c r="M432" s="167"/>
    </row>
    <row r="433" spans="1:13">
      <c r="A433" s="134"/>
      <c r="B433" s="134"/>
      <c r="C433" s="134"/>
      <c r="M433" s="167"/>
    </row>
    <row r="434" spans="1:13" ht="13.5" thickBot="1">
      <c r="A434" s="236" t="s">
        <v>467</v>
      </c>
      <c r="B434" s="235"/>
      <c r="C434" s="235"/>
      <c r="M434" s="167"/>
    </row>
    <row r="435" spans="1:13" ht="25.5">
      <c r="B435" s="234" t="s">
        <v>455</v>
      </c>
      <c r="C435" s="227" t="s">
        <v>438</v>
      </c>
      <c r="D435" s="226" t="s">
        <v>437</v>
      </c>
      <c r="M435" s="167"/>
    </row>
    <row r="436" spans="1:13" hidden="1">
      <c r="B436" s="239" t="s">
        <v>466</v>
      </c>
      <c r="C436" s="238"/>
      <c r="D436" s="237"/>
      <c r="M436" s="167"/>
    </row>
    <row r="437" spans="1:13">
      <c r="B437" s="239" t="s">
        <v>41</v>
      </c>
      <c r="C437" s="238">
        <v>0</v>
      </c>
      <c r="D437" s="238">
        <v>0</v>
      </c>
      <c r="M437" s="167"/>
    </row>
    <row r="438" spans="1:13">
      <c r="B438" s="240" t="s">
        <v>42</v>
      </c>
      <c r="C438" s="238">
        <v>0</v>
      </c>
      <c r="D438" s="238">
        <v>17118200</v>
      </c>
      <c r="M438" s="167"/>
    </row>
    <row r="439" spans="1:13">
      <c r="B439" s="241" t="s">
        <v>43</v>
      </c>
      <c r="C439" s="238">
        <v>0</v>
      </c>
      <c r="D439" s="238"/>
      <c r="M439" s="167"/>
    </row>
    <row r="440" spans="1:13">
      <c r="B440" s="239" t="s">
        <v>44</v>
      </c>
      <c r="C440" s="238">
        <v>827355</v>
      </c>
      <c r="D440" s="238">
        <v>199394</v>
      </c>
      <c r="M440" s="167"/>
    </row>
    <row r="441" spans="1:13">
      <c r="B441" s="240" t="s">
        <v>45</v>
      </c>
      <c r="C441" s="238">
        <v>0</v>
      </c>
      <c r="D441" s="238"/>
      <c r="M441" s="167"/>
    </row>
    <row r="442" spans="1:13">
      <c r="B442" s="239" t="s">
        <v>46</v>
      </c>
      <c r="C442" s="238">
        <v>3070</v>
      </c>
      <c r="D442" s="238"/>
      <c r="M442" s="167"/>
    </row>
    <row r="443" spans="1:13">
      <c r="B443" s="239" t="s">
        <v>47</v>
      </c>
      <c r="C443" s="238">
        <v>0</v>
      </c>
      <c r="D443" s="238"/>
      <c r="M443" s="167"/>
    </row>
    <row r="444" spans="1:13" hidden="1">
      <c r="B444" s="239" t="s">
        <v>465</v>
      </c>
      <c r="C444" s="238"/>
      <c r="D444" s="238"/>
      <c r="M444" s="167"/>
    </row>
    <row r="445" spans="1:13" hidden="1">
      <c r="B445" s="239" t="s">
        <v>315</v>
      </c>
      <c r="C445" s="238"/>
      <c r="D445" s="238"/>
      <c r="M445" s="167"/>
    </row>
    <row r="446" spans="1:13" hidden="1">
      <c r="B446" s="239" t="s">
        <v>464</v>
      </c>
      <c r="C446" s="238"/>
      <c r="D446" s="238"/>
      <c r="M446" s="167"/>
    </row>
    <row r="447" spans="1:13" hidden="1">
      <c r="B447" s="239" t="s">
        <v>463</v>
      </c>
      <c r="C447" s="238"/>
      <c r="D447" s="238"/>
      <c r="M447" s="167"/>
    </row>
    <row r="448" spans="1:13" hidden="1">
      <c r="B448" s="239" t="s">
        <v>462</v>
      </c>
      <c r="C448" s="238"/>
      <c r="D448" s="238"/>
      <c r="M448" s="167"/>
    </row>
    <row r="449" spans="1:13" hidden="1">
      <c r="B449" s="239" t="s">
        <v>461</v>
      </c>
      <c r="C449" s="238"/>
      <c r="D449" s="238"/>
      <c r="M449" s="167"/>
    </row>
    <row r="450" spans="1:13" hidden="1">
      <c r="B450" s="239" t="s">
        <v>460</v>
      </c>
      <c r="C450" s="238"/>
      <c r="D450" s="238"/>
      <c r="M450" s="167"/>
    </row>
    <row r="451" spans="1:13" hidden="1">
      <c r="B451" s="239" t="s">
        <v>459</v>
      </c>
      <c r="C451" s="238"/>
      <c r="D451" s="238"/>
      <c r="M451" s="167"/>
    </row>
    <row r="452" spans="1:13" hidden="1">
      <c r="B452" s="239" t="s">
        <v>458</v>
      </c>
      <c r="C452" s="238"/>
      <c r="D452" s="238"/>
      <c r="M452" s="167"/>
    </row>
    <row r="453" spans="1:13">
      <c r="B453" s="239" t="s">
        <v>73</v>
      </c>
      <c r="C453" s="238">
        <v>217980</v>
      </c>
      <c r="D453" s="238"/>
      <c r="M453" s="167"/>
    </row>
    <row r="454" spans="1:13" ht="13.5" thickBot="1">
      <c r="B454" s="230" t="s">
        <v>442</v>
      </c>
      <c r="C454" s="215">
        <v>1048405</v>
      </c>
      <c r="D454" s="214">
        <v>17317594</v>
      </c>
      <c r="M454" s="204">
        <v>0</v>
      </c>
    </row>
    <row r="455" spans="1:13">
      <c r="M455" s="204">
        <v>0</v>
      </c>
    </row>
    <row r="456" spans="1:13">
      <c r="M456" s="167"/>
    </row>
    <row r="457" spans="1:13">
      <c r="A457" s="236" t="s">
        <v>457</v>
      </c>
      <c r="B457" s="236"/>
      <c r="C457" s="235"/>
      <c r="D457" s="235"/>
      <c r="M457" s="167"/>
    </row>
    <row r="458" spans="1:13" ht="13.5" thickBot="1">
      <c r="A458" s="180" t="s">
        <v>440</v>
      </c>
      <c r="B458" s="235"/>
      <c r="C458" s="235"/>
      <c r="D458" s="235"/>
      <c r="M458" s="167"/>
    </row>
    <row r="459" spans="1:13" ht="25.5">
      <c r="B459" s="234" t="s">
        <v>455</v>
      </c>
      <c r="C459" s="233"/>
      <c r="D459" s="227" t="s">
        <v>438</v>
      </c>
      <c r="E459" s="226" t="s">
        <v>437</v>
      </c>
      <c r="M459" s="167"/>
    </row>
    <row r="460" spans="1:13">
      <c r="B460" s="232"/>
      <c r="C460" s="231"/>
      <c r="D460" s="173">
        <v>0</v>
      </c>
      <c r="E460" s="172">
        <v>0</v>
      </c>
      <c r="M460" s="167"/>
    </row>
    <row r="461" spans="1:13" ht="13.5" thickBot="1">
      <c r="B461" s="230" t="s">
        <v>442</v>
      </c>
      <c r="C461" s="229"/>
      <c r="D461" s="215">
        <v>0</v>
      </c>
      <c r="E461" s="214">
        <v>0</v>
      </c>
      <c r="M461" s="167"/>
    </row>
    <row r="462" spans="1:13">
      <c r="M462" s="167"/>
    </row>
    <row r="463" spans="1:13">
      <c r="M463" s="167"/>
    </row>
    <row r="464" spans="1:13">
      <c r="M464" s="167"/>
    </row>
    <row r="465" spans="1:13">
      <c r="A465" s="181" t="s">
        <v>456</v>
      </c>
      <c r="B465" s="134"/>
      <c r="C465" s="134"/>
      <c r="D465" s="134"/>
      <c r="M465" s="167"/>
    </row>
    <row r="466" spans="1:13" ht="13.5" thickBot="1">
      <c r="A466" s="134"/>
      <c r="B466" s="134"/>
      <c r="C466" s="134"/>
      <c r="D466" s="134"/>
      <c r="M466" s="167"/>
    </row>
    <row r="467" spans="1:13" ht="25.5">
      <c r="B467" s="228" t="s">
        <v>455</v>
      </c>
      <c r="C467" s="227" t="s">
        <v>438</v>
      </c>
      <c r="D467" s="226" t="s">
        <v>437</v>
      </c>
      <c r="M467" s="167"/>
    </row>
    <row r="468" spans="1:13">
      <c r="B468" s="219" t="s">
        <v>454</v>
      </c>
      <c r="C468" s="173"/>
      <c r="D468" s="224"/>
      <c r="M468" s="167"/>
    </row>
    <row r="469" spans="1:13">
      <c r="B469" s="223"/>
      <c r="C469" s="173"/>
      <c r="D469" s="172"/>
      <c r="M469" s="167"/>
    </row>
    <row r="470" spans="1:13" hidden="1">
      <c r="B470" s="223"/>
      <c r="C470" s="173">
        <v>0</v>
      </c>
      <c r="D470" s="172">
        <v>0</v>
      </c>
      <c r="M470" s="167"/>
    </row>
    <row r="471" spans="1:13">
      <c r="B471" s="223" t="s">
        <v>49</v>
      </c>
      <c r="C471" s="173">
        <v>82648800</v>
      </c>
      <c r="D471" s="172">
        <v>18794258.18181818</v>
      </c>
      <c r="M471" s="167"/>
    </row>
    <row r="472" spans="1:13">
      <c r="B472" s="223" t="s">
        <v>50</v>
      </c>
      <c r="C472" s="173">
        <v>0</v>
      </c>
      <c r="D472" s="172">
        <v>213952</v>
      </c>
      <c r="M472" s="167"/>
    </row>
    <row r="473" spans="1:13">
      <c r="B473" s="223" t="s">
        <v>51</v>
      </c>
      <c r="C473" s="173">
        <v>0</v>
      </c>
      <c r="D473" s="172">
        <v>3409841</v>
      </c>
      <c r="M473" s="167"/>
    </row>
    <row r="474" spans="1:13">
      <c r="B474" s="223" t="s">
        <v>52</v>
      </c>
      <c r="C474" s="173">
        <v>0</v>
      </c>
      <c r="D474" s="172"/>
      <c r="M474" s="167"/>
    </row>
    <row r="475" spans="1:13">
      <c r="B475" s="223" t="s">
        <v>48</v>
      </c>
      <c r="C475" s="173">
        <v>2641530</v>
      </c>
      <c r="D475" s="172">
        <v>2530200</v>
      </c>
      <c r="M475" s="167"/>
    </row>
    <row r="476" spans="1:13" hidden="1">
      <c r="B476" s="223"/>
      <c r="C476" s="173"/>
      <c r="D476" s="172"/>
      <c r="M476" s="167"/>
    </row>
    <row r="477" spans="1:13" hidden="1">
      <c r="B477" s="223"/>
      <c r="C477" s="173"/>
      <c r="D477" s="172"/>
      <c r="M477" s="167"/>
    </row>
    <row r="478" spans="1:13" ht="15">
      <c r="B478" s="223" t="s">
        <v>710</v>
      </c>
      <c r="C478" s="225">
        <v>0</v>
      </c>
      <c r="D478" s="172">
        <v>-976</v>
      </c>
      <c r="M478" s="167"/>
    </row>
    <row r="479" spans="1:13">
      <c r="B479" s="222" t="s">
        <v>453</v>
      </c>
      <c r="C479" s="220">
        <v>85290330</v>
      </c>
      <c r="D479" s="220">
        <v>24947275.18181818</v>
      </c>
      <c r="M479" s="204">
        <v>0</v>
      </c>
    </row>
    <row r="480" spans="1:13">
      <c r="B480" s="219" t="s">
        <v>452</v>
      </c>
      <c r="C480" s="173"/>
      <c r="D480" s="224"/>
      <c r="M480" s="204">
        <v>0</v>
      </c>
    </row>
    <row r="481" spans="2:13">
      <c r="B481" s="223"/>
      <c r="C481" s="173">
        <v>0</v>
      </c>
      <c r="D481" s="172">
        <v>0</v>
      </c>
      <c r="M481" s="167"/>
    </row>
    <row r="482" spans="2:13">
      <c r="B482" s="222" t="s">
        <v>451</v>
      </c>
      <c r="C482" s="221">
        <v>0</v>
      </c>
      <c r="D482" s="221">
        <v>0</v>
      </c>
      <c r="M482" s="167"/>
    </row>
    <row r="483" spans="2:13">
      <c r="B483" s="219" t="s">
        <v>450</v>
      </c>
      <c r="C483" s="173"/>
      <c r="D483" s="172"/>
      <c r="M483" s="167"/>
    </row>
    <row r="484" spans="2:13">
      <c r="B484" s="217" t="s">
        <v>53</v>
      </c>
      <c r="C484" s="173"/>
      <c r="D484" s="172">
        <v>35985177</v>
      </c>
      <c r="M484" s="167"/>
    </row>
    <row r="485" spans="2:13">
      <c r="B485" s="217" t="s">
        <v>54</v>
      </c>
      <c r="C485" s="173"/>
      <c r="D485" s="172">
        <v>12726237</v>
      </c>
      <c r="M485" s="167"/>
    </row>
    <row r="486" spans="2:13">
      <c r="B486" s="211" t="s">
        <v>55</v>
      </c>
      <c r="C486" s="173"/>
      <c r="D486" s="172">
        <v>2998764</v>
      </c>
      <c r="M486" s="167"/>
    </row>
    <row r="487" spans="2:13">
      <c r="B487" s="217" t="s">
        <v>56</v>
      </c>
      <c r="C487" s="173"/>
      <c r="D487" s="172">
        <v>657852</v>
      </c>
      <c r="M487" s="167"/>
    </row>
    <row r="488" spans="2:13">
      <c r="B488" s="211" t="s">
        <v>58</v>
      </c>
      <c r="C488" s="173"/>
      <c r="D488" s="172">
        <v>24901566</v>
      </c>
      <c r="M488" s="167"/>
    </row>
    <row r="489" spans="2:13">
      <c r="B489" s="217" t="s">
        <v>72</v>
      </c>
      <c r="C489" s="173"/>
      <c r="D489" s="172">
        <v>4725525</v>
      </c>
      <c r="M489" s="167"/>
    </row>
    <row r="490" spans="2:13">
      <c r="B490" s="217" t="s">
        <v>711</v>
      </c>
      <c r="C490" s="173"/>
      <c r="D490" s="172">
        <v>20000</v>
      </c>
      <c r="M490" s="167"/>
    </row>
    <row r="491" spans="2:13">
      <c r="B491" s="217" t="s">
        <v>57</v>
      </c>
      <c r="C491" s="173">
        <v>9130748</v>
      </c>
      <c r="D491" s="172">
        <v>66120</v>
      </c>
      <c r="M491" s="167"/>
    </row>
    <row r="492" spans="2:13" hidden="1">
      <c r="B492" s="217"/>
      <c r="C492" s="173"/>
      <c r="D492" s="172"/>
      <c r="M492" s="167"/>
    </row>
    <row r="493" spans="2:13" hidden="1">
      <c r="B493" s="217"/>
      <c r="C493" s="173"/>
      <c r="D493" s="172"/>
      <c r="M493" s="167"/>
    </row>
    <row r="494" spans="2:13">
      <c r="B494" s="211" t="s">
        <v>59</v>
      </c>
      <c r="C494" s="173"/>
      <c r="D494" s="172"/>
      <c r="M494" s="167"/>
    </row>
    <row r="495" spans="2:13">
      <c r="B495" s="217" t="s">
        <v>60</v>
      </c>
      <c r="C495" s="173">
        <v>2048765</v>
      </c>
      <c r="D495" s="172">
        <v>1940956</v>
      </c>
      <c r="M495" s="167"/>
    </row>
    <row r="496" spans="2:13">
      <c r="B496" s="211" t="s">
        <v>61</v>
      </c>
      <c r="C496" s="173">
        <v>263098</v>
      </c>
      <c r="D496" s="172">
        <v>479263</v>
      </c>
      <c r="M496" s="167"/>
    </row>
    <row r="497" spans="2:13">
      <c r="B497" s="217" t="s">
        <v>62</v>
      </c>
      <c r="C497" s="173">
        <v>2757268</v>
      </c>
      <c r="D497" s="172">
        <v>260000</v>
      </c>
      <c r="M497" s="167"/>
    </row>
    <row r="498" spans="2:13" hidden="1">
      <c r="C498" s="173"/>
      <c r="D498" s="172"/>
      <c r="M498" s="167"/>
    </row>
    <row r="499" spans="2:13">
      <c r="B499" s="211" t="s">
        <v>64</v>
      </c>
      <c r="C499" s="173"/>
      <c r="D499" s="172">
        <v>824681</v>
      </c>
      <c r="M499" s="167"/>
    </row>
    <row r="500" spans="2:13">
      <c r="B500" s="211" t="s">
        <v>65</v>
      </c>
      <c r="C500" s="173">
        <v>87462</v>
      </c>
      <c r="D500" s="172">
        <v>403660</v>
      </c>
      <c r="M500" s="167"/>
    </row>
    <row r="501" spans="2:13">
      <c r="B501" s="211" t="s">
        <v>66</v>
      </c>
      <c r="C501" s="173">
        <v>1605788</v>
      </c>
      <c r="D501" s="172">
        <v>1175110</v>
      </c>
      <c r="M501" s="167"/>
    </row>
    <row r="502" spans="2:13">
      <c r="B502" s="211" t="s">
        <v>67</v>
      </c>
      <c r="C502" s="173">
        <v>545133</v>
      </c>
      <c r="D502" s="172"/>
      <c r="M502" s="167"/>
    </row>
    <row r="503" spans="2:13">
      <c r="B503" s="217" t="s">
        <v>68</v>
      </c>
      <c r="C503" s="173">
        <v>3260</v>
      </c>
      <c r="D503" s="172"/>
      <c r="M503" s="167"/>
    </row>
    <row r="504" spans="2:13">
      <c r="B504" s="217" t="s">
        <v>69</v>
      </c>
      <c r="C504" s="173">
        <v>150000</v>
      </c>
      <c r="D504" s="172">
        <v>188182</v>
      </c>
      <c r="M504" s="167"/>
    </row>
    <row r="505" spans="2:13" hidden="1">
      <c r="B505" s="211" t="s">
        <v>70</v>
      </c>
      <c r="C505" s="173"/>
      <c r="D505" s="172"/>
      <c r="M505" s="167"/>
    </row>
    <row r="506" spans="2:13">
      <c r="B506" s="217" t="s">
        <v>71</v>
      </c>
      <c r="C506" s="173">
        <v>1784365</v>
      </c>
      <c r="D506" s="172">
        <v>3186361</v>
      </c>
      <c r="M506" s="167"/>
    </row>
    <row r="507" spans="2:13" hidden="1">
      <c r="B507" s="217" t="s">
        <v>64</v>
      </c>
      <c r="C507" s="173"/>
      <c r="D507" s="172"/>
      <c r="M507" s="167"/>
    </row>
    <row r="508" spans="2:13" hidden="1">
      <c r="B508" s="218" t="s">
        <v>77</v>
      </c>
      <c r="C508" s="173"/>
      <c r="D508" s="172"/>
      <c r="M508" s="167"/>
    </row>
    <row r="509" spans="2:13" hidden="1">
      <c r="B509" s="217"/>
      <c r="C509" s="173"/>
      <c r="D509" s="172"/>
      <c r="M509" s="167"/>
    </row>
    <row r="510" spans="2:13" hidden="1">
      <c r="B510" s="217" t="s">
        <v>76</v>
      </c>
      <c r="C510" s="73"/>
      <c r="D510" s="172"/>
      <c r="M510" s="167"/>
    </row>
    <row r="511" spans="2:13" hidden="1">
      <c r="B511" s="217" t="s">
        <v>77</v>
      </c>
      <c r="C511" s="73"/>
      <c r="D511" s="172"/>
      <c r="M511" s="167"/>
    </row>
    <row r="512" spans="2:13" hidden="1">
      <c r="B512" s="217"/>
      <c r="C512" s="73"/>
      <c r="D512" s="172"/>
      <c r="M512" s="167"/>
    </row>
    <row r="513" spans="1:14" hidden="1">
      <c r="B513" s="217"/>
      <c r="C513" s="73"/>
      <c r="D513" s="172"/>
      <c r="M513" s="167"/>
    </row>
    <row r="514" spans="1:14" hidden="1">
      <c r="B514" s="217"/>
      <c r="C514" s="73"/>
      <c r="D514" s="172"/>
      <c r="M514" s="167"/>
    </row>
    <row r="515" spans="1:14" hidden="1">
      <c r="B515" s="217"/>
      <c r="C515" s="73"/>
      <c r="D515" s="172"/>
      <c r="M515" s="167"/>
    </row>
    <row r="516" spans="1:14" hidden="1">
      <c r="B516" s="211"/>
      <c r="C516" s="73"/>
      <c r="D516" s="172"/>
      <c r="M516" s="167"/>
    </row>
    <row r="517" spans="1:14" hidden="1">
      <c r="B517" s="211"/>
      <c r="C517" s="73"/>
      <c r="D517" s="172"/>
      <c r="M517" s="167"/>
    </row>
    <row r="518" spans="1:14" hidden="1">
      <c r="B518" s="217"/>
      <c r="C518" s="73"/>
      <c r="D518" s="172"/>
      <c r="M518" s="167"/>
    </row>
    <row r="519" spans="1:14" hidden="1">
      <c r="B519" s="217"/>
      <c r="C519" s="73"/>
      <c r="D519" s="172"/>
      <c r="M519" s="167"/>
    </row>
    <row r="520" spans="1:14" hidden="1">
      <c r="B520" s="217"/>
      <c r="C520" s="73"/>
      <c r="D520" s="172"/>
      <c r="M520" s="167"/>
    </row>
    <row r="521" spans="1:14" hidden="1">
      <c r="B521" s="217"/>
      <c r="C521" s="73"/>
      <c r="D521" s="172"/>
      <c r="M521" s="167"/>
    </row>
    <row r="522" spans="1:14" hidden="1">
      <c r="B522" s="211"/>
      <c r="C522" s="73"/>
      <c r="D522" s="172"/>
      <c r="M522" s="167"/>
    </row>
    <row r="523" spans="1:14" hidden="1">
      <c r="B523" s="217"/>
      <c r="C523" s="73"/>
      <c r="D523" s="172"/>
      <c r="M523" s="167"/>
    </row>
    <row r="524" spans="1:14" hidden="1">
      <c r="B524" s="211"/>
      <c r="C524" s="73"/>
      <c r="D524" s="172"/>
      <c r="M524" s="167"/>
    </row>
    <row r="525" spans="1:14" hidden="1">
      <c r="B525" s="211"/>
      <c r="C525" s="73"/>
      <c r="D525" s="172"/>
      <c r="M525" s="167"/>
    </row>
    <row r="526" spans="1:14" hidden="1">
      <c r="B526" s="217"/>
      <c r="C526" s="73"/>
      <c r="D526" s="172"/>
      <c r="M526" s="167"/>
    </row>
    <row r="527" spans="1:14" ht="13.5" thickBot="1">
      <c r="B527" s="216" t="s">
        <v>449</v>
      </c>
      <c r="C527" s="215">
        <v>18375887</v>
      </c>
      <c r="D527" s="215">
        <v>90539454</v>
      </c>
      <c r="M527" s="204">
        <v>0</v>
      </c>
      <c r="N527" s="213">
        <v>0.27272728085517883</v>
      </c>
    </row>
    <row r="528" spans="1:14">
      <c r="A528" s="134"/>
      <c r="B528" s="134"/>
      <c r="C528" s="134"/>
      <c r="D528" s="134"/>
      <c r="M528" s="167"/>
    </row>
    <row r="529" spans="1:14">
      <c r="A529" s="181" t="s">
        <v>448</v>
      </c>
      <c r="B529" s="134"/>
      <c r="C529" s="134"/>
      <c r="D529" s="134"/>
      <c r="M529" s="167"/>
    </row>
    <row r="530" spans="1:14" ht="13.5" thickBot="1">
      <c r="B530" s="180" t="s">
        <v>440</v>
      </c>
      <c r="C530" s="134"/>
      <c r="D530" s="134"/>
      <c r="M530" s="167"/>
    </row>
    <row r="531" spans="1:14" ht="25.5">
      <c r="B531" s="212" t="s">
        <v>319</v>
      </c>
      <c r="C531" s="701" t="s">
        <v>438</v>
      </c>
      <c r="D531" s="702" t="s">
        <v>446</v>
      </c>
      <c r="E531" s="134"/>
      <c r="M531" s="167"/>
    </row>
    <row r="532" spans="1:14">
      <c r="B532" s="691" t="s">
        <v>73</v>
      </c>
      <c r="C532" s="692">
        <v>0</v>
      </c>
      <c r="D532" s="703">
        <v>6728464</v>
      </c>
      <c r="E532" s="134"/>
      <c r="M532" s="167"/>
    </row>
    <row r="533" spans="1:14" ht="13.5" thickBot="1">
      <c r="B533" s="704" t="s">
        <v>74</v>
      </c>
      <c r="C533" s="705">
        <v>0</v>
      </c>
      <c r="D533" s="706">
        <v>429425.55</v>
      </c>
      <c r="E533" s="134"/>
      <c r="M533" s="167"/>
    </row>
    <row r="534" spans="1:14" hidden="1">
      <c r="B534" s="698"/>
      <c r="C534" s="699"/>
      <c r="D534" s="700"/>
      <c r="E534" s="134"/>
      <c r="M534" s="167"/>
    </row>
    <row r="535" spans="1:14" hidden="1">
      <c r="B535" s="694"/>
      <c r="C535" s="695"/>
      <c r="D535" s="696"/>
      <c r="E535" s="134"/>
      <c r="M535" s="167"/>
    </row>
    <row r="536" spans="1:14" ht="13.5" thickBot="1">
      <c r="B536" s="205" t="s">
        <v>442</v>
      </c>
      <c r="C536" s="688">
        <v>0</v>
      </c>
      <c r="D536" s="693">
        <v>7157889.5499999998</v>
      </c>
      <c r="E536" s="134"/>
      <c r="M536" s="208">
        <v>0</v>
      </c>
      <c r="N536" s="203">
        <v>0</v>
      </c>
    </row>
    <row r="537" spans="1:14" ht="13.5" thickBot="1">
      <c r="B537" s="689"/>
      <c r="C537" s="690"/>
      <c r="D537" s="690"/>
      <c r="E537" s="134"/>
      <c r="M537" s="167"/>
    </row>
    <row r="538" spans="1:14" ht="25.5">
      <c r="B538" s="697" t="s">
        <v>447</v>
      </c>
      <c r="C538" s="207" t="s">
        <v>438</v>
      </c>
      <c r="D538" s="206" t="s">
        <v>446</v>
      </c>
      <c r="E538" s="134"/>
      <c r="M538" s="167"/>
    </row>
    <row r="539" spans="1:14">
      <c r="B539" s="694" t="s">
        <v>63</v>
      </c>
      <c r="C539" s="692">
        <v>265113</v>
      </c>
      <c r="D539" s="692">
        <v>2255033</v>
      </c>
      <c r="E539" s="134"/>
      <c r="M539" s="167"/>
    </row>
    <row r="540" spans="1:14">
      <c r="B540" s="694" t="s">
        <v>76</v>
      </c>
      <c r="C540" s="692">
        <v>30000</v>
      </c>
      <c r="D540" s="692"/>
      <c r="E540" s="134"/>
      <c r="M540" s="167"/>
    </row>
    <row r="541" spans="1:14" ht="13.5" thickBot="1">
      <c r="B541" s="205" t="s">
        <v>442</v>
      </c>
      <c r="C541" s="209">
        <v>295113</v>
      </c>
      <c r="D541" s="209">
        <v>2255033</v>
      </c>
      <c r="E541" s="134"/>
      <c r="M541" s="204">
        <v>0</v>
      </c>
      <c r="N541" s="203">
        <v>0</v>
      </c>
    </row>
    <row r="542" spans="1:14">
      <c r="B542" s="134"/>
      <c r="C542" s="134"/>
      <c r="D542" s="134"/>
      <c r="E542" s="134"/>
      <c r="M542" s="167"/>
    </row>
    <row r="543" spans="1:14">
      <c r="B543" s="134"/>
      <c r="C543" s="134"/>
      <c r="D543" s="134"/>
      <c r="E543" s="134"/>
      <c r="M543" s="167"/>
    </row>
    <row r="544" spans="1:14">
      <c r="B544" s="181" t="s">
        <v>445</v>
      </c>
      <c r="C544" s="134"/>
      <c r="D544" s="134"/>
      <c r="E544" s="134"/>
      <c r="M544" s="167"/>
    </row>
    <row r="545" spans="2:14" ht="13.5" thickBot="1">
      <c r="B545" s="134"/>
      <c r="C545" s="134"/>
      <c r="D545" s="134"/>
      <c r="E545" s="134"/>
      <c r="M545" s="167"/>
    </row>
    <row r="546" spans="2:14" ht="25.5" customHeight="1">
      <c r="B546" s="202" t="s">
        <v>444</v>
      </c>
      <c r="C546" s="201"/>
      <c r="D546" s="200" t="s">
        <v>438</v>
      </c>
      <c r="E546" s="199" t="s">
        <v>437</v>
      </c>
      <c r="M546" s="167"/>
    </row>
    <row r="547" spans="2:14">
      <c r="B547" s="197" t="s">
        <v>74</v>
      </c>
      <c r="C547" s="188"/>
      <c r="D547" s="692">
        <v>5377989</v>
      </c>
      <c r="E547" s="210"/>
      <c r="M547" s="167"/>
    </row>
    <row r="548" spans="2:14">
      <c r="B548" s="197" t="s">
        <v>75</v>
      </c>
      <c r="C548" s="188"/>
      <c r="D548" s="692">
        <v>0</v>
      </c>
      <c r="E548" s="210"/>
      <c r="M548" s="167"/>
    </row>
    <row r="549" spans="2:14">
      <c r="B549" s="196" t="s">
        <v>442</v>
      </c>
      <c r="C549" s="195"/>
      <c r="D549" s="707">
        <v>5377989</v>
      </c>
      <c r="E549" s="190">
        <v>0</v>
      </c>
      <c r="M549" s="194">
        <v>0</v>
      </c>
      <c r="N549" s="55">
        <v>0</v>
      </c>
    </row>
    <row r="550" spans="2:14">
      <c r="B550" s="193" t="s">
        <v>443</v>
      </c>
      <c r="C550" s="192"/>
      <c r="D550" s="191"/>
      <c r="E550" s="190"/>
      <c r="M550" s="167"/>
    </row>
    <row r="551" spans="2:14">
      <c r="B551" s="189"/>
      <c r="C551" s="188"/>
      <c r="D551" s="187">
        <v>0</v>
      </c>
      <c r="E551" s="186">
        <v>0</v>
      </c>
      <c r="M551" s="167"/>
    </row>
    <row r="552" spans="2:14" ht="13.5" thickBot="1">
      <c r="B552" s="185" t="s">
        <v>442</v>
      </c>
      <c r="C552" s="184"/>
      <c r="D552" s="183">
        <v>0</v>
      </c>
      <c r="E552" s="182">
        <v>0</v>
      </c>
      <c r="M552" s="167"/>
    </row>
    <row r="553" spans="2:14">
      <c r="M553" s="167"/>
    </row>
    <row r="554" spans="2:14">
      <c r="M554" s="167"/>
    </row>
    <row r="555" spans="2:14">
      <c r="B555" s="181" t="s">
        <v>441</v>
      </c>
      <c r="C555" s="134"/>
      <c r="D555" s="134"/>
      <c r="M555" s="167"/>
    </row>
    <row r="556" spans="2:14" ht="13.5" thickBot="1">
      <c r="B556" s="180" t="s">
        <v>440</v>
      </c>
      <c r="C556" s="136"/>
      <c r="D556" s="134"/>
      <c r="M556" s="167"/>
    </row>
    <row r="557" spans="2:14" ht="25.5">
      <c r="B557" s="177" t="s">
        <v>439</v>
      </c>
      <c r="C557" s="179" t="s">
        <v>438</v>
      </c>
      <c r="D557" s="178" t="s">
        <v>437</v>
      </c>
      <c r="M557" s="167"/>
    </row>
    <row r="558" spans="2:14">
      <c r="B558" s="174" t="s">
        <v>436</v>
      </c>
      <c r="C558" s="173">
        <v>0</v>
      </c>
      <c r="D558" s="172">
        <v>0</v>
      </c>
      <c r="M558" s="167"/>
    </row>
    <row r="559" spans="2:14" ht="13.5" thickBot="1">
      <c r="B559" s="171" t="s">
        <v>122</v>
      </c>
      <c r="C559" s="170">
        <v>0</v>
      </c>
      <c r="D559" s="169">
        <v>0</v>
      </c>
      <c r="M559" s="167"/>
    </row>
    <row r="560" spans="2:14" ht="13.5" thickBot="1">
      <c r="B560" s="136"/>
      <c r="C560" s="134"/>
      <c r="D560" s="134"/>
      <c r="M560" s="167"/>
    </row>
    <row r="561" spans="2:13">
      <c r="B561" s="177" t="s">
        <v>308</v>
      </c>
      <c r="C561" s="176"/>
      <c r="D561" s="175"/>
      <c r="M561" s="167"/>
    </row>
    <row r="562" spans="2:13">
      <c r="B562" s="174" t="s">
        <v>435</v>
      </c>
      <c r="C562" s="173">
        <v>0</v>
      </c>
      <c r="D562" s="172">
        <v>0</v>
      </c>
      <c r="M562" s="167"/>
    </row>
    <row r="563" spans="2:13" ht="13.5" thickBot="1">
      <c r="B563" s="171" t="s">
        <v>122</v>
      </c>
      <c r="C563" s="170">
        <v>0</v>
      </c>
      <c r="D563" s="169">
        <v>0</v>
      </c>
      <c r="M563" s="167"/>
    </row>
    <row r="564" spans="2:13">
      <c r="M564" s="167"/>
    </row>
    <row r="565" spans="2:13">
      <c r="M565" s="167"/>
    </row>
    <row r="566" spans="2:13" hidden="1">
      <c r="M566" s="167"/>
    </row>
    <row r="567" spans="2:13" hidden="1">
      <c r="M567" s="167"/>
    </row>
    <row r="568" spans="2:13" hidden="1">
      <c r="M568" s="167"/>
    </row>
    <row r="569" spans="2:13" hidden="1">
      <c r="M569" s="167"/>
    </row>
    <row r="570" spans="2:13" hidden="1">
      <c r="M570" s="167"/>
    </row>
    <row r="571" spans="2:13" hidden="1">
      <c r="M571" s="167"/>
    </row>
    <row r="572" spans="2:13" hidden="1">
      <c r="M572" s="167"/>
    </row>
    <row r="573" spans="2:13" hidden="1">
      <c r="M573" s="167"/>
    </row>
    <row r="574" spans="2:13" hidden="1">
      <c r="M574" s="167"/>
    </row>
    <row r="575" spans="2:13" hidden="1">
      <c r="M575" s="167"/>
    </row>
    <row r="576" spans="2:13" hidden="1">
      <c r="C576" s="168" t="s">
        <v>299</v>
      </c>
      <c r="D576" s="168" t="s">
        <v>78</v>
      </c>
      <c r="M576" s="167"/>
    </row>
    <row r="577" spans="2:7" hidden="1">
      <c r="C577" s="166">
        <v>6426394</v>
      </c>
      <c r="D577" s="67">
        <v>103961330</v>
      </c>
    </row>
    <row r="578" spans="2:7" hidden="1">
      <c r="C578" s="67">
        <v>200950878</v>
      </c>
      <c r="D578" s="67">
        <v>252174973</v>
      </c>
    </row>
    <row r="579" spans="2:7" hidden="1">
      <c r="C579" s="166">
        <v>194524484</v>
      </c>
      <c r="D579" s="67">
        <v>-148213643</v>
      </c>
    </row>
    <row r="580" spans="2:7"/>
    <row r="581" spans="2:7"/>
    <row r="582" spans="2:7">
      <c r="B582" s="134"/>
    </row>
    <row r="583" spans="2:7" ht="15">
      <c r="B583" s="163" t="s">
        <v>434</v>
      </c>
    </row>
    <row r="584" spans="2:7" ht="15.75">
      <c r="B584" s="165"/>
    </row>
    <row r="585" spans="2:7">
      <c r="B585" s="139" t="s">
        <v>433</v>
      </c>
    </row>
    <row r="586" spans="2:7">
      <c r="B586" s="162"/>
    </row>
    <row r="587" spans="2:7" ht="20.25" customHeight="1">
      <c r="B587" s="802" t="s">
        <v>432</v>
      </c>
      <c r="C587" s="802"/>
      <c r="D587" s="802"/>
      <c r="E587" s="802"/>
      <c r="F587" s="802"/>
      <c r="G587" s="802"/>
    </row>
    <row r="588" spans="2:7">
      <c r="B588" s="139"/>
    </row>
    <row r="589" spans="2:7">
      <c r="B589" s="139" t="s">
        <v>431</v>
      </c>
    </row>
    <row r="590" spans="2:7">
      <c r="B590" s="139" t="s">
        <v>430</v>
      </c>
    </row>
    <row r="591" spans="2:7">
      <c r="B591" s="162"/>
    </row>
    <row r="592" spans="2:7">
      <c r="B592" s="139" t="s">
        <v>429</v>
      </c>
    </row>
    <row r="593" spans="2:7">
      <c r="B593" s="162"/>
    </row>
    <row r="594" spans="2:7" ht="37.5" customHeight="1">
      <c r="B594" s="803" t="s">
        <v>693</v>
      </c>
      <c r="C594" s="802"/>
      <c r="D594" s="802"/>
      <c r="E594" s="802"/>
      <c r="F594" s="802"/>
      <c r="G594" s="802"/>
    </row>
    <row r="595" spans="2:7" ht="15">
      <c r="B595" s="163" t="s">
        <v>428</v>
      </c>
    </row>
    <row r="596" spans="2:7">
      <c r="B596" s="162"/>
    </row>
    <row r="597" spans="2:7" ht="19.5" customHeight="1">
      <c r="B597" s="804" t="s">
        <v>712</v>
      </c>
      <c r="C597" s="805"/>
      <c r="D597" s="805"/>
      <c r="E597" s="805"/>
      <c r="F597" s="805"/>
      <c r="G597" s="805"/>
    </row>
    <row r="598" spans="2:7">
      <c r="B598" s="160"/>
    </row>
    <row r="599" spans="2:7" ht="15">
      <c r="B599" s="163" t="s">
        <v>427</v>
      </c>
    </row>
    <row r="600" spans="2:7" ht="30">
      <c r="B600" s="164" t="s">
        <v>426</v>
      </c>
    </row>
    <row r="601" spans="2:7">
      <c r="B601" s="162"/>
    </row>
    <row r="602" spans="2:7" ht="24.75" customHeight="1">
      <c r="B602" s="802" t="s">
        <v>425</v>
      </c>
      <c r="C602" s="802"/>
      <c r="D602" s="802"/>
      <c r="E602" s="802"/>
      <c r="F602" s="802"/>
      <c r="G602" s="802"/>
    </row>
    <row r="603" spans="2:7">
      <c r="B603" s="162"/>
    </row>
    <row r="604" spans="2:7" ht="15">
      <c r="B604" s="163" t="s">
        <v>424</v>
      </c>
    </row>
    <row r="605" spans="2:7">
      <c r="B605" s="162"/>
    </row>
    <row r="606" spans="2:7" ht="27.75" customHeight="1">
      <c r="B606" s="802" t="s">
        <v>423</v>
      </c>
      <c r="C606" s="802"/>
      <c r="D606" s="802"/>
      <c r="E606" s="802"/>
      <c r="F606" s="802"/>
      <c r="G606" s="802"/>
    </row>
    <row r="607" spans="2:7">
      <c r="B607" s="162"/>
    </row>
    <row r="608" spans="2:7" ht="15">
      <c r="B608" s="163" t="s">
        <v>422</v>
      </c>
    </row>
    <row r="609" spans="2:7">
      <c r="B609" s="162"/>
    </row>
    <row r="610" spans="2:7" ht="15" customHeight="1">
      <c r="B610" s="802" t="s">
        <v>421</v>
      </c>
      <c r="C610" s="802"/>
      <c r="D610" s="802"/>
      <c r="E610" s="802"/>
      <c r="F610" s="802"/>
      <c r="G610" s="802"/>
    </row>
    <row r="611" spans="2:7">
      <c r="B611" s="162"/>
    </row>
    <row r="612" spans="2:7" ht="15">
      <c r="B612" s="163" t="s">
        <v>420</v>
      </c>
    </row>
    <row r="613" spans="2:7">
      <c r="B613" s="162"/>
    </row>
    <row r="614" spans="2:7" ht="17.25" customHeight="1">
      <c r="B614" s="803" t="s">
        <v>716</v>
      </c>
      <c r="C614" s="803"/>
      <c r="D614" s="803"/>
      <c r="E614" s="803"/>
      <c r="F614" s="803"/>
      <c r="G614" s="803"/>
    </row>
    <row r="615" spans="2:7">
      <c r="B615" s="161"/>
    </row>
    <row r="616" spans="2:7">
      <c r="B616" s="160"/>
    </row>
    <row r="617" spans="2:7">
      <c r="B617" s="160"/>
    </row>
    <row r="618" spans="2:7">
      <c r="B618" s="63" t="s">
        <v>419</v>
      </c>
      <c r="C618" s="734" t="s">
        <v>418</v>
      </c>
      <c r="D618" s="734"/>
    </row>
    <row r="619" spans="2:7">
      <c r="B619" s="63" t="s">
        <v>88</v>
      </c>
      <c r="C619" s="734" t="s">
        <v>417</v>
      </c>
      <c r="D619" s="734"/>
    </row>
    <row r="620" spans="2:7"/>
    <row r="621" spans="2:7"/>
    <row r="622" spans="2:7"/>
    <row r="623" spans="2:7"/>
    <row r="624" spans="2:7"/>
    <row r="625"/>
    <row r="626"/>
    <row r="627"/>
    <row r="628"/>
    <row r="629"/>
    <row r="630"/>
    <row r="631"/>
    <row r="632"/>
    <row r="633"/>
    <row r="634"/>
    <row r="635"/>
    <row r="636"/>
    <row r="637"/>
    <row r="638"/>
    <row r="639"/>
  </sheetData>
  <mergeCells count="51">
    <mergeCell ref="B610:G610"/>
    <mergeCell ref="B614:G614"/>
    <mergeCell ref="C618:D618"/>
    <mergeCell ref="C619:D619"/>
    <mergeCell ref="B587:G587"/>
    <mergeCell ref="B594:G594"/>
    <mergeCell ref="B597:G597"/>
    <mergeCell ref="B602:G602"/>
    <mergeCell ref="B606:G606"/>
    <mergeCell ref="A59:G59"/>
    <mergeCell ref="A65:G65"/>
    <mergeCell ref="A26:G26"/>
    <mergeCell ref="A28:F28"/>
    <mergeCell ref="A30:G30"/>
    <mergeCell ref="E32:F32"/>
    <mergeCell ref="A39:G39"/>
    <mergeCell ref="A43:G43"/>
    <mergeCell ref="A47:G47"/>
    <mergeCell ref="A51:G51"/>
    <mergeCell ref="A55:G55"/>
    <mergeCell ref="A25:F25"/>
    <mergeCell ref="A12:G12"/>
    <mergeCell ref="A13:G13"/>
    <mergeCell ref="A18:G18"/>
    <mergeCell ref="A20:G20"/>
    <mergeCell ref="A23:F23"/>
    <mergeCell ref="A24:F24"/>
    <mergeCell ref="A2:G2"/>
    <mergeCell ref="A21:F21"/>
    <mergeCell ref="A15:G15"/>
    <mergeCell ref="A7:G7"/>
    <mergeCell ref="A10:G10"/>
    <mergeCell ref="A3:G4"/>
    <mergeCell ref="B75:H75"/>
    <mergeCell ref="B117:B118"/>
    <mergeCell ref="B123:B124"/>
    <mergeCell ref="C123:C124"/>
    <mergeCell ref="D123:D124"/>
    <mergeCell ref="E123:E124"/>
    <mergeCell ref="F123:F124"/>
    <mergeCell ref="A131:F131"/>
    <mergeCell ref="A355:G355"/>
    <mergeCell ref="E135:F135"/>
    <mergeCell ref="A155:H155"/>
    <mergeCell ref="B265:B267"/>
    <mergeCell ref="C265:G265"/>
    <mergeCell ref="D381:F381"/>
    <mergeCell ref="A389:F389"/>
    <mergeCell ref="B157:I157"/>
    <mergeCell ref="B158:F159"/>
    <mergeCell ref="B188:I188"/>
  </mergeCells>
  <pageMargins left="1.0236220472440944" right="0.78740157480314965" top="1.1811023622047245" bottom="0" header="0" footer="0"/>
  <pageSetup paperSize="9" orientation="portrait" r:id="rId1"/>
  <headerFooter alignWithMargins="0"/>
  <legacy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J/gJiwwcPhn1xBl08zOJ+aB+H3KgaeH4nFvnJLWBDT0=</DigestValue>
    </Reference>
    <Reference Type="http://www.w3.org/2000/09/xmldsig#Object" URI="#idOfficeObject">
      <DigestMethod Algorithm="http://www.w3.org/2001/04/xmlenc#sha256"/>
      <DigestValue>y0SwQ6ddwnvGHycGUP0SFRf4T22O8Hd9qvJG7VSmenU=</DigestValue>
    </Reference>
    <Reference Type="http://uri.etsi.org/01903#SignedProperties" URI="#idSignedProperties">
      <Transforms>
        <Transform Algorithm="http://www.w3.org/TR/2001/REC-xml-c14n-20010315"/>
      </Transforms>
      <DigestMethod Algorithm="http://www.w3.org/2001/04/xmlenc#sha256"/>
      <DigestValue>xI+PPxEsMNE1qqoQmIDXhSiWdQiSj+ZTmzlWOlSPiMw=</DigestValue>
    </Reference>
    <Reference Type="http://www.w3.org/2000/09/xmldsig#Object" URI="#idValidSigLnImg">
      <DigestMethod Algorithm="http://www.w3.org/2001/04/xmlenc#sha256"/>
      <DigestValue>xcYg4mypSOvh/ntJor9NWvwtR9S1ZHkCVH5VDA4je70=</DigestValue>
    </Reference>
    <Reference Type="http://www.w3.org/2000/09/xmldsig#Object" URI="#idInvalidSigLnImg">
      <DigestMethod Algorithm="http://www.w3.org/2001/04/xmlenc#sha256"/>
      <DigestValue>xPzNZn2+48+ngaKwPEsLR10FFrNAkKhRPCc/FwGoKq8=</DigestValue>
    </Reference>
  </SignedInfo>
  <SignatureValue>yWfzDvK+RRo6yem5q8RBZbfo82Tx1Sizc0PFWbb7D0lL3I+iQExBRc3OZD06QzvVCQjuA7peLEEb
lz7h4AJDr/0qMW3yKg6ANfFAGHHYNOaxemG9kvdu5fY0w1w5zSlLRV9T7BDMYwKDKi8HBEjgwj3l
rn94jyyt8uZUSXvB6ZMq6jxe1d9QEi9gtxrcPhZ81n/ZoK+fnbcsMLhxO9O4OQokSDuJBEwvoHDS
h1ieQwxL7fFUDNfce1P6JtjN8I0bG262s+jDlBirJzirrE0KBPKFuVOR/NQ9ED9GeGgi4E9/U4f/
N12A5xyR1u3yRrV4oa+y9RooHHktxBSPLZ7HrQ==</SignatureValue>
  <KeyInfo>
    <X509Data>
      <X509Certificate>MIIIBjCCBe6gAwIBAgIIfrobb0R0tW8wDQYJKoZIhvcNAQELBQAwWzEXMBUGA1UEBRMOUlVDIDgwMDUwMTcyLTExGjAYBgNVBAMTEUNBLURPQ1VNRU5UQSBTLkEuMRcwFQYDVQQKEw5ET0NVTUVOVEEgUy5BLjELMAkGA1UEBhMCUFkwHhcNMjAxMTEwMTQwMjU5WhcNMjIxMTEwMTQxMjU5WjCBrTELMAkGA1UEBhMCUFkxGTAXBgNVBAQMEEFSRVZBTE8gREUgT1JUSVoxEjAQBgNVBAUTCUNJNjE0MjM3ODEYMBYGA1UEKgwPTUFSSUEgQUxFSkFORFJBMRcwFQYDVQQKDA5QRVJTT05BIEZJU0lDQTERMA8GA1UECwwIRklSTUEgRjIxKTAnBgNVBAMMIE1BUklBIEFMRUpBTkRSQSBBUkVWQUxPIERFIE9SVElaMIIBIjANBgkqhkiG9w0BAQEFAAOCAQ8AMIIBCgKCAQEA2rIknKm382MEPdX+ZRXb3C3i03tGOQtnQcv4cPbjRq9a9SN8pYq5PlhvCi2lxzs8tiEwH5WTGQ8yl4ncfpk5nkiqHrg/iL3HekTQQpcMrasGDQUA1dMA+dwfF3YHHsnFWUsM5qVEPFZsd7+M0S/Fl1j0KWt25HUbOeUISffSdTwyqWowAvSE7+bTRBfHJDy/QfPCSlEDOzn5Isd7dR33CFXZ8+pMByTxKCgEuGI7vsAzxozzHQdZ7laa4mYEhi4ArH1hz6lhkNdx8JZb5hWQY6eh/mKe/Ekra8F+iGaIyVoKgLg+ProvShxBdwAqCNjOD4sv2ZY4+ZqOdbGHB+2W2QIDAQABo4IDeTCCA3UwDAYDVR0TAQH/BAIwADAOBgNVHQ8BAf8EBAMCBeAwKgYDVR0lAQH/BCAwHgYIKwYBBQUHAwEGCCsGAQUFBwMCBggrBgEFBQcDBDAdBgNVHQ4EFgQUNHm4nNlhFWGjz0rvnoQBuoHcbo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0GA1UdEQQWMBSBEmFsZWN1dHR5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EhxRfaCVPW+jcN6A/8+E7kPuT/zCbt0xeLbooYjOfTtS/AjJ5Y77q9yGzokbJ46slzHdEjDzUhd0o9UCDzK4wksXhH4A8q2V9tiiYtDUr5IJX7MPcNbzVNExHO2i+KglW6V7p39RkX1UnleETYJAX1I5HVQ7f1Q0PrTJIog/eMHxOKP6Yv3cBoHJ+tZH3ReGinKt3yYs5GAfnRamzxUiqlzocy8LioRhZbCG/44MPN1/Y0f7fbEacuL5Gj8ChH/EURDp/tOa4AkdePh6f3p8gcRJVrBQpdnihL3lRokEH9DYVnQnSR2xC51VrCdvq+hwEewRvhZszUkcegQcImhIN/7LsPRnlG9Ag6HGk5Szjz4hlZmTEy2I3HqbHNkvX/QCgvrdZKE0RbDE1eGVA2/a75Wbx6noMakbVPG2IuvqEzfIYElqp0RkGqBpU3X450m0/OGRLH1lo5qgxkUolUNJbHx2q9QmgtnPggHQ8GZz1eUYhKHG/4bPLXWXmhgyjNdqwrKJa/A6kUZPuu0Esty71m8vfdT5VNS7PSS+Zx5/YUADp591u0eESFn8UmiZOXLafNtML4EdZf/bYjSOChnUUAJUBreVVItCLmsFI3KIivic6Aj408Es5Dw9qo3J1ZaiFVf7ExlQ7eklgd573lENWpVy48TM/Fh5pwsAmTQO6jP</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j8j6x0VZMkGcqkoIdw/QqPzIr+HJnXAyovoVrHajHHU=</DigestValue>
      </Reference>
      <Reference URI="/xl/calcChain.xml?ContentType=application/vnd.openxmlformats-officedocument.spreadsheetml.calcChain+xml">
        <DigestMethod Algorithm="http://www.w3.org/2001/04/xmlenc#sha256"/>
        <DigestValue>+9kmP2FB9fh/iXMPK6uvg0ba1UDwOJ46S3yr5fo7/Ug=</DigestValue>
      </Reference>
      <Reference URI="/xl/comments1.xml?ContentType=application/vnd.openxmlformats-officedocument.spreadsheetml.comments+xml">
        <DigestMethod Algorithm="http://www.w3.org/2001/04/xmlenc#sha256"/>
        <DigestValue>nX3z9gUjOI0VBtxkE3zkZhhdO9MgsmNhPMW0AWvbc3k=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vmlDrawing1.vml?ContentType=application/vnd.openxmlformats-officedocument.vmlDrawing">
        <DigestMethod Algorithm="http://www.w3.org/2001/04/xmlenc#sha256"/>
        <DigestValue>nrd1fbsLujEaGJtHZyoIz8DBThLSs5iB7pEsPBfukuI=</DigestValue>
      </Reference>
      <Reference URI="/xl/drawings/vmlDrawing2.vml?ContentType=application/vnd.openxmlformats-officedocument.vmlDrawing">
        <DigestMethod Algorithm="http://www.w3.org/2001/04/xmlenc#sha256"/>
        <DigestValue>TJMLrYl8xI7zwXjHgPQVv+Q3/BG1nowheBHSq8hEL0g=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qbh3i3NvM7Jpb9gPJGeriL/Kc4e9YH1KBpuRDNUvD+Q=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FruPr7QfF+QQSOqjXKFZC8JK3dstCd6OfsKIGb/9cKk=</DigestValue>
      </Reference>
      <Reference URI="/xl/externalLinks/externalLink1.xml?ContentType=application/vnd.openxmlformats-officedocument.spreadsheetml.externalLink+xml">
        <DigestMethod Algorithm="http://www.w3.org/2001/04/xmlenc#sha256"/>
        <DigestValue>Ng/7TMCgtrB9IafSf9j4s4hp3HA6lemDOOzTALTtyks=</DigestValue>
      </Reference>
      <Reference URI="/xl/externalLinks/externalLink2.xml?ContentType=application/vnd.openxmlformats-officedocument.spreadsheetml.externalLink+xml">
        <DigestMethod Algorithm="http://www.w3.org/2001/04/xmlenc#sha256"/>
        <DigestValue>uVR34jIT+YhdYeAZgulMFsGwpIhKIUf8RVESGTmSBN0=</DigestValue>
      </Reference>
      <Reference URI="/xl/media/image1.emf?ContentType=image/x-emf">
        <DigestMethod Algorithm="http://www.w3.org/2001/04/xmlenc#sha256"/>
        <DigestValue>QdxmFPoz8PlmoSBGtSeV5Sx64BsSUnaOlzc2f0H9qTo=</DigestValue>
      </Reference>
      <Reference URI="/xl/media/image2.emf?ContentType=image/x-emf">
        <DigestMethod Algorithm="http://www.w3.org/2001/04/xmlenc#sha256"/>
        <DigestValue>QrY5VtsIRIZB0gjaf+KA8gLtu4iHIHsllNy0TccrOoM=</DigestValue>
      </Reference>
      <Reference URI="/xl/printerSettings/printerSettings1.bin?ContentType=application/vnd.openxmlformats-officedocument.spreadsheetml.printerSettings">
        <DigestMethod Algorithm="http://www.w3.org/2001/04/xmlenc#sha256"/>
        <DigestValue>XUGBpbnYXqRnvtWBKmcTSiIpk+vvDcI+zhsXZaUmXwc=</DigestValue>
      </Reference>
      <Reference URI="/xl/printerSettings/printerSettings2.bin?ContentType=application/vnd.openxmlformats-officedocument.spreadsheetml.printerSettings">
        <DigestMethod Algorithm="http://www.w3.org/2001/04/xmlenc#sha256"/>
        <DigestValue>XUGBpbnYXqRnvtWBKmcTSiIpk+vvDcI+zhsXZaUmXwc=</DigestValue>
      </Reference>
      <Reference URI="/xl/printerSettings/printerSettings3.bin?ContentType=application/vnd.openxmlformats-officedocument.spreadsheetml.printerSettings">
        <DigestMethod Algorithm="http://www.w3.org/2001/04/xmlenc#sha256"/>
        <DigestValue>XUGBpbnYXqRnvtWBKmcTSiIpk+vvDcI+zhsXZaUmXwc=</DigestValue>
      </Reference>
      <Reference URI="/xl/printerSettings/printerSettings4.bin?ContentType=application/vnd.openxmlformats-officedocument.spreadsheetml.printerSettings">
        <DigestMethod Algorithm="http://www.w3.org/2001/04/xmlenc#sha256"/>
        <DigestValue>wHhamDVvLDW35mY0Mtv1AbArlYo+hbMgP7ow7M0DfP8=</DigestValue>
      </Reference>
      <Reference URI="/xl/printerSettings/printerSettings5.bin?ContentType=application/vnd.openxmlformats-officedocument.spreadsheetml.printerSettings">
        <DigestMethod Algorithm="http://www.w3.org/2001/04/xmlenc#sha256"/>
        <DigestValue>LD7sSgkzKFCFjfkCbECHqCisOdSo97YFnzcNeWUvc20=</DigestValue>
      </Reference>
      <Reference URI="/xl/printerSettings/printerSettings6.bin?ContentType=application/vnd.openxmlformats-officedocument.spreadsheetml.printerSettings">
        <DigestMethod Algorithm="http://www.w3.org/2001/04/xmlenc#sha256"/>
        <DigestValue>9BEDvEtLT0sYKxzC33m1GXOVCEz7eNWpAlAQTHxciJc=</DigestValue>
      </Reference>
      <Reference URI="/xl/printerSettings/printerSettings7.bin?ContentType=application/vnd.openxmlformats-officedocument.spreadsheetml.printerSettings">
        <DigestMethod Algorithm="http://www.w3.org/2001/04/xmlenc#sha256"/>
        <DigestValue>XUGBpbnYXqRnvtWBKmcTSiIpk+vvDcI+zhsXZaUmXwc=</DigestValue>
      </Reference>
      <Reference URI="/xl/sharedStrings.xml?ContentType=application/vnd.openxmlformats-officedocument.spreadsheetml.sharedStrings+xml">
        <DigestMethod Algorithm="http://www.w3.org/2001/04/xmlenc#sha256"/>
        <DigestValue>A1Ry6sD2vTBt8kKIQsbjuA8+lQ2NGyLdYaDSvNhh/H0=</DigestValue>
      </Reference>
      <Reference URI="/xl/styles.xml?ContentType=application/vnd.openxmlformats-officedocument.spreadsheetml.styles+xml">
        <DigestMethod Algorithm="http://www.w3.org/2001/04/xmlenc#sha256"/>
        <DigestValue>EhRei9atLmqSn6Lf8Ph1gVdGxUVs/jiZFKgPOUH3aug=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J+I6dH9LP/D/zS/3YbyMbqHtFmEd/Cpq68UN6NBNt9w=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DkGQWHYMCzTZP9tbSQOcafuo1gsEG/OXc1ZmFzb+mww=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D+BQh/A24H4VYQP4Pf/vpIYJ+Nq5TfkncLvp9SceYxw=</DigestValue>
      </Reference>
      <Reference URI="/xl/worksheets/sheet1.xml?ContentType=application/vnd.openxmlformats-officedocument.spreadsheetml.worksheet+xml">
        <DigestMethod Algorithm="http://www.w3.org/2001/04/xmlenc#sha256"/>
        <DigestValue>43g1ZSKX0kRE3/BRKDhzmJ4YrvI10LrP+07wR2q9wac=</DigestValue>
      </Reference>
      <Reference URI="/xl/worksheets/sheet2.xml?ContentType=application/vnd.openxmlformats-officedocument.spreadsheetml.worksheet+xml">
        <DigestMethod Algorithm="http://www.w3.org/2001/04/xmlenc#sha256"/>
        <DigestValue>oNek200+LMUHPfbW5gS9SpoM9134M7xEmFsgMe2A5J8=</DigestValue>
      </Reference>
      <Reference URI="/xl/worksheets/sheet3.xml?ContentType=application/vnd.openxmlformats-officedocument.spreadsheetml.worksheet+xml">
        <DigestMethod Algorithm="http://www.w3.org/2001/04/xmlenc#sha256"/>
        <DigestValue>hHOgS4S4/BJc5hhxxzCAMKzmG8iH/6t7AVVSWqMUoqU=</DigestValue>
      </Reference>
      <Reference URI="/xl/worksheets/sheet4.xml?ContentType=application/vnd.openxmlformats-officedocument.spreadsheetml.worksheet+xml">
        <DigestMethod Algorithm="http://www.w3.org/2001/04/xmlenc#sha256"/>
        <DigestValue>HuNlthG4w+vTzFWKtAt2NPDVdNEQOcVHsCdJ5xAcbv8=</DigestValue>
      </Reference>
      <Reference URI="/xl/worksheets/sheet5.xml?ContentType=application/vnd.openxmlformats-officedocument.spreadsheetml.worksheet+xml">
        <DigestMethod Algorithm="http://www.w3.org/2001/04/xmlenc#sha256"/>
        <DigestValue>2oUcPjvZ+m2dVbqcemsTvLCCbiGgTJgMGUiacg6yoA4=</DigestValue>
      </Reference>
      <Reference URI="/xl/worksheets/sheet6.xml?ContentType=application/vnd.openxmlformats-officedocument.spreadsheetml.worksheet+xml">
        <DigestMethod Algorithm="http://www.w3.org/2001/04/xmlenc#sha256"/>
        <DigestValue>8YuxIfRsf73CfNkdfxskG2m4JFnhRQcTB7L+aYl2sx8=</DigestValue>
      </Reference>
      <Reference URI="/xl/worksheets/sheet7.xml?ContentType=application/vnd.openxmlformats-officedocument.spreadsheetml.worksheet+xml">
        <DigestMethod Algorithm="http://www.w3.org/2001/04/xmlenc#sha256"/>
        <DigestValue>tA48WK69zjSTE7Og3gk3QGBKoyS5n7cDANQC52mCIq4=</DigestValue>
      </Reference>
    </Manifest>
    <SignatureProperties>
      <SignatureProperty Id="idSignatureTime" Target="#idPackageSignature">
        <mdssi:SignatureTime xmlns:mdssi="http://schemas.openxmlformats.org/package/2006/digital-signature">
          <mdssi:Format>YYYY-MM-DDThh:mm:ssTZD</mdssi:Format>
          <mdssi:Value>2022-05-18T14:14:53Z</mdssi:Value>
        </mdssi:SignatureTime>
      </SignatureProperty>
    </SignatureProperties>
  </Object>
  <Object Id="idOfficeObject">
    <SignatureProperties>
      <SignatureProperty Id="idOfficeV1Details" Target="#idPackageSignature">
        <SignatureInfoV1 xmlns="http://schemas.microsoft.com/office/2006/digsig">
          <SetupID>{B8B3657E-2F15-4941-8436-A61C7F739AA9}</SetupID>
          <SignatureText>Lic. Maria Alejandra Arévalo</SignatureText>
          <SignatureImage/>
          <SignatureComments/>
          <WindowsVersion>10.0</WindowsVersion>
          <OfficeVersion>16.0.15128/23</OfficeVersion>
          <ApplicationVersion>16.0.15128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2022-05-18T14:14:53Z</xd:SigningTime>
          <xd:SigningCertificate>
            <xd:Cert>
              <xd:CertDigest>
                <DigestMethod Algorithm="http://www.w3.org/2001/04/xmlenc#sha256"/>
                <DigestValue>uP7q3q9ooIUoDCut0V+j5bK1wRrSIrX/CtfMD1GAJl8=</DigestValue>
              </xd:CertDigest>
              <xd:IssuerSerial>
                <X509IssuerName>C=PY, O=DOCUMENTA S.A., CN=CA-DOCUMENTA S.A., SERIALNUMBER=RUC 80050172-1</X509IssuerName>
                <X509SerialNumber>9131641359150921071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4BAAB/AAAAAAAAAAAAAAA8HAAAkQwAACBFTUYAAAEAWBwAAKoAAAAGAAAAAAAAAAAAAAAAAAAAVgUAAAADAABYAQAAwQAAAAAAAAAAAAAAAAAAAMA/BQDo8QIACgAAABAAAAAAAAAAAAAAAEsAAAAQAAAAAAAAAAUAAAAeAAAAGAAAAAAAAAAAAAAAHwEAAIAAAAAnAAAAGAAAAAEAAAAAAAAAAAAAAAAAAAAlAAAADAAAAAEAAABMAAAAZAAAAAAAAAAAAAAAHgEAAH8AAAAAAAAAAAAAAB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HwEAAIAAAAAhAPAAAAAAAAAAAAAAAIA/AAAAAAAAAAAAAIA/AAAAAAAAAAAAAAAAAAAAAAAAAAAAAAAAAAAAAAAAAAAlAAAADAAAAAAAAIAoAAAADAAAAAEAAAAnAAAAGAAAAAEAAAAAAAAA8PDwAAAAAAAlAAAADAAAAAEAAABMAAAAZAAAAAAAAAAAAAAAHgEAAH8AAAAAAAAAAAAAAB8BAACAAAAAIQDwAAAAAAAAAAAAAACAPwAAAAAAAAAAAACAPwAAAAAAAAAAAAAAAAAAAAAAAAAAAAAAAAAAAAAAAAAAJQAAAAwAAAAAAACAKAAAAAwAAAABAAAAJwAAABgAAAABAAAAAAAAAPDw8AAAAAAAJQAAAAwAAAABAAAATAAAAGQAAAAAAAAAAAAAAB4BAAB/AAAAAAAAAAAAAAAfAQAAgAAAACEA8AAAAAAAAAAAAAAAgD8AAAAAAAAAAAAAgD8AAAAAAAAAAAAAAAAAAAAAAAAAAAAAAAAAAAAAAAAAACUAAAAMAAAAAAAAgCgAAAAMAAAAAQAAACcAAAAYAAAAAQAAAAAAAADw8PAAAAAAACUAAAAMAAAAAQAAAEwAAABkAAAAAAAAAAAAAAAeAQAAfwAAAAAAAAAAAAAAHwEAAIAAAAAhAPAAAAAAAAAAAAAAAIA/AAAAAAAAAAAAAIA/AAAAAAAAAAAAAAAAAAAAAAAAAAAAAAAAAAAAAAAAAAAlAAAADAAAAAAAAIAoAAAADAAAAAEAAAAnAAAAGAAAAAEAAAAAAAAA////AAAAAAAlAAAADAAAAAEAAABMAAAAZAAAAAAAAAAAAAAAHgEAAH8AAAAAAAAAAAAAAB8BAACAAAAAIQDwAAAAAAAAAAAAAACAPwAAAAAAAAAAAACAPwAAAAAAAAAAAAAAAAAAAAAAAAAAAAAAAAAAAAAAAAAAJQAAAAwAAAAAAACAKAAAAAwAAAABAAAAJwAAABgAAAABAAAAAAAAAP///wAAAAAAJQAAAAwAAAABAAAATAAAAGQAAAAAAAAAAAAAAB4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0XbJQasKyUHEAAAABAAAAAkAAABMAAAAAAAAAAAAAAAAAAAA//////////9gAAAAMQA4AC8ANQAvADIAMAAyADIAAAAGAAAABgAAAAQAAAAGAAAABAAAAAYAAAAGAAAABgAAAAYAAABLAAAAQAAAADAAAAAFAAAAIAAAAAEAAAABAAAAEAAAAAAAAAAAAAAAHwEAAIAAAAAAAAAAAAAAAB8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sAAABHAAAAKQAAADMAAADD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OwAAABIAAAAJQAAAAwAAAAEAAAAVAAAAPQAAAAqAAAAMwAAAOoAAABHAAAAAQAAANF2yUGrCslBKgAAADMAAAAcAAAATAAAAAAAAAAAAAAAAAAAAP//////////hAAAAEwAaQBjAC4AIABNAGEAcgBpAGEAIABBAGwAZQBqAGEAbgBkAHIAYQAgAEEAcgDpAHYAYQBsAG8ACAAAAAQAAAAHAAAAAwAAAAQAAAAOAAAACAAAAAYAAAAEAAAACAAAAAQAAAAKAAAABAAAAAgAAAAEAAAACAAAAAkAAAAJAAAABgAAAAgAAAAEAAAACgAAAAYAAAAIAAAACAAAAAgAAAAEAAAACQAAAEsAAABAAAAAMAAAAAUAAAAgAAAAAQAAAAEAAAAQAAAAAAAAAAAAAAAfAQAAgAAAAAAAAAAAAAAAHwEAAIAAAAAlAAAADAAAAAIAAAAnAAAAGAAAAAUAAAAAAAAA////AAAAAAAlAAAADAAAAAUAAABMAAAAZAAAAAAAAABQAAAAHgEAAHwAAAAAAAAAUAAAAB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0AAAACgAAAFAAAACWAAAAXAAAAAEAAADRdslBqwrJQQoAAABQAAAAHAAAAEwAAAAAAAAAAAAAAAAAAAD//////////4QAAABMAGkAYwAuACAATQBhAHIAaQBhACAAQQBsAGUAagBhAG4AZAByAGEAIABBAHIAZQB2AGEAbABvAAUAAAADAAAABQAAAAMAAAADAAAACgAAAAYAAAAEAAAAAwAAAAYAAAADAAAABwAAAAMAAAAGAAAAAwAAAAYAAAAHAAAABwAAAAQAAAAGAAAAAwAAAAcAAAAEAAAABgAAAAUAAAAGAAAAAwAAAAcAAABLAAAAQAAAADAAAAAFAAAAIAAAAAEAAAABAAAAEAAAAAAAAAAAAAAAHwEAAIAAAAAAAAAAAAAAAB8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EAAAACgAAAGAAAABAAAAAbAAAAAEAAADRdslBqwrJQQoAAABgAAAACQAAAEwAAAAAAAAAAAAAAAAAAAD//////////2AAAABDAG8AbgB0AGEAZABvAHIAYQBvbgcAAAAHAAAABwAAAAQAAAAGAAAABwAAAAcAAAAEAAAABgAAAEsAAABAAAAAMAAAAAUAAAAgAAAAAQAAAAEAAAAQAAAAAAAAAAAAAAAfAQAAgAAAAAAAAAAAAAAAHwEAAIAAAAAlAAAADAAAAAIAAAAnAAAAGAAAAAUAAAAAAAAA////AAAAAAAlAAAADAAAAAUAAABMAAAAZAAAAAkAAABwAAAAFQEAAHwAAAAJAAAAcAAAAA0BAAANAAAAIQDwAAAAAAAAAAAAAACAPwAAAAAAAAAAAACAPwAAAAAAAAAAAAAAAAAAAAAAAAAAAAAAAAAAAAAAAAAAJQAAAAwAAAAAAACAKAAAAAwAAAAFAAAAJQAAAAwAAAABAAAAGAAAAAwAAAAAAAAAEgAAAAwAAAABAAAAFgAAAAwAAAAAAAAAVAAAAFwBAAAKAAAAcAAAABQBAAB8AAAAAQAAANF2yUGrCslBCgAAAHAAAAAtAAAATAAAAAQAAAAJAAAAcAAAABYBAAB9AAAAqAAAAEYAaQByAG0AYQBkAG8AIABwAG8AcgA6ACAATQBBAFIASQBBACAAQQBMAEUASgBBAE4ARABSAEEAIABBAFIARQBWAEEATABPACAARABFACAATwBSAFQASQBaAAAABgAAAAMAAAAEAAAACQAAAAYAAAAHAAAABwAAAAMAAAAHAAAABwAAAAQAAAADAAAAAwAAAAoAAAAHAAAABwAAAAMAAAAHAAAAAwAAAAcAAAAFAAAABgAAAAQAAAAHAAAACAAAAAgAAAAHAAAABwAAAAMAAAAHAAAABwAAAAYAAAAHAAAABwAAAAUAAAAJAAAAAwAAAAgAAAAGAAAAAwAAAAkAAAAHAAAABgAAAAMAAAAGAAAAFgAAAAwAAAAAAAAAJQAAAAwAAAACAAAADgAAABQAAAAAAAAAEAAAABQAAAA=</Object>
  <Object Id="idInvalidSigLnImg">AQAAAGwAAAAAAAAAAAAAAB4BAAB/AAAAAAAAAAAAAAA8HAAAkQwAACBFTUYAAAEAyCEAALEAAAAGAAAAAAAAAAAAAAAAAAAAVgUAAAADAABYAQAAwQAAAAAAAAAAAAAAAAAAAMA/BQDo8QIACgAAABAAAAAAAAAAAAAAAEsAAAAQAAAAAAAAAAUAAAAeAAAAGAAAAAAAAAAAAAAAHwEAAIAAAAAnAAAAGAAAAAEAAAAAAAAAAAAAAAAAAAAlAAAADAAAAAEAAABMAAAAZAAAAAAAAAAAAAAAHgEAAH8AAAAAAAAAAAAAAB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HwEAAIAAAAAhAPAAAAAAAAAAAAAAAIA/AAAAAAAAAAAAAIA/AAAAAAAAAAAAAAAAAAAAAAAAAAAAAAAAAAAAAAAAAAAlAAAADAAAAAAAAIAoAAAADAAAAAEAAAAnAAAAGAAAAAEAAAAAAAAA8PDwAAAAAAAlAAAADAAAAAEAAABMAAAAZAAAAAAAAAAAAAAAHgEAAH8AAAAAAAAAAAAAAB8BAACAAAAAIQDwAAAAAAAAAAAAAACAPwAAAAAAAAAAAACAPwAAAAAAAAAAAAAAAAAAAAAAAAAAAAAAAAAAAAAAAAAAJQAAAAwAAAAAAACAKAAAAAwAAAABAAAAJwAAABgAAAABAAAAAAAAAPDw8AAAAAAAJQAAAAwAAAABAAAATAAAAGQAAAAAAAAAAAAAAB4BAAB/AAAAAAAAAAAAAAAfAQAAgAAAACEA8AAAAAAAAAAAAAAAgD8AAAAAAAAAAAAAgD8AAAAAAAAAAAAAAAAAAAAAAAAAAAAAAAAAAAAAAAAAACUAAAAMAAAAAAAAgCgAAAAMAAAAAQAAACcAAAAYAAAAAQAAAAAAAADw8PAAAAAAACUAAAAMAAAAAQAAAEwAAABkAAAAAAAAAAAAAAAeAQAAfwAAAAAAAAAAAAAAHwEAAIAAAAAhAPAAAAAAAAAAAAAAAIA/AAAAAAAAAAAAAIA/AAAAAAAAAAAAAAAAAAAAAAAAAAAAAAAAAAAAAAAAAAAlAAAADAAAAAAAAIAoAAAADAAAAAEAAAAnAAAAGAAAAAEAAAAAAAAA////AAAAAAAlAAAADAAAAAEAAABMAAAAZAAAAAAAAAAAAAAAHgEAAH8AAAAAAAAAAAAAAB8BAACAAAAAIQDwAAAAAAAAAAAAAACAPwAAAAAAAAAAAACAPwAAAAAAAAAAAAAAAAAAAAAAAAAAAAAAAAAAAAAAAAAAJQAAAAwAAAAAAACAKAAAAAwAAAABAAAAJwAAABgAAAABAAAAAAAAAP///wAAAAAAJQAAAAwAAAABAAAATAAAAGQAAAAAAAAAAAAAAB4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HwEAAIAAAAAAAAAAAAAAAB8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sAAABHAAAAKQAAADMAAADD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OwAAABIAAAAJQAAAAwAAAAEAAAAVAAAAPQAAAAqAAAAMwAAAOoAAABHAAAAAQAAANF2yUGrCslBKgAAADMAAAAcAAAATAAAAAAAAAAAAAAAAAAAAP//////////hAAAAEwAaQBjAC4AIABNAGEAcgBpAGEAIABBAGwAZQBqAGEAbgBkAHIAYQAgAEEAcgDpAHYAYQBsAG8ACAAAAAQAAAAHAAAAAwAAAAQAAAAOAAAACAAAAAYAAAAEAAAACAAAAAQAAAAKAAAABAAAAAgAAAAEAAAACAAAAAkAAAAJAAAABgAAAAgAAAAEAAAACgAAAAYAAAAIAAAACAAAAAgAAAAEAAAACQAAAEsAAABAAAAAMAAAAAUAAAAgAAAAAQAAAAEAAAAQAAAAAAAAAAAAAAAfAQAAgAAAAAAAAAAAAAAAHwEAAIAAAAAlAAAADAAAAAIAAAAnAAAAGAAAAAUAAAAAAAAA////AAAAAAAlAAAADAAAAAUAAABMAAAAZAAAAAAAAABQAAAAHgEAAHwAAAAAAAAAUAAAAB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0AAAACgAAAFAAAACWAAAAXAAAAAEAAADRdslBqwrJQQoAAABQAAAAHAAAAEwAAAAAAAAAAAAAAAAAAAD//////////4QAAABMAGkAYwAuACAATQBhAHIAaQBhACAAQQBsAGUAagBhAG4AZAByAGEAIABBAHIAZQB2AGEAbABvAAUAAAADAAAABQAAAAMAAAADAAAACgAAAAYAAAAEAAAAAwAAAAYAAAADAAAABwAAAAMAAAAGAAAAAwAAAAYAAAAHAAAABwAAAAQAAAAGAAAAAwAAAAcAAAAEAAAABgAAAAUAAAAGAAAAAwAAAAcAAABLAAAAQAAAADAAAAAFAAAAIAAAAAEAAAABAAAAEAAAAAAAAAAAAAAAHwEAAIAAAAAAAAAAAAAAAB8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EAAAACgAAAGAAAABAAAAAbAAAAAEAAADRdslBqwrJQQoAAABgAAAACQAAAEwAAAAAAAAAAAAAAAAAAAD//////////2AAAABDAG8AbgB0AGEAZABvAHIAYQAvPgcAAAAHAAAABwAAAAQAAAAGAAAABwAAAAcAAAAEAAAABgAAAEsAAABAAAAAMAAAAAUAAAAgAAAAAQAAAAEAAAAQAAAAAAAAAAAAAAAfAQAAgAAAAAAAAAAAAAAAHwEAAIAAAAAlAAAADAAAAAIAAAAnAAAAGAAAAAUAAAAAAAAA////AAAAAAAlAAAADAAAAAUAAABMAAAAZAAAAAkAAABwAAAAFQEAAHwAAAAJAAAAcAAAAA0BAAANAAAAIQDwAAAAAAAAAAAAAACAPwAAAAAAAAAAAACAPwAAAAAAAAAAAAAAAAAAAAAAAAAAAAAAAAAAAAAAAAAAJQAAAAwAAAAAAACAKAAAAAwAAAAFAAAAJQAAAAwAAAABAAAAGAAAAAwAAAAAAAAAEgAAAAwAAAABAAAAFgAAAAwAAAAAAAAAVAAAAFwBAAAKAAAAcAAAABQBAAB8AAAAAQAAANF2yUGrCslBCgAAAHAAAAAtAAAATAAAAAQAAAAJAAAAcAAAABYBAAB9AAAAqAAAAEYAaQByAG0AYQBkAG8AIABwAG8AcgA6ACAATQBBAFIASQBBACAAQQBMAEUASgBBAE4ARABSAEEAIABBAFIARQBWAEEATABPACAARABFACAATwBSAFQASQBaAAAABgAAAAMAAAAEAAAACQAAAAYAAAAHAAAABwAAAAMAAAAHAAAABwAAAAQAAAADAAAAAwAAAAoAAAAHAAAABwAAAAMAAAAHAAAAAwAAAAcAAAAFAAAABgAAAAQAAAAHAAAACAAAAAgAAAAHAAAABwAAAAMAAAAHAAAABwAAAAYAAAAHAAAABwAAAAUAAAAJAAAAAwAAAAgAAAAGAAAAAwAAAAkAAAAHAAAABgAAAAMAAAAG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tBvbT3CWcmJ5+xxEEg1Dv0DIAo6+tAIDW1j+JVNNyMY=</DigestValue>
    </Reference>
    <Reference Type="http://www.w3.org/2000/09/xmldsig#Object" URI="#idOfficeObject">
      <DigestMethod Algorithm="http://www.w3.org/2001/04/xmlenc#sha256"/>
      <DigestValue>hbg47f7T6XsgO5up4GzkpZCU6nezCgFbH9LFkw78BN8=</DigestValue>
    </Reference>
    <Reference Type="http://uri.etsi.org/01903#SignedProperties" URI="#idSignedProperties">
      <Transforms>
        <Transform Algorithm="http://www.w3.org/TR/2001/REC-xml-c14n-20010315"/>
      </Transforms>
      <DigestMethod Algorithm="http://www.w3.org/2001/04/xmlenc#sha256"/>
      <DigestValue>QcosswhtiWese2ReJ4wtotzzjnYA/v9dx91kGB9ufDU=</DigestValue>
    </Reference>
    <Reference Type="http://www.w3.org/2000/09/xmldsig#Object" URI="#idValidSigLnImg">
      <DigestMethod Algorithm="http://www.w3.org/2001/04/xmlenc#sha256"/>
      <DigestValue>2nal2arSs4ne4dkUFjEdUDWiaO3C9MiS89rGWlfcij8=</DigestValue>
    </Reference>
    <Reference Type="http://www.w3.org/2000/09/xmldsig#Object" URI="#idInvalidSigLnImg">
      <DigestMethod Algorithm="http://www.w3.org/2001/04/xmlenc#sha256"/>
      <DigestValue>HS5UtK1gkk4EKwX6VSw2ADOFhYHCGTqGIC9HnMBPzJg=</DigestValue>
    </Reference>
  </SignedInfo>
  <SignatureValue>cWtCYiOW4hzhi8fDGHscC0wfdD/B09ErNgakfvItvzRZGxFX89Ko4NRHFStOl8Nv7WSKBZFOXPIn
Bdmr6sEUk1kMTSp5O6TCMPprn2r1Drbejza6dTU0TNdWrc4LoNQtO6zZCQPj9Eh4sE6zua+/MAfl
tg1K20jOs8qn4Jk33pzTAxBdFVmd43wZS6rEbcRMZhe3aavNuNzANcS5kZvzwAdhpMp5shQTNmd8
VekMDR1Orv+T3yvfBnafzlOWJ3RK9axzTilt9ayURQAF4rOc/hswQSw8VsBnRbtRwcN9AKwY4VMO
qq0g8EG02JG6HEUqiz69FziybOCl4CJdhZQZrw==</SignatureValue>
  <KeyInfo>
    <X509Data>
      <X509Certificate>MIIH+zCCBeOgAwIBAgIIAJMpjBkMN6owDQYJKoZIhvcNAQELBQAwWzEXMBUGA1UEBRMOUlVDIDgwMDUwMTcyLTExGjAYBgNVBAMTEUNBLURPQ1VNRU5UQSBTLkEuMRcwFQYDVQQKEw5ET0NVTUVOVEEgUy5BLjELMAkGA1UEBhMCUFkwHhcNMjIwMTEzMTU1MzU4WhcNMjQwMTEzMTYwMzU4WjCBmTELMAkGA1UEBhMCUFkxEDAOBgNVBAQMB0FMVkFSRVoxEjAQBgNVBAUTCUNJMzMwNTYyMDEXMBUGA1UEKgwORkVSTkFORE8gQVJJRUwxFzAVBgNVBAoMDlBFUlNPTkEgRklTSUNBMREwDwYDVQQLDAhGSVJNQSBGMjEfMB0GA1UEAwwWRkVSTkFORE8gQVJJRUwgQUxWQVJFWjCCASIwDQYJKoZIhvcNAQEBBQADggEPADCCAQoCggEBAK5aqTTKpkLNzZpQIYkix4xztBg/uRB1PVK+p0ID30Upgkw8IJByv4btMUKt0tMqoTdqygLOHuCssrlTl5z0RTMLjW/+zkHSwi4yTgceHpCUwpyHpk6rd1orh/K7Z765kal4MpN2dyA7kShTB+6tdcwkYla23JQCPFixi7ygsb5lkhiiCj/TFzEY4jEnLqC6GARQoAmXM0sBiXzcMb1JLBiLTDdu3wS2RC+sSriO4w7kaqBcE4IWTF/wfZjmgmcHa5EzyHWNYdLLrN1HRcJRBaPZafioSyJWb0ippjZoEj/x5cmRQLLFD0Lk/NxgE9fyIUV/HWNGeiJum7TQZ3+mDCECAwEAAaOCA4IwggN+MAwGA1UdEwEB/wQCMAAwDgYDVR0PAQH/BAQDAgXgMCoGA1UdJQEB/wQgMB4GCCsGAQUFBwMBBggrBgEFBQcDAgYIKwYBBQUHAwQwHQYDVR0OBBYEFIJmsFThScdBfLWYYPuoLldGqruL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mZXJuYW5kb2FsdmFyZXpAZmFp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PL+0j8+jIlxwFMXO9/cCmpUZmME1n88KReVgA3GGDqQfIUbLMdQBjJCzF9UWg+9te9tf4/cxwrdEIyonPHmj6X4H2nwMQ2pOTiWzoJSIry03aFoDYP8Bc4/S7uc89ofTINyDHS/dSlwBb3wRWij5sHVdK3Ltp6ysCk2RBeinRdUD2WA+EL8FDf8Ub00zTNwHjf8ifHZEZ1QQ5ESbg7ifIKaKIRSciKpwF2/k/sufEq7ncAZZ5M3KBFZFSUsyJQIHM70zksSrh9sdsiWO2fWc5Zt2w/xdyOwyr+VMvS9YnSS6vX9Ym8iAsrm8lhc/gODvKowWTpjAe/rwExZBm9ueLlv0eqWu3/1s+iyU56zJRHbsLtqPp2iuvtmTx2HXAr1uzlk96qRbcdkND6yJs5y1bvNXHKU1z/etPdZHoQWWAh3BCoM4dh/b/BozdtMDmjXI98XUmh+LO2ceSrPgGdk1NI8V57UWYGxIEnudKp025OQEAwJ4cI2jaAbLljvuctYBjB/iEU5qnQu55Co1Tmf6TRxpToSSNVqlBX5MSJ12YaUoqJQ9TfARHbnh6vOc2w2ebBv6mY0DzkkKZhnbyVZp91KluCCeBbxfBdeKQf+Fb3b34eAV6QNBcblzZcZBco1ceb5+/XB/xKmaDINDWqnhWZnDLJXE1ct5PbLVrjJoB9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j8j6x0VZMkGcqkoIdw/QqPzIr+HJnXAyovoVrHajHHU=</DigestValue>
      </Reference>
      <Reference URI="/xl/calcChain.xml?ContentType=application/vnd.openxmlformats-officedocument.spreadsheetml.calcChain+xml">
        <DigestMethod Algorithm="http://www.w3.org/2001/04/xmlenc#sha256"/>
        <DigestValue>+9kmP2FB9fh/iXMPK6uvg0ba1UDwOJ46S3yr5fo7/Ug=</DigestValue>
      </Reference>
      <Reference URI="/xl/comments1.xml?ContentType=application/vnd.openxmlformats-officedocument.spreadsheetml.comments+xml">
        <DigestMethod Algorithm="http://www.w3.org/2001/04/xmlenc#sha256"/>
        <DigestValue>nX3z9gUjOI0VBtxkE3zkZhhdO9MgsmNhPMW0AWvbc3k=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vmlDrawing1.vml?ContentType=application/vnd.openxmlformats-officedocument.vmlDrawing">
        <DigestMethod Algorithm="http://www.w3.org/2001/04/xmlenc#sha256"/>
        <DigestValue>nrd1fbsLujEaGJtHZyoIz8DBThLSs5iB7pEsPBfukuI=</DigestValue>
      </Reference>
      <Reference URI="/xl/drawings/vmlDrawing2.vml?ContentType=application/vnd.openxmlformats-officedocument.vmlDrawing">
        <DigestMethod Algorithm="http://www.w3.org/2001/04/xmlenc#sha256"/>
        <DigestValue>TJMLrYl8xI7zwXjHgPQVv+Q3/BG1nowheBHSq8hEL0g=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qbh3i3NvM7Jpb9gPJGeriL/Kc4e9YH1KBpuRDNUvD+Q=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FruPr7QfF+QQSOqjXKFZC8JK3dstCd6OfsKIGb/9cKk=</DigestValue>
      </Reference>
      <Reference URI="/xl/externalLinks/externalLink1.xml?ContentType=application/vnd.openxmlformats-officedocument.spreadsheetml.externalLink+xml">
        <DigestMethod Algorithm="http://www.w3.org/2001/04/xmlenc#sha256"/>
        <DigestValue>Ng/7TMCgtrB9IafSf9j4s4hp3HA6lemDOOzTALTtyks=</DigestValue>
      </Reference>
      <Reference URI="/xl/externalLinks/externalLink2.xml?ContentType=application/vnd.openxmlformats-officedocument.spreadsheetml.externalLink+xml">
        <DigestMethod Algorithm="http://www.w3.org/2001/04/xmlenc#sha256"/>
        <DigestValue>uVR34jIT+YhdYeAZgulMFsGwpIhKIUf8RVESGTmSBN0=</DigestValue>
      </Reference>
      <Reference URI="/xl/media/image1.emf?ContentType=image/x-emf">
        <DigestMethod Algorithm="http://www.w3.org/2001/04/xmlenc#sha256"/>
        <DigestValue>QdxmFPoz8PlmoSBGtSeV5Sx64BsSUnaOlzc2f0H9qTo=</DigestValue>
      </Reference>
      <Reference URI="/xl/media/image2.emf?ContentType=image/x-emf">
        <DigestMethod Algorithm="http://www.w3.org/2001/04/xmlenc#sha256"/>
        <DigestValue>QrY5VtsIRIZB0gjaf+KA8gLtu4iHIHsllNy0TccrOoM=</DigestValue>
      </Reference>
      <Reference URI="/xl/printerSettings/printerSettings1.bin?ContentType=application/vnd.openxmlformats-officedocument.spreadsheetml.printerSettings">
        <DigestMethod Algorithm="http://www.w3.org/2001/04/xmlenc#sha256"/>
        <DigestValue>XUGBpbnYXqRnvtWBKmcTSiIpk+vvDcI+zhsXZaUmXwc=</DigestValue>
      </Reference>
      <Reference URI="/xl/printerSettings/printerSettings2.bin?ContentType=application/vnd.openxmlformats-officedocument.spreadsheetml.printerSettings">
        <DigestMethod Algorithm="http://www.w3.org/2001/04/xmlenc#sha256"/>
        <DigestValue>XUGBpbnYXqRnvtWBKmcTSiIpk+vvDcI+zhsXZaUmXwc=</DigestValue>
      </Reference>
      <Reference URI="/xl/printerSettings/printerSettings3.bin?ContentType=application/vnd.openxmlformats-officedocument.spreadsheetml.printerSettings">
        <DigestMethod Algorithm="http://www.w3.org/2001/04/xmlenc#sha256"/>
        <DigestValue>XUGBpbnYXqRnvtWBKmcTSiIpk+vvDcI+zhsXZaUmXwc=</DigestValue>
      </Reference>
      <Reference URI="/xl/printerSettings/printerSettings4.bin?ContentType=application/vnd.openxmlformats-officedocument.spreadsheetml.printerSettings">
        <DigestMethod Algorithm="http://www.w3.org/2001/04/xmlenc#sha256"/>
        <DigestValue>wHhamDVvLDW35mY0Mtv1AbArlYo+hbMgP7ow7M0DfP8=</DigestValue>
      </Reference>
      <Reference URI="/xl/printerSettings/printerSettings5.bin?ContentType=application/vnd.openxmlformats-officedocument.spreadsheetml.printerSettings">
        <DigestMethod Algorithm="http://www.w3.org/2001/04/xmlenc#sha256"/>
        <DigestValue>LD7sSgkzKFCFjfkCbECHqCisOdSo97YFnzcNeWUvc20=</DigestValue>
      </Reference>
      <Reference URI="/xl/printerSettings/printerSettings6.bin?ContentType=application/vnd.openxmlformats-officedocument.spreadsheetml.printerSettings">
        <DigestMethod Algorithm="http://www.w3.org/2001/04/xmlenc#sha256"/>
        <DigestValue>9BEDvEtLT0sYKxzC33m1GXOVCEz7eNWpAlAQTHxciJc=</DigestValue>
      </Reference>
      <Reference URI="/xl/printerSettings/printerSettings7.bin?ContentType=application/vnd.openxmlformats-officedocument.spreadsheetml.printerSettings">
        <DigestMethod Algorithm="http://www.w3.org/2001/04/xmlenc#sha256"/>
        <DigestValue>XUGBpbnYXqRnvtWBKmcTSiIpk+vvDcI+zhsXZaUmXwc=</DigestValue>
      </Reference>
      <Reference URI="/xl/sharedStrings.xml?ContentType=application/vnd.openxmlformats-officedocument.spreadsheetml.sharedStrings+xml">
        <DigestMethod Algorithm="http://www.w3.org/2001/04/xmlenc#sha256"/>
        <DigestValue>A1Ry6sD2vTBt8kKIQsbjuA8+lQ2NGyLdYaDSvNhh/H0=</DigestValue>
      </Reference>
      <Reference URI="/xl/styles.xml?ContentType=application/vnd.openxmlformats-officedocument.spreadsheetml.styles+xml">
        <DigestMethod Algorithm="http://www.w3.org/2001/04/xmlenc#sha256"/>
        <DigestValue>EhRei9atLmqSn6Lf8Ph1gVdGxUVs/jiZFKgPOUH3aug=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J+I6dH9LP/D/zS/3YbyMbqHtFmEd/Cpq68UN6NBNt9w=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DkGQWHYMCzTZP9tbSQOcafuo1gsEG/OXc1ZmFzb+mww=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D+BQh/A24H4VYQP4Pf/vpIYJ+Nq5TfkncLvp9SceYxw=</DigestValue>
      </Reference>
      <Reference URI="/xl/worksheets/sheet1.xml?ContentType=application/vnd.openxmlformats-officedocument.spreadsheetml.worksheet+xml">
        <DigestMethod Algorithm="http://www.w3.org/2001/04/xmlenc#sha256"/>
        <DigestValue>43g1ZSKX0kRE3/BRKDhzmJ4YrvI10LrP+07wR2q9wac=</DigestValue>
      </Reference>
      <Reference URI="/xl/worksheets/sheet2.xml?ContentType=application/vnd.openxmlformats-officedocument.spreadsheetml.worksheet+xml">
        <DigestMethod Algorithm="http://www.w3.org/2001/04/xmlenc#sha256"/>
        <DigestValue>oNek200+LMUHPfbW5gS9SpoM9134M7xEmFsgMe2A5J8=</DigestValue>
      </Reference>
      <Reference URI="/xl/worksheets/sheet3.xml?ContentType=application/vnd.openxmlformats-officedocument.spreadsheetml.worksheet+xml">
        <DigestMethod Algorithm="http://www.w3.org/2001/04/xmlenc#sha256"/>
        <DigestValue>hHOgS4S4/BJc5hhxxzCAMKzmG8iH/6t7AVVSWqMUoqU=</DigestValue>
      </Reference>
      <Reference URI="/xl/worksheets/sheet4.xml?ContentType=application/vnd.openxmlformats-officedocument.spreadsheetml.worksheet+xml">
        <DigestMethod Algorithm="http://www.w3.org/2001/04/xmlenc#sha256"/>
        <DigestValue>HuNlthG4w+vTzFWKtAt2NPDVdNEQOcVHsCdJ5xAcbv8=</DigestValue>
      </Reference>
      <Reference URI="/xl/worksheets/sheet5.xml?ContentType=application/vnd.openxmlformats-officedocument.spreadsheetml.worksheet+xml">
        <DigestMethod Algorithm="http://www.w3.org/2001/04/xmlenc#sha256"/>
        <DigestValue>2oUcPjvZ+m2dVbqcemsTvLCCbiGgTJgMGUiacg6yoA4=</DigestValue>
      </Reference>
      <Reference URI="/xl/worksheets/sheet6.xml?ContentType=application/vnd.openxmlformats-officedocument.spreadsheetml.worksheet+xml">
        <DigestMethod Algorithm="http://www.w3.org/2001/04/xmlenc#sha256"/>
        <DigestValue>8YuxIfRsf73CfNkdfxskG2m4JFnhRQcTB7L+aYl2sx8=</DigestValue>
      </Reference>
      <Reference URI="/xl/worksheets/sheet7.xml?ContentType=application/vnd.openxmlformats-officedocument.spreadsheetml.worksheet+xml">
        <DigestMethod Algorithm="http://www.w3.org/2001/04/xmlenc#sha256"/>
        <DigestValue>tA48WK69zjSTE7Og3gk3QGBKoyS5n7cDANQC52mCIq4=</DigestValue>
      </Reference>
    </Manifest>
    <SignatureProperties>
      <SignatureProperty Id="idSignatureTime" Target="#idPackageSignature">
        <mdssi:SignatureTime xmlns:mdssi="http://schemas.openxmlformats.org/package/2006/digital-signature">
          <mdssi:Format>YYYY-MM-DDThh:mm:ssTZD</mdssi:Format>
          <mdssi:Value>2022-05-18T14:16:45Z</mdssi:Value>
        </mdssi:SignatureTime>
      </SignatureProperty>
    </SignatureProperties>
  </Object>
  <Object Id="idOfficeObject">
    <SignatureProperties>
      <SignatureProperty Id="idOfficeV1Details" Target="#idPackageSignature">
        <SignatureInfoV1 xmlns="http://schemas.microsoft.com/office/2006/digsig">
          <SetupID>{59DC16AA-688D-4CC9-A367-00B3659FC98B}</SetupID>
          <SignatureText>Lic. Fernando Alvarez</SignatureText>
          <SignatureImage/>
          <SignatureComments/>
          <WindowsVersion>10.0</WindowsVersion>
          <OfficeVersion>16.0.15128/23</OfficeVersion>
          <ApplicationVersion>16.0.15128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2022-05-18T14:16:45Z</xd:SigningTime>
          <xd:SigningCertificate>
            <xd:Cert>
              <xd:CertDigest>
                <DigestMethod Algorithm="http://www.w3.org/2001/04/xmlenc#sha256"/>
                <DigestValue>Z3LEHhcc/mei7xwCB68uC2R4vRL4QL6M1eRbdkPxe48=</DigestValue>
              </xd:CertDigest>
              <xd:IssuerSerial>
                <X509IssuerName>C=PY, O=DOCUMENTA S.A., CN=CA-DOCUMENTA S.A., SERIALNUMBER=RUC 80050172-1</X509IssuerName>
                <X509SerialNumber>41422503268857770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kQwAACBFTUYAAAEA0Bs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0XbJQasKyUHEAAAABAAAAAkAAABMAAAAAAAAAAAAAAAAAAAA//////////9gAAAAMQA4AC8ANQAvADIAMAAyADIA//8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0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L4AAABIAAAAJQAAAAwAAAAEAAAAVAAAAMwAAAAqAAAAMwAAALwAAABHAAAAAQAAANF2yUGrCslBKgAAADMAAAAVAAAATAAAAAAAAAAAAAAAAAAAAP//////////eAAAAEwAaQBjAC4AIABGAGUAcgBuAGEAbgBkAG8AIABBAGwAdgBhAHIAZQB6AAAACAAAAAQAAAAHAAAAAwAAAAQAAAAIAAAACAAAAAYAAAAJAAAACAAAAAkAAAAJAAAACQAAAAQAAAAKAAAABAAAAAgAAAAIAAAABgAAAAgAAAAH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MwAAAAKAAAAUAAAAHUAAABcAAAAAQAAANF2yUGrCslBCgAAAFAAAAAVAAAATAAAAAAAAAAAAAAAAAAAAP//////////eAAAAEwAaQBjAC4AIABGAGUAcgBuAGEAbgBkAG8AIABBAGwAdgBhAHIAZQB6AAAABQAAAAMAAAAFAAAAAwAAAAMAAAAGAAAABgAAAAQAAAAHAAAABgAAAAcAAAAHAAAABwAAAAMAAAAHAAAAAwAAAAUAAAAGAAAABA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PwAAAGwAAAABAAAA0XbJQasKyUEKAAAAYAAAAAoAAABMAAAAAAAAAAAAAAAAAAAA//////////9gAAAAUAByAGUAcwBpAGQAZQBuAHQAZQAGAAAABAAAAAYAAAAFAAAAAwAAAAcAAAAGAAAABwAAAAQAAAAGAAAASwAAAEAAAAAwAAAABQAAACAAAAABAAAAAQAAABAAAAAAAAAAAAAAAAABAACAAAAAAAAAAAAAAAAAAQAAgAAAACUAAAAMAAAAAgAAACcAAAAYAAAABQAAAAAAAAD///8AAAAAACUAAAAMAAAABQAAAEwAAABkAAAACQAAAHAAAADZAAAAfAAAAAkAAABwAAAA0QAAAA0AAAAhAPAAAAAAAAAAAAAAAIA/AAAAAAAAAAAAAIA/AAAAAAAAAAAAAAAAAAAAAAAAAAAAAAAAAAAAAAAAAAAlAAAADAAAAAAAAIAoAAAADAAAAAUAAAAlAAAADAAAAAEAAAAYAAAADAAAAAAAAAASAAAADAAAAAEAAAAWAAAADAAAAAAAAABUAAAAIAEAAAoAAABwAAAA2AAAAHwAAAABAAAA0XbJQasKyUEKAAAAcAAAACMAAABMAAAABAAAAAkAAABwAAAA2gAAAH0AAACUAAAARgBpAHIAbQBhAGQAbwAgAHAAbwByADoAIABGAEUAUgBOAEEATgBEAE8AIABBAFIASQBFAEwAIABBAEwAVgBBAFIARQBaAAAABgAAAAMAAAAEAAAACQAAAAYAAAAHAAAABwAAAAMAAAAHAAAABwAAAAQAAAADAAAAAwAAAAYAAAAGAAAABwAAAAgAAAAHAAAACAAAAAgAAAAJAAAAAwAAAAcAAAAHAAAAAwAAAAYAAAAFAAAAAwAAAAcAAAAFAAAABwAAAAcAAAAHAAAABgAAAAYAAAAWAAAADAAAAAAAAAAlAAAADAAAAAIAAAAOAAAAFAAAAAAAAAAQAAAAFAAAAA==</Object>
  <Object Id="idInvalidSigLnImg">AQAAAGwAAAAAAAAAAAAAAP8AAAB/AAAAAAAAAAAAAAAvGQAAkQwAACBFTUYAAAEAQCE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0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L4AAABIAAAAJQAAAAwAAAAEAAAAVAAAAMwAAAAqAAAAMwAAALwAAABHAAAAAQAAANF2yUGrCslBKgAAADMAAAAVAAAATAAAAAAAAAAAAAAAAAAAAP//////////eAAAAEwAaQBjAC4AIABGAGUAcgBuAGEAbgBkAG8AIABBAGwAdgBhAHIAZQB6AAAACAAAAAQAAAAHAAAAAwAAAAQAAAAIAAAACAAAAAYAAAAJAAAACAAAAAkAAAAJAAAACQAAAAQAAAAKAAAABAAAAAgAAAAIAAAABgAAAAgAAAAH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MwAAAAKAAAAUAAAAHUAAABcAAAAAQAAANF2yUGrCslBCgAAAFAAAAAVAAAATAAAAAAAAAAAAAAAAAAAAP//////////eAAAAEwAaQBjAC4AIABGAGUAcgBuAGEAbgBkAG8AIABBAGwAdgBhAHIAZQB6AAAABQAAAAMAAAAFAAAAAwAAAAMAAAAGAAAABgAAAAQAAAAHAAAABgAAAAcAAAAHAAAABwAAAAMAAAAHAAAAAwAAAAUAAAAGAAAABA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PwAAAGwAAAABAAAA0XbJQasKyUEKAAAAYAAAAAoAAABMAAAAAAAAAAAAAAAAAAAA//////////9gAAAAUAByAGUAcwBpAGQAZQBuAHQAZQAGAAAABAAAAAYAAAAFAAAAAwAAAAcAAAAGAAAABwAAAAQAAAAGAAAASwAAAEAAAAAwAAAABQAAACAAAAABAAAAAQAAABAAAAAAAAAAAAAAAAABAACAAAAAAAAAAAAAAAAAAQAAgAAAACUAAAAMAAAAAgAAACcAAAAYAAAABQAAAAAAAAD///8AAAAAACUAAAAMAAAABQAAAEwAAABkAAAACQAAAHAAAADZAAAAfAAAAAkAAABwAAAA0QAAAA0AAAAhAPAAAAAAAAAAAAAAAIA/AAAAAAAAAAAAAIA/AAAAAAAAAAAAAAAAAAAAAAAAAAAAAAAAAAAAAAAAAAAlAAAADAAAAAAAAIAoAAAADAAAAAUAAAAlAAAADAAAAAEAAAAYAAAADAAAAAAAAAASAAAADAAAAAEAAAAWAAAADAAAAAAAAABUAAAAIAEAAAoAAABwAAAA2AAAAHwAAAABAAAA0XbJQasKyUEKAAAAcAAAACMAAABMAAAABAAAAAkAAABwAAAA2gAAAH0AAACUAAAARgBpAHIAbQBhAGQAbwAgAHAAbwByADoAIABGAEUAUgBOAEEATgBEAE8AIABBAFIASQBFAEwAIABBAEwAVgBBAFIARQBaAAAABgAAAAMAAAAEAAAACQAAAAYAAAAHAAAABwAAAAMAAAAHAAAABwAAAAQAAAADAAAAAwAAAAYAAAAGAAAABwAAAAgAAAAHAAAACAAAAAgAAAAJAAAAAwAAAAcAAAAHAAAAAwAAAAYAAAAFAAAAAwAAAAcAAAAFAAAABwAAAAcAAAAHAAAABgAAAAY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259CD6B0AFE5340B6C0635DE8D4CC6B" ma:contentTypeVersion="10" ma:contentTypeDescription="Crear nuevo documento." ma:contentTypeScope="" ma:versionID="1ee6cb40afac38a02ec391c34f7410f9">
  <xsd:schema xmlns:xsd="http://www.w3.org/2001/XMLSchema" xmlns:xs="http://www.w3.org/2001/XMLSchema" xmlns:p="http://schemas.microsoft.com/office/2006/metadata/properties" xmlns:ns2="09ecfc30-6ee8-4114-97e1-8fbc7cfd9a9b" xmlns:ns3="ae7af99e-de94-4371-b362-ef9e18481f4f" targetNamespace="http://schemas.microsoft.com/office/2006/metadata/properties" ma:root="true" ma:fieldsID="b8d6438f7e0d0615cdf679bb7e5681a9" ns2:_="" ns3:_="">
    <xsd:import namespace="09ecfc30-6ee8-4114-97e1-8fbc7cfd9a9b"/>
    <xsd:import namespace="ae7af99e-de94-4371-b362-ef9e18481f4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ecfc30-6ee8-4114-97e1-8fbc7cfd9a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af99e-de94-4371-b362-ef9e18481f4f"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148977-8A84-4218-8C5C-4AA206725F0E}">
  <ds:schemaRefs>
    <ds:schemaRef ds:uri="http://schemas.microsoft.com/office/2006/documentManagement/types"/>
    <ds:schemaRef ds:uri="http://purl.org/dc/dcmitype/"/>
    <ds:schemaRef ds:uri="http://purl.org/dc/terms/"/>
    <ds:schemaRef ds:uri="http://schemas.openxmlformats.org/package/2006/metadata/core-properties"/>
    <ds:schemaRef ds:uri="http://www.w3.org/XML/1998/namespace"/>
    <ds:schemaRef ds:uri="09ecfc30-6ee8-4114-97e1-8fbc7cfd9a9b"/>
    <ds:schemaRef ds:uri="http://schemas.microsoft.com/office/infopath/2007/PartnerControls"/>
    <ds:schemaRef ds:uri="ae7af99e-de94-4371-b362-ef9e18481f4f"/>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60254C6F-7D03-4889-AF6F-5859DCEFC2DD}">
  <ds:schemaRefs>
    <ds:schemaRef ds:uri="http://schemas.microsoft.com/sharepoint/v3/contenttype/forms"/>
  </ds:schemaRefs>
</ds:datastoreItem>
</file>

<file path=customXml/itemProps3.xml><?xml version="1.0" encoding="utf-8"?>
<ds:datastoreItem xmlns:ds="http://schemas.openxmlformats.org/officeDocument/2006/customXml" ds:itemID="{DD0CC81A-877C-40C7-9CA4-2F0A75CEA4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ecfc30-6ee8-4114-97e1-8fbc7cfd9a9b"/>
    <ds:schemaRef ds:uri="ae7af99e-de94-4371-b362-ef9e18481f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Cartula</vt:lpstr>
      <vt:lpstr>Activo-Pasivo</vt:lpstr>
      <vt:lpstr>Resultados</vt:lpstr>
      <vt:lpstr>Variac Patrim</vt:lpstr>
      <vt:lpstr>Flujo de efectivo </vt:lpstr>
      <vt:lpstr>anexo</vt:lpstr>
      <vt:lpstr>Notas</vt:lpstr>
      <vt:lpstr>'Activo-Pasivo'!Área_de_impresión</vt:lpstr>
      <vt:lpstr>Cartula!Área_de_impresión</vt:lpstr>
      <vt:lpstr>'Flujo de efectivo '!Área_de_impresión</vt:lpstr>
      <vt:lpstr>Notas!Área_de_impresión</vt:lpstr>
      <vt:lpstr>Resultados!Área_de_impresión</vt:lpstr>
      <vt:lpstr>'Variac Patrim'!Área_de_impresión</vt:lpstr>
    </vt:vector>
  </TitlesOfParts>
  <Company>www.intercambiosvirtuales.org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dc:creator>
  <cp:lastModifiedBy>Alejandra Arévalo</cp:lastModifiedBy>
  <cp:lastPrinted>2022-03-30T18:04:01Z</cp:lastPrinted>
  <dcterms:created xsi:type="dcterms:W3CDTF">2022-03-29T16:15:14Z</dcterms:created>
  <dcterms:modified xsi:type="dcterms:W3CDTF">2022-05-18T14:12:23Z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0x0101001259CD6B0AFE5340B6C0635DE8D4CC6B</vt:lpwstr>
  </property>
</Properties>
</file>