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ls" ContentType="application/vnd.ms-excel"/>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Override PartName="/_xmlsignatures/sig6.xml" ContentType="application/vnd.openxmlformats-package.digital-signature-xmlsignature+xml"/>
  <Override PartName="/_xmlsignatures/sig7.xml" ContentType="application/vnd.openxmlformats-package.digital-signature-xmlsignature+xml"/>
  <Override PartName="/_xmlsignatures/sig8.xml" ContentType="application/vnd.openxmlformats-package.digital-signature-xmlsignature+xml"/>
  <Override PartName="/_xmlsignatures/sig9.xml" ContentType="application/vnd.openxmlformats-package.digital-signature-xmlsignature+xml"/>
  <Override PartName="/_xmlsignatures/sig10.xml" ContentType="application/vnd.openxmlformats-package.digital-signature-xmlsignature+xml"/>
  <Override PartName="/_xmlsignatures/sig11.xml" ContentType="application/vnd.openxmlformats-package.digital-signature-xmlsignature+xml"/>
  <Override PartName="/_xmlsignatures/sig12.xml" ContentType="application/vnd.openxmlformats-package.digital-signature-xmlsignature+xml"/>
  <Override PartName="/_xmlsignatures/sig13.xml" ContentType="application/vnd.openxmlformats-package.digital-signature-xmlsignature+xml"/>
  <Override PartName="/_xmlsignatures/sig14.xml" ContentType="application/vnd.openxmlformats-package.digital-signature-xmlsignature+xml"/>
  <Override PartName="/_xmlsignatures/sig15.xml" ContentType="application/vnd.openxmlformats-package.digital-signature-xmlsignature+xml"/>
  <Override PartName="/_xmlsignatures/sig16.xml" ContentType="application/vnd.openxmlformats-package.digital-signature-xmlsignature+xml"/>
  <Override PartName="/_xmlsignatures/sig17.xml" ContentType="application/vnd.openxmlformats-package.digital-signature-xmlsignature+xml"/>
  <Override PartName="/_xmlsignatures/sig18.xml" ContentType="application/vnd.openxmlformats-package.digital-signature-xmlsignature+xml"/>
  <Override PartName="/_xmlsignatures/sig19.xml" ContentType="application/vnd.openxmlformats-package.digital-signature-xmlsignature+xml"/>
  <Override PartName="/_xmlsignatures/sig20.xml" ContentType="application/vnd.openxmlformats-package.digital-signature-xmlsignature+xml"/>
  <Override PartName="/_xmlsignatures/sig21.xml" ContentType="application/vnd.openxmlformats-package.digital-signature-xmlsignature+xml"/>
  <Override PartName="/_xmlsignatures/sig22.xml" ContentType="application/vnd.openxmlformats-package.digital-signature-xmlsignature+xml"/>
  <Override PartName="/_xmlsignatures/sig23.xml" ContentType="application/vnd.openxmlformats-package.digital-signature-xmlsignature+xml"/>
  <Override PartName="/_xmlsignatures/sig24.xml" ContentType="application/vnd.openxmlformats-package.digital-signature-xmlsignature+xml"/>
  <Override PartName="/_xmlsignatures/sig25.xml" ContentType="application/vnd.openxmlformats-package.digital-signature-xmlsignature+xml"/>
  <Override PartName="/_xmlsignatures/sig26.xml" ContentType="application/vnd.openxmlformats-package.digital-signature-xmlsignature+xml"/>
  <Override PartName="/_xmlsignatures/sig27.xml" ContentType="application/vnd.openxmlformats-package.digital-signature-xmlsignature+xml"/>
  <Override PartName="/_xmlsignatures/sig28.xml" ContentType="application/vnd.openxmlformats-package.digital-signature-xmlsignature+xml"/>
  <Override PartName="/_xmlsignatures/sig29.xml" ContentType="application/vnd.openxmlformats-package.digital-signature-xmlsignature+xml"/>
  <Override PartName="/_xmlsignatures/sig30.xml" ContentType="application/vnd.openxmlformats-package.digital-signature-xmlsignature+xml"/>
  <Override PartName="/_xmlsignatures/sig31.xml" ContentType="application/vnd.openxmlformats-package.digital-signature-xmlsignature+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hidePivotFieldList="1" defaultThemeVersion="124226"/>
  <mc:AlternateContent xmlns:mc="http://schemas.openxmlformats.org/markup-compatibility/2006">
    <mc:Choice Requires="x15">
      <x15ac:absPath xmlns:x15ac="http://schemas.microsoft.com/office/spreadsheetml/2010/11/ac" url="C:\Users\celestenunez\Desktop\Presentación Marzo 2023\"/>
    </mc:Choice>
  </mc:AlternateContent>
  <xr:revisionPtr revIDLastSave="0" documentId="13_ncr:201_{5F31B177-BEAF-4D6D-BDBD-F7BFF0E3F568}" xr6:coauthVersionLast="47" xr6:coauthVersionMax="47" xr10:uidLastSave="{00000000-0000-0000-0000-000000000000}"/>
  <bookViews>
    <workbookView xWindow="-120" yWindow="-120" windowWidth="20730" windowHeight="11160" firstSheet="10" activeTab="14" xr2:uid="{00000000-000D-0000-FFFF-FFFF00000000}"/>
  </bookViews>
  <sheets>
    <sheet name="CARATULA I" sheetId="12" r:id="rId1"/>
    <sheet name="CARATULA II" sheetId="14" r:id="rId2"/>
    <sheet name="CARATULA III" sheetId="13" r:id="rId3"/>
    <sheet name="ACTIVO-PASIVO" sheetId="1" r:id="rId4"/>
    <sheet name="RESULTADO" sheetId="2" r:id="rId5"/>
    <sheet name="FLUJO" sheetId="3" r:id="rId6"/>
    <sheet name="VARIAC.PATRIM" sheetId="4" r:id="rId7"/>
    <sheet name="NOTA INICIAL" sheetId="5" r:id="rId8"/>
    <sheet name="NOTA 5 A-E" sheetId="6" r:id="rId9"/>
    <sheet name="NOTA 5 F" sheetId="7" r:id="rId10"/>
    <sheet name="ANEXO G-L" sheetId="8" r:id="rId11"/>
    <sheet name="ANEXO M-P" sheetId="9" r:id="rId12"/>
    <sheet name="ANEXO R-U" sheetId="15" r:id="rId13"/>
    <sheet name="ANEXO V-X" sheetId="10" r:id="rId14"/>
    <sheet name="NOTA FINAL" sheetId="11" r:id="rId15"/>
  </sheets>
  <externalReferences>
    <externalReference r:id="rId16"/>
  </externalReferences>
  <definedNames>
    <definedName name="_xlnm.Print_Area" localSheetId="3">'ACTIVO-PASIVO'!#REF!</definedName>
    <definedName name="_xlnm.Print_Area" localSheetId="0">'CARATULA I'!$A$1:$G$31</definedName>
    <definedName name="_xlnm.Print_Area" localSheetId="2">'CARATULA III'!$A$1:$I$24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7" i="10" l="1"/>
  <c r="H28" i="10" s="1"/>
  <c r="I24" i="10"/>
  <c r="H24" i="10"/>
  <c r="G23" i="10"/>
  <c r="G27" i="9"/>
  <c r="E27" i="9"/>
</calcChain>
</file>

<file path=xl/sharedStrings.xml><?xml version="1.0" encoding="utf-8"?>
<sst xmlns="http://schemas.openxmlformats.org/spreadsheetml/2006/main" count="998" uniqueCount="742">
  <si>
    <t>(En Guaraníes)</t>
  </si>
  <si>
    <t>Activo</t>
  </si>
  <si>
    <t>Periodo Actual</t>
  </si>
  <si>
    <t>Ejercicio Anterior</t>
  </si>
  <si>
    <t>Pasivo</t>
  </si>
  <si>
    <t>Disponibilidades (Nota 5.d.)</t>
  </si>
  <si>
    <t>Documentos y Cuentas a Pagar</t>
  </si>
  <si>
    <t>Acreedores por Intermediación (Nota 5.m.)</t>
  </si>
  <si>
    <t>Recaudaciones a Depositar</t>
  </si>
  <si>
    <t>Acreedores Varios (Nota 5.l.)</t>
  </si>
  <si>
    <t>Bancos</t>
  </si>
  <si>
    <t>Cuentas a Pagar a Personas y</t>
  </si>
  <si>
    <t>Empresas Relacionadas (Nota 5.o. y  Nota 5.r. )</t>
  </si>
  <si>
    <t>Inversiones Temporarias (Nota 5.e.)</t>
  </si>
  <si>
    <t>Obligac.por Contratos de Underwiting  (Nota 5.p.)</t>
  </si>
  <si>
    <t>Obligac.por Administración de cartera (Nota 5.n.)</t>
  </si>
  <si>
    <t>Títulos De Renta Variable</t>
  </si>
  <si>
    <t>Títulos De Renta Fija</t>
  </si>
  <si>
    <t>Prestamos Financieros (Nota 5.k.)</t>
  </si>
  <si>
    <t>Menos: previsión Por menor valor</t>
  </si>
  <si>
    <t>Créditos (Nota 5.f)</t>
  </si>
  <si>
    <t>Deudores por Intermediación</t>
  </si>
  <si>
    <t xml:space="preserve">Intereses a Devengar </t>
  </si>
  <si>
    <t>Documentos y cuentas por cobrar</t>
  </si>
  <si>
    <t>Deudores varios</t>
  </si>
  <si>
    <t>Provisiones</t>
  </si>
  <si>
    <t xml:space="preserve">Menos: previsión para incobrables </t>
  </si>
  <si>
    <t>Impuesto a la renta a pagar</t>
  </si>
  <si>
    <t>IVA a Pagar</t>
  </si>
  <si>
    <t>Retenciones de Impuestos</t>
  </si>
  <si>
    <t xml:space="preserve">Menos: previsión por cuentas a cobrar a </t>
  </si>
  <si>
    <t>Aportes y Retenciones a pagar</t>
  </si>
  <si>
    <r>
      <t>personas y empresas relacionadas</t>
    </r>
    <r>
      <rPr>
        <b/>
        <sz val="10"/>
        <rFont val="Arial"/>
        <family val="2"/>
      </rPr>
      <t xml:space="preserve"> </t>
    </r>
  </si>
  <si>
    <t>Underwitng</t>
  </si>
  <si>
    <t xml:space="preserve">Otros Pasivos </t>
  </si>
  <si>
    <t>Otros Activos</t>
  </si>
  <si>
    <t>Dividendos a pagar en efectivo (Nota 5.r.,5.o)</t>
  </si>
  <si>
    <t>Otros Activos Corrientes (Nota 5 j)</t>
  </si>
  <si>
    <t>Otros pasivos Corrientes (Nota 5.q.)</t>
  </si>
  <si>
    <t>Activo No Corriente</t>
  </si>
  <si>
    <t>Pasivo No Corriente</t>
  </si>
  <si>
    <t>Inversiones Permanentes</t>
  </si>
  <si>
    <t>Cuentas a Pagar</t>
  </si>
  <si>
    <t>Títulos De Renta Variable (Nota 5.e)</t>
  </si>
  <si>
    <t xml:space="preserve">Obligac.por Contratos de Underwiting </t>
  </si>
  <si>
    <t>Títulos De Renta Fija (Nota 5.e)</t>
  </si>
  <si>
    <t>Acreedores por Intermediación</t>
  </si>
  <si>
    <t>Acción De Bolsa De Valores (Nota 5.e), (Nota7)</t>
  </si>
  <si>
    <t>Oblig.Por Administración De Cartera</t>
  </si>
  <si>
    <t>Empresas Relacionadas (Nota 5.o.)</t>
  </si>
  <si>
    <t>Acreedores Varios (Nota 5 I)</t>
  </si>
  <si>
    <t xml:space="preserve">Prestamos Financieros </t>
  </si>
  <si>
    <t>Deudores Gs LP</t>
  </si>
  <si>
    <t>Créditos en Gestión de Cobro</t>
  </si>
  <si>
    <t>Intereses a Devengar</t>
  </si>
  <si>
    <t>Palco CCP</t>
  </si>
  <si>
    <t xml:space="preserve">Previsiones </t>
  </si>
  <si>
    <t>Menos: previsión por cuentas a cobrar a</t>
  </si>
  <si>
    <t>Previsión para Indemnización</t>
  </si>
  <si>
    <t xml:space="preserve">Otras Contingencias </t>
  </si>
  <si>
    <t>Derechos sobre Títulos Por Contratos de</t>
  </si>
  <si>
    <t>Cuenta De orden Acreedora</t>
  </si>
  <si>
    <t>Cuentas de Orden Nota 7</t>
  </si>
  <si>
    <t>Total Pasivo No Corriente</t>
  </si>
  <si>
    <t xml:space="preserve">Bienes de Uso </t>
  </si>
  <si>
    <t>(Depreciación acumulada)</t>
  </si>
  <si>
    <t xml:space="preserve">Activos Intangibles y cargos diferidos </t>
  </si>
  <si>
    <t>Patrimonio Neto</t>
  </si>
  <si>
    <t>Licencia</t>
  </si>
  <si>
    <t>Marcas</t>
  </si>
  <si>
    <t>Sistema Informático (Nota 5 hi)</t>
  </si>
  <si>
    <t xml:space="preserve">Total Patrimonio Neto (Según el estado de </t>
  </si>
  <si>
    <t>Amortización C.D. Sistemas (Nota 5 hi)</t>
  </si>
  <si>
    <t>Variación del patrimonio Neto)</t>
  </si>
  <si>
    <t>Otros Activos No Corrientes (Nota 5j)</t>
  </si>
  <si>
    <t>Gastos No Devengados (Nota 5j )</t>
  </si>
  <si>
    <t>Cuenta De orden Deudora</t>
  </si>
  <si>
    <t>Cuentas de Orden</t>
  </si>
  <si>
    <t>Cuenta de Contingencia Deudora</t>
  </si>
  <si>
    <t>Cuenta De Contingencia Acreedora</t>
  </si>
  <si>
    <t>Presidente</t>
  </si>
  <si>
    <t>(En Guaranies)</t>
  </si>
  <si>
    <t>Comisiones por Operaciones en Rueda</t>
  </si>
  <si>
    <t>Comisiones por operaciones fuera de Rueda</t>
  </si>
  <si>
    <t>Ingreso por venta de Cartera Propia</t>
  </si>
  <si>
    <t>Otros Ingresos Operativos (Nota 5.v.)</t>
  </si>
  <si>
    <t>Publicidad</t>
  </si>
  <si>
    <t>Mantenimiento</t>
  </si>
  <si>
    <t>Alquileres</t>
  </si>
  <si>
    <t xml:space="preserve">Seguros </t>
  </si>
  <si>
    <t>Multas</t>
  </si>
  <si>
    <t>Impuestos,tasas y contribuciones</t>
  </si>
  <si>
    <t>Otros Ingresos</t>
  </si>
  <si>
    <t>Generados por Pasivos</t>
  </si>
  <si>
    <t>Egresos extraordinarios</t>
  </si>
  <si>
    <t>Ingresos</t>
  </si>
  <si>
    <t>Egresos</t>
  </si>
  <si>
    <t>Impuesto a la Renta</t>
  </si>
  <si>
    <t>Resultado del Ejercicio</t>
  </si>
  <si>
    <t>Movimientos</t>
  </si>
  <si>
    <t>Capital</t>
  </si>
  <si>
    <t>Reservas</t>
  </si>
  <si>
    <t>Suscripto</t>
  </si>
  <si>
    <t>A Integrar /Aporte</t>
  </si>
  <si>
    <t>Integrado</t>
  </si>
  <si>
    <t>Legal</t>
  </si>
  <si>
    <t>Facultativa</t>
  </si>
  <si>
    <t>Inversiones</t>
  </si>
  <si>
    <t>Revalúo</t>
  </si>
  <si>
    <t>Acumulados</t>
  </si>
  <si>
    <t>Del Ejercicio</t>
  </si>
  <si>
    <t>Periodo Anterior</t>
  </si>
  <si>
    <t xml:space="preserve">Saldo al Inicio del ejercicio </t>
  </si>
  <si>
    <t>Movimiento subsecuentes</t>
  </si>
  <si>
    <t>Transf. A dividendos a pagar</t>
  </si>
  <si>
    <t xml:space="preserve">La empresa fue aprobada como Casa de Bolsa por la Bolsa de Valores y Productos de Asunción S.A.  según Resolución 23/93 de fecha 7 de octubre de 1993.- </t>
  </si>
  <si>
    <t xml:space="preserve"> </t>
  </si>
  <si>
    <t>Nota 3.  Principales políticas y prácticas contables aplicadas.</t>
  </si>
  <si>
    <t xml:space="preserve">Los ingresos generados durante el periodo son registrados como ingresos en función a su devengamiento, independientemente a su realización. </t>
  </si>
  <si>
    <t>a) Valuación en moneda extranjera</t>
  </si>
  <si>
    <t>Concepto</t>
  </si>
  <si>
    <t>Periodo anterior G.</t>
  </si>
  <si>
    <t>Tipo de cambio comprador</t>
  </si>
  <si>
    <t>Tipo de cambio vendedor</t>
  </si>
  <si>
    <t>b) Posición en moneda extranjera</t>
  </si>
  <si>
    <t>Detalle</t>
  </si>
  <si>
    <t>Moneda extranjera clase</t>
  </si>
  <si>
    <t>Moneda extranjera Monto</t>
  </si>
  <si>
    <t>Cambio cierre periodo actual (guaranies)</t>
  </si>
  <si>
    <t>Saldo periodo actual (guaranies)</t>
  </si>
  <si>
    <t>Cambio cierre Ejercicio Anterior</t>
  </si>
  <si>
    <t>Saldo al Cierre Ejercicio Anterior (Guaranies)</t>
  </si>
  <si>
    <t>Recaudaciones a depositar/Caja</t>
  </si>
  <si>
    <t>Recaudaciones a Depositar M/E</t>
  </si>
  <si>
    <t>USD</t>
  </si>
  <si>
    <t>Morgan Stanley</t>
  </si>
  <si>
    <t xml:space="preserve">Cefisa Usd </t>
  </si>
  <si>
    <t>Solar SA Usd</t>
  </si>
  <si>
    <t>FIC SA USD</t>
  </si>
  <si>
    <t>Bonos en Moneda extranjera</t>
  </si>
  <si>
    <t>Créditos</t>
  </si>
  <si>
    <t>Alquileres a Vencer US$</t>
  </si>
  <si>
    <t>Inversiones en Moneda Extranjera</t>
  </si>
  <si>
    <t>Otros Activos a Largo Plazo</t>
  </si>
  <si>
    <t>Alquileres a pagar</t>
  </si>
  <si>
    <t>c) Diferencia de cambio en moneda extranjera</t>
  </si>
  <si>
    <t xml:space="preserve">Tipo de Cambio periodo Actual    </t>
  </si>
  <si>
    <t>Monto Ajustado Periodo Actual G.</t>
  </si>
  <si>
    <t>Tipo de Cambio periodo Anterior</t>
  </si>
  <si>
    <t>Monto Ajustado Periodo Anterior G.</t>
  </si>
  <si>
    <t>Totales</t>
  </si>
  <si>
    <t>d) Disponibilidades</t>
  </si>
  <si>
    <t>El rubro disponibilidades esta compuesto por las siguientes cuentas:</t>
  </si>
  <si>
    <t>Monto en Guaranies</t>
  </si>
  <si>
    <t>Cuenta</t>
  </si>
  <si>
    <t>Cantidad US$</t>
  </si>
  <si>
    <t>Periodo actual</t>
  </si>
  <si>
    <t>Periodo anterior</t>
  </si>
  <si>
    <t>Caja M/E</t>
  </si>
  <si>
    <t>Caja M/L</t>
  </si>
  <si>
    <t>Fondo Fijo</t>
  </si>
  <si>
    <t xml:space="preserve">Totales </t>
  </si>
  <si>
    <t>Informacion sobre el Documento y Emisor</t>
  </si>
  <si>
    <t>Emisor</t>
  </si>
  <si>
    <t>Tipo de Titulo</t>
  </si>
  <si>
    <t>Cantidad de Titulos</t>
  </si>
  <si>
    <t>Valor Nominal Unitario</t>
  </si>
  <si>
    <t>Valor Contable Gs</t>
  </si>
  <si>
    <t>Resultado</t>
  </si>
  <si>
    <t>BONO</t>
  </si>
  <si>
    <t>Total Periodo Actual G.</t>
  </si>
  <si>
    <t>Total Ejercicio Anterior G.</t>
  </si>
  <si>
    <t>ACCION</t>
  </si>
  <si>
    <t>e) Inversiones</t>
  </si>
  <si>
    <t>Acciones en la Bolsa de Valores</t>
  </si>
  <si>
    <t>Banco Continental SAECA</t>
  </si>
  <si>
    <t>Cuentas</t>
  </si>
  <si>
    <t>Valor de Costo</t>
  </si>
  <si>
    <t>Valor Contable</t>
  </si>
  <si>
    <t>Valor De Cotizacion</t>
  </si>
  <si>
    <t>Saldo Periodo Actual</t>
  </si>
  <si>
    <t>Saldo Ejercicio Anterior</t>
  </si>
  <si>
    <t>Inversiones no Corrientes</t>
  </si>
  <si>
    <t>Accion de la Bolsa De Valores</t>
  </si>
  <si>
    <t>Cantidad</t>
  </si>
  <si>
    <t>Valor Nominal</t>
  </si>
  <si>
    <t>Valor Libro de la Accion</t>
  </si>
  <si>
    <t>Valor ultimo Remate</t>
  </si>
  <si>
    <t>f) Créditos</t>
  </si>
  <si>
    <t>Se compone de los créditos por operaciones realizadas con los clientes por intermediación y otras operaciones realizadas por la empresa.</t>
  </si>
  <si>
    <t>Corto Plazo G.</t>
  </si>
  <si>
    <t>Largo Plazo G.</t>
  </si>
  <si>
    <t>Clientes - Renta Variable</t>
  </si>
  <si>
    <t>Sub Total</t>
  </si>
  <si>
    <t>Total Actual</t>
  </si>
  <si>
    <t>Total Anterior</t>
  </si>
  <si>
    <t>Documentos y Ctas. A Cobrar</t>
  </si>
  <si>
    <t>Clientes - Servicios</t>
  </si>
  <si>
    <t xml:space="preserve">Deudores varios </t>
  </si>
  <si>
    <t>Anticipo de Imp. a la Rta.</t>
  </si>
  <si>
    <t>Anticipo al personal</t>
  </si>
  <si>
    <t>Anticipo a Proveedores</t>
  </si>
  <si>
    <t>Deudores Varios Gs</t>
  </si>
  <si>
    <t>Deudores Varios US$</t>
  </si>
  <si>
    <t xml:space="preserve">Total </t>
  </si>
  <si>
    <t>No registra saldo</t>
  </si>
  <si>
    <t>Instrumentos</t>
  </si>
  <si>
    <t>Valor Unitario</t>
  </si>
  <si>
    <t>Fecha de Vencimiento del Contrato</t>
  </si>
  <si>
    <t>Valor de Suscripcion G.</t>
  </si>
  <si>
    <t>Total Actual G.</t>
  </si>
  <si>
    <t>Total Anterior G.</t>
  </si>
  <si>
    <t>g) Bienes de Uso</t>
  </si>
  <si>
    <t>Valores al inicio del ejercicio</t>
  </si>
  <si>
    <t>Altas</t>
  </si>
  <si>
    <t>Bajas</t>
  </si>
  <si>
    <t>Revaluo del periodo</t>
  </si>
  <si>
    <t>Valores al Cierre del periodo</t>
  </si>
  <si>
    <t>Acumuladas al inicio del ejercicio</t>
  </si>
  <si>
    <t>Acumuladas al Cierre</t>
  </si>
  <si>
    <t>Neto Resultante</t>
  </si>
  <si>
    <t>Equipos de Informática</t>
  </si>
  <si>
    <t>Rodados</t>
  </si>
  <si>
    <t>Instalaciones</t>
  </si>
  <si>
    <t>Totales Periodo Actual</t>
  </si>
  <si>
    <t>Totales Periodo Anterior</t>
  </si>
  <si>
    <t xml:space="preserve">h.i) Activos Intangibles y Cargos Diferidos </t>
  </si>
  <si>
    <t>La empresa  registra operaciones de cuenta Intangibles al periodo considerado</t>
  </si>
  <si>
    <t>k) Préstamos Financieros a corto y largo Plazo</t>
  </si>
  <si>
    <t>Saldo Inicial</t>
  </si>
  <si>
    <t>Aumentos</t>
  </si>
  <si>
    <t>Amortizaciones</t>
  </si>
  <si>
    <t>Saldo Neto Final</t>
  </si>
  <si>
    <t>Institución</t>
  </si>
  <si>
    <t>Total ejercicio anterior</t>
  </si>
  <si>
    <t>j) Otros Activos Corrientes y No Corrientes</t>
  </si>
  <si>
    <t>Intereses a pagar Gs</t>
  </si>
  <si>
    <t>Intereses a pagar usd</t>
  </si>
  <si>
    <t>Garantía de Alquiler</t>
  </si>
  <si>
    <t xml:space="preserve">Honorarios a Pagar </t>
  </si>
  <si>
    <t>Agua, Luz y Telefono a pagar</t>
  </si>
  <si>
    <t>Proveedores</t>
  </si>
  <si>
    <t>m) Acreedores por Intermediacion (Corto y Largo Plazo)</t>
  </si>
  <si>
    <t>Aranceles a Pagar a la BVPASA</t>
  </si>
  <si>
    <t>Comisiones Cobradas p/Adelantado</t>
  </si>
  <si>
    <t>Dep. de Clientes para Negociaciones</t>
  </si>
  <si>
    <t>Largo plazo G.</t>
  </si>
  <si>
    <t>-</t>
  </si>
  <si>
    <t>o) Cuentas a Pagar a personas y empresas relacionadas (Corto y Largo plazo)</t>
  </si>
  <si>
    <t>Nombre</t>
  </si>
  <si>
    <t>Tipo de Operación</t>
  </si>
  <si>
    <t>Antigüedad de la deuda (días)</t>
  </si>
  <si>
    <t>Periodo Actual G.</t>
  </si>
  <si>
    <t>Periodo Anterior G.</t>
  </si>
  <si>
    <t>Totales:</t>
  </si>
  <si>
    <t>P) Obligac.por contrato de underwriting (Corto y Largo Plazo)</t>
  </si>
  <si>
    <t>Plazo De Vencimiento del Contrato</t>
  </si>
  <si>
    <t>Importe Corto Plazo G.</t>
  </si>
  <si>
    <t>Importe Largo Plazo</t>
  </si>
  <si>
    <t>Q) Otros Pasivos Corrientes y No Corrientes</t>
  </si>
  <si>
    <t>Corriente G.</t>
  </si>
  <si>
    <t>No Corriente G.</t>
  </si>
  <si>
    <t>Sobregiro Bancario</t>
  </si>
  <si>
    <t>Total actual</t>
  </si>
  <si>
    <t>Total anterior</t>
  </si>
  <si>
    <t>v) Ingresos Operativos</t>
  </si>
  <si>
    <t>Ingresos por operaciones y servicios a personas relacionadas</t>
  </si>
  <si>
    <t>Otros ingresos operativos</t>
  </si>
  <si>
    <t>Ingresos Varios</t>
  </si>
  <si>
    <t>Recupero Aranceles BVPSA</t>
  </si>
  <si>
    <t>Recupero de Gastos</t>
  </si>
  <si>
    <t>Recupero de Gastos Bancarios</t>
  </si>
  <si>
    <t>z) Resultados Extraordinarios</t>
  </si>
  <si>
    <t>Ingresos Extraordinarios</t>
  </si>
  <si>
    <t>Otros Gastos Operativos</t>
  </si>
  <si>
    <t>Total</t>
  </si>
  <si>
    <t>Gastos de Venta Activo Fijo</t>
  </si>
  <si>
    <t>Total Otros Gastos Operativos</t>
  </si>
  <si>
    <t>Gastos de Comercialización</t>
  </si>
  <si>
    <t>Publicidad y Propaganda</t>
  </si>
  <si>
    <t>Total Otros Gastos de Comercialización</t>
  </si>
  <si>
    <t>Gastos de Administración</t>
  </si>
  <si>
    <t>Diferencia de caja</t>
  </si>
  <si>
    <t>Otros Gastos Administrativos</t>
  </si>
  <si>
    <t>Cuota Social</t>
  </si>
  <si>
    <t>Agua, Luz y Teléfono</t>
  </si>
  <si>
    <t>Viáticos y otros Gtos. Del Personal</t>
  </si>
  <si>
    <t>Otros Gastos de Comunicación</t>
  </si>
  <si>
    <t>GND</t>
  </si>
  <si>
    <t/>
  </si>
  <si>
    <t>x ) Otros Ingresos y Egresos</t>
  </si>
  <si>
    <t>Gastos Bancarios</t>
  </si>
  <si>
    <t>y) Resultados Financieros</t>
  </si>
  <si>
    <t>Intereses Cobrados</t>
  </si>
  <si>
    <t>Intereses Cobrados Caja de Ahorros</t>
  </si>
  <si>
    <t xml:space="preserve">Intereses Cobrados s/Bonos </t>
  </si>
  <si>
    <t>Ganancia por Diferencia de Cambio</t>
  </si>
  <si>
    <t>Intereses Bancarios Pagados/ Gtos.Bancarios/Sobregiros</t>
  </si>
  <si>
    <t>Nota 6 Información referente a contingencia y compromisos.</t>
  </si>
  <si>
    <r>
      <t xml:space="preserve">a) </t>
    </r>
    <r>
      <rPr>
        <u/>
        <sz val="10"/>
        <rFont val="Arial"/>
        <family val="2"/>
      </rPr>
      <t>Compromisos directos</t>
    </r>
  </si>
  <si>
    <r>
      <t xml:space="preserve">b) </t>
    </r>
    <r>
      <rPr>
        <u/>
        <sz val="10"/>
        <rFont val="Arial"/>
        <family val="2"/>
      </rPr>
      <t>Contingencias legales</t>
    </r>
  </si>
  <si>
    <r>
      <t xml:space="preserve">c) </t>
    </r>
    <r>
      <rPr>
        <u/>
        <sz val="10"/>
        <rFont val="Arial"/>
        <family val="2"/>
      </rPr>
      <t>Garantías constituidas</t>
    </r>
  </si>
  <si>
    <t>Nota 7 Hechos posteriores al cierre del ejercicio.</t>
  </si>
  <si>
    <t xml:space="preserve">Nota 8  Limitación a la libre disponibilidad de los Activos o del patrimonio </t>
  </si>
  <si>
    <t xml:space="preserve">             y cualquier restricción al derecho de propiedad.</t>
  </si>
  <si>
    <t xml:space="preserve">La empresa tiene la libre disponibilidad de todos sus bienes, no registrándose ninguna limitación del sobre sus activos. No fueron constituidas ni prendas ni hipotecas. </t>
  </si>
  <si>
    <t>Nota 9  Cambios Contables.</t>
  </si>
  <si>
    <t>No se registraron cambios en la aplicación de principios contables y/o en estimaciones contables. Manteniéndose uniforme con relación al periodo anterior.</t>
  </si>
  <si>
    <t>Nota 10  Restricciones para distribución de utilidades.</t>
  </si>
  <si>
    <t>No se cuenta con hechos, o restricciones legales, reglamentarias, contractuales o de otra índole para la distribución de utilidades.</t>
  </si>
  <si>
    <t>Nota 11  Sanciones.</t>
  </si>
  <si>
    <t>INFORMACIÓN GENERAL DE LA ENTIDAD</t>
  </si>
  <si>
    <t>Presentado en forma comparativa con el ejercicio anterior</t>
  </si>
  <si>
    <t>Denominación</t>
  </si>
  <si>
    <r>
      <t xml:space="preserve">: </t>
    </r>
    <r>
      <rPr>
        <b/>
        <sz val="12"/>
        <color rgb="FF000000"/>
        <rFont val="Arial"/>
        <family val="2"/>
      </rPr>
      <t>VALORES CASA DE BOLSA S.A.</t>
    </r>
  </si>
  <si>
    <t>Registro CNV</t>
  </si>
  <si>
    <r>
      <t xml:space="preserve">: </t>
    </r>
    <r>
      <rPr>
        <sz val="11"/>
        <color rgb="FF000000"/>
        <rFont val="Arial"/>
        <family val="2"/>
      </rPr>
      <t>RES.33/93 841/05</t>
    </r>
  </si>
  <si>
    <t>Código Casa de Bolsa</t>
  </si>
  <si>
    <t>Domicilio legal</t>
  </si>
  <si>
    <t>Teléfono</t>
  </si>
  <si>
    <r>
      <t xml:space="preserve">: </t>
    </r>
    <r>
      <rPr>
        <sz val="11"/>
        <color rgb="FF000000"/>
        <rFont val="Arial"/>
        <family val="2"/>
      </rPr>
      <t>600-450 Tel. fax: 600-450</t>
    </r>
  </si>
  <si>
    <t>E-mail</t>
  </si>
  <si>
    <r>
      <t xml:space="preserve">: </t>
    </r>
    <r>
      <rPr>
        <sz val="11"/>
        <color rgb="FF000000"/>
        <rFont val="Arial"/>
        <family val="2"/>
      </rPr>
      <t>valores@valores.com.py</t>
    </r>
  </si>
  <si>
    <t>Actividad principal: Intermediación en el Mercado de Valores</t>
  </si>
  <si>
    <t>CARGO</t>
  </si>
  <si>
    <t>NOMBRE Y APELLLIDO</t>
  </si>
  <si>
    <t>Directorio</t>
  </si>
  <si>
    <t>Dr. Diego Christian Borja Terán</t>
  </si>
  <si>
    <t>Vicepresidente</t>
  </si>
  <si>
    <t>Econ. Gustavo Mathias Angulo</t>
  </si>
  <si>
    <t>Director</t>
  </si>
  <si>
    <t>Cp. Yanina Monges</t>
  </si>
  <si>
    <t>Síndico</t>
  </si>
  <si>
    <t>Capital Social</t>
  </si>
  <si>
    <t>Capital Emitido</t>
  </si>
  <si>
    <t>Capital Integrado</t>
  </si>
  <si>
    <t>Valor Nominal de las acciones</t>
  </si>
  <si>
    <t>Retenciones</t>
  </si>
  <si>
    <t>Las previsiones por incobrables se realizan de acuerdo a la antigüedad de saldos de las cuentas deudoras, según políticas administrativas de la empresa y criterios establecidos en la Ley  6380/19</t>
  </si>
  <si>
    <t>BANCOP CTA. USD</t>
  </si>
  <si>
    <t>SUDAMERIS BANK USD</t>
  </si>
  <si>
    <t>INTERFISA USD</t>
  </si>
  <si>
    <t>CONTINENTAL USD</t>
  </si>
  <si>
    <t>FINANCIERA RIO USD</t>
  </si>
  <si>
    <t>VISION BANCO USD</t>
  </si>
  <si>
    <t>FINEXPAR USD</t>
  </si>
  <si>
    <t>IBI SAECA</t>
  </si>
  <si>
    <t>Solar SA GS</t>
  </si>
  <si>
    <t>IRF</t>
  </si>
  <si>
    <t>Anticipos a Rendir</t>
  </si>
  <si>
    <t>Deudores Para Inversion</t>
  </si>
  <si>
    <t>CEFISA SAECA</t>
  </si>
  <si>
    <t>r) Saldos y transacciones con personas y empresas Relacionadas (Corriente y No Corriente)</t>
  </si>
  <si>
    <t>Relación</t>
  </si>
  <si>
    <t>Perido Actual G.</t>
  </si>
  <si>
    <t xml:space="preserve">Periodo Anterior G. </t>
  </si>
  <si>
    <t>Total Ejercicio Actual saldo Deudor</t>
  </si>
  <si>
    <t>Total Ejercicio Actual saldo Acreedor</t>
  </si>
  <si>
    <t>s ) Resultado con personas y empresas vinculadas</t>
  </si>
  <si>
    <t>Persona o empresa Relacionada</t>
  </si>
  <si>
    <t>Total Ingresos</t>
  </si>
  <si>
    <t>Total Egresos</t>
  </si>
  <si>
    <t>Remuneracion Superior</t>
  </si>
  <si>
    <t>Comisiones</t>
  </si>
  <si>
    <t>Accionista-Director</t>
  </si>
  <si>
    <t>Totales ejercicio anterior G.</t>
  </si>
  <si>
    <t>t ) Patrimonio</t>
  </si>
  <si>
    <t>El patrimonio de la empresa registro los siguientes movimientos según el cuadro siguiente;</t>
  </si>
  <si>
    <t>Saldo al inicio Del Ejercicico G.</t>
  </si>
  <si>
    <t>Disminucion</t>
  </si>
  <si>
    <t>Saldo al Cierre del ejercicio G.</t>
  </si>
  <si>
    <t>Aportes no capitalizados</t>
  </si>
  <si>
    <t>Resultados acumulados</t>
  </si>
  <si>
    <t>Resultado del ejercicio</t>
  </si>
  <si>
    <t>u) Previsiones</t>
  </si>
  <si>
    <t>Saldo al inicio del ejercicio G.</t>
  </si>
  <si>
    <t>Saldo periodo Actual G.</t>
  </si>
  <si>
    <t>Saldo periodo Anterior G.</t>
  </si>
  <si>
    <t>Deducidas del Activo</t>
  </si>
  <si>
    <t>Incluidas en el</t>
  </si>
  <si>
    <t>Otros Gastos- Palco</t>
  </si>
  <si>
    <t>Recaudaciones a Depositar M/L</t>
  </si>
  <si>
    <t>SUDAMERIS BANK GS</t>
  </si>
  <si>
    <t>BANCO ATLAS GS</t>
  </si>
  <si>
    <t>BANCO BASA GS</t>
  </si>
  <si>
    <t>FINANCIERA RIO GS</t>
  </si>
  <si>
    <t>CONTINENTAL GS</t>
  </si>
  <si>
    <t>VISION BANCO GS</t>
  </si>
  <si>
    <t>FINEXPAR GS</t>
  </si>
  <si>
    <t>GNB EN PROCESO DE FUSION BBVA GS</t>
  </si>
  <si>
    <t>GNB GS PROPIA</t>
  </si>
  <si>
    <t>GNB CAJA DE AHORRO GS</t>
  </si>
  <si>
    <t>GNB GS COMPESACIONES</t>
  </si>
  <si>
    <t>Bco. Familiar Gs</t>
  </si>
  <si>
    <t>Banco Regional</t>
  </si>
  <si>
    <t>Geco S.A</t>
  </si>
  <si>
    <t>Banco Regional SAECA</t>
  </si>
  <si>
    <t>Banco GNB</t>
  </si>
  <si>
    <t>Incobrables</t>
  </si>
  <si>
    <t>Palco a Devengar</t>
  </si>
  <si>
    <t>Viva Inversiones S.A.</t>
  </si>
  <si>
    <t>Marcelo Nicolas Ypa</t>
  </si>
  <si>
    <t>ok</t>
  </si>
  <si>
    <t>El Comercio Gs</t>
  </si>
  <si>
    <t>CGS Bono</t>
  </si>
  <si>
    <t>FNV CAPITAL SA</t>
  </si>
  <si>
    <t>L) Documentos y cuentas por pagar(Corto y Largo Plazo)</t>
  </si>
  <si>
    <t xml:space="preserve">OPPY OPERADOR PARAGUAY S.A.E </t>
  </si>
  <si>
    <t>No Corresponde</t>
  </si>
  <si>
    <t>OPPY OPERADOR PARAGUAY S.A.E (*)</t>
  </si>
  <si>
    <t>Deudores Por Inversion - Inmueble San Bernardino</t>
  </si>
  <si>
    <t>Nombre y Apellido</t>
  </si>
  <si>
    <t xml:space="preserve"> Relación</t>
  </si>
  <si>
    <t>Dr. Christian Borja Terán</t>
  </si>
  <si>
    <t>Accionista - Presidente</t>
  </si>
  <si>
    <t xml:space="preserve">Accionista </t>
  </si>
  <si>
    <t>Auditor Interno</t>
  </si>
  <si>
    <t>Lic. Andrea Nuñez</t>
  </si>
  <si>
    <t>Violette Perezlindo</t>
  </si>
  <si>
    <t>Oficial de Cumplimiento</t>
  </si>
  <si>
    <t>Vinculación por Activos</t>
  </si>
  <si>
    <t>NO APLICA</t>
  </si>
  <si>
    <t>Intereses</t>
  </si>
  <si>
    <t>A la fecha de informes no existen sanciones a la empresa o a sus Directores</t>
  </si>
  <si>
    <r>
      <t xml:space="preserve">: </t>
    </r>
    <r>
      <rPr>
        <sz val="11"/>
        <color rgb="FF000000"/>
        <rFont val="Arial"/>
        <family val="2"/>
      </rPr>
      <t>Avda. Mariscal López Nº 3811 e/Dr. Morra– Asunción</t>
    </r>
  </si>
  <si>
    <t>Tu Financiera</t>
  </si>
  <si>
    <t>Ingresos por operaciones y servicios extrabursatiles</t>
  </si>
  <si>
    <t>Abog.Diego R. Cuevas Giardina</t>
  </si>
  <si>
    <t>Caja</t>
  </si>
  <si>
    <t>Impuesto al Valor Agregado</t>
  </si>
  <si>
    <t>Anticipos</t>
  </si>
  <si>
    <t>Intereses a Devengar LP USD</t>
  </si>
  <si>
    <t>Intereses a Pagar LP (Nota 5.k.)</t>
  </si>
  <si>
    <t>TECNICO</t>
  </si>
  <si>
    <t>Finexpar</t>
  </si>
  <si>
    <t>GNB En Proceso de Fusion</t>
  </si>
  <si>
    <t>Tu Financiera USD</t>
  </si>
  <si>
    <t>Deudores Pendientes USD</t>
  </si>
  <si>
    <t>Intereses a Pagar LP</t>
  </si>
  <si>
    <t>Tu Financiera Gs</t>
  </si>
  <si>
    <t>OPPY OPERADOR PARAGUAY S.A.E</t>
  </si>
  <si>
    <t>ITTI USD</t>
  </si>
  <si>
    <t>FNV Inversiones USD</t>
  </si>
  <si>
    <t>Frigorifico Guarani USD</t>
  </si>
  <si>
    <t>GRUPO VAZQUEZ</t>
  </si>
  <si>
    <t>Gastos pag.por Adelantado</t>
  </si>
  <si>
    <t>Intereses a Devengasr USD</t>
  </si>
  <si>
    <t>Garantía Alquiler Mcal Center</t>
  </si>
  <si>
    <t>CEFISA GS</t>
  </si>
  <si>
    <t>GNB USD PROPIA</t>
  </si>
  <si>
    <t>ITTI SAECA</t>
  </si>
  <si>
    <t>GRUPO VAZQUEZ SAECA</t>
  </si>
  <si>
    <t>Deudores Por Inversion</t>
  </si>
  <si>
    <t>INMUEBLE MEJORAS</t>
  </si>
  <si>
    <t>GRUPO VAZQUEZ SAE</t>
  </si>
  <si>
    <t>Clientes</t>
  </si>
  <si>
    <t>,</t>
  </si>
  <si>
    <t>Intereses a Devengar LP</t>
  </si>
  <si>
    <t>Nota de Retencion</t>
  </si>
  <si>
    <t>Inmueble</t>
  </si>
  <si>
    <t>Honorarios Profesionales</t>
  </si>
  <si>
    <t>Mathias Angulo Turitich</t>
  </si>
  <si>
    <t>Arancel CNV</t>
  </si>
  <si>
    <t>Cursos y Capacitaciones</t>
  </si>
  <si>
    <t>Com. P/Servicio de Asesoría</t>
  </si>
  <si>
    <t>Abg. Diego R. Cuevas Giardina</t>
  </si>
  <si>
    <t>Según Escritura Nº 08 con fecha 15/02/2022, Escritura Nº 04 con fecha 10/03/2022, Escritura Nº 33 con fecha 24/03/2022, y Escritura Nº 44 con fecha 19/04/2022, todas ante la escribana pública Carmen Rodriguez con Registro Nº 425</t>
  </si>
  <si>
    <t>Se registra a favor de VALORES CASA DE BOLSA SA las Fincas N° 1784 con Padrón N° 1915, Finca N° 325 con Padrón N° 482 y Finca N° 1367 con Padrón N° 475, todas del Distrito de San Bernardino.</t>
  </si>
  <si>
    <t>Los inmuebles mencionados se registran a un Valor Contable Gs 25.481.970.000 según tasación realizada por ARVA S.R.L N° 44239 y 44262</t>
  </si>
  <si>
    <t>Director Titular</t>
  </si>
  <si>
    <t>N/A</t>
  </si>
  <si>
    <t>Sin Información</t>
  </si>
  <si>
    <t>Estudio de Factibilidad</t>
  </si>
  <si>
    <t>NOTA 12 – Inmueble</t>
  </si>
  <si>
    <t>Andrea Nuñez</t>
  </si>
  <si>
    <t>Bienes de Uso (Nota 5.g-Nota 12)</t>
  </si>
  <si>
    <t>Las depreciaciones de los bienes de uso son computadas mediante cargos mensuales a los resultados sobre la base del sistema lineal, en los años estimados de vida útil. A partir del ejercicio 2020 por disposicion de la S.E.T. no se revaluan.</t>
  </si>
  <si>
    <t>Acciones 13 de Agosto</t>
  </si>
  <si>
    <t xml:space="preserve">Personas y empresas relacionadas </t>
  </si>
  <si>
    <t>13 de Agosto S.A.</t>
  </si>
  <si>
    <t>Diego Christian Borja</t>
  </si>
  <si>
    <t>Cuota  BVPASA SEN</t>
  </si>
  <si>
    <t>Fondo de Garantía-BVPASA</t>
  </si>
  <si>
    <t>Costo  Rosweb</t>
  </si>
  <si>
    <t>Seguros Pagados por adelantado</t>
  </si>
  <si>
    <t>Honorarios Pagados Por Adelantado US$</t>
  </si>
  <si>
    <t xml:space="preserve">Otros Gastos </t>
  </si>
  <si>
    <t>Deudores por Inversión LP</t>
  </si>
  <si>
    <t>Accionista - Vicepresidente</t>
  </si>
  <si>
    <t>Las cuentas en moneda extranjera se valúan a su valor de cotización al cierre, de acuerdo a las disposiciones de la S.E.T., Ley 6380/19. Los Estados contables no reconocen en forma integral los efectos de la inflación en la situación patrimonial y financiera de la sociedad, en los resultados de sus operaciones en atención a que la corrección monetaria no constituye una práctica contable aceptada en el Paraguay.</t>
  </si>
  <si>
    <t>IBI BONO</t>
  </si>
  <si>
    <t>Sin Informacion</t>
  </si>
  <si>
    <t>Acciones VISION BANCO</t>
  </si>
  <si>
    <t>IBI Bono Gs</t>
  </si>
  <si>
    <t>Acciones Vision Banco</t>
  </si>
  <si>
    <t>UENO HOLDING SAECA</t>
  </si>
  <si>
    <t>FINANCIERA UENO SAECA</t>
  </si>
  <si>
    <t>ITTI SAECA GS</t>
  </si>
  <si>
    <t>BIEDERMANN PUBLICIDAD</t>
  </si>
  <si>
    <t>COMFAR S.E.C.A</t>
  </si>
  <si>
    <t>FRIGORIFICO GUARANI</t>
  </si>
  <si>
    <t>Patria S.A. de Seguros</t>
  </si>
  <si>
    <t>INTERFISA GS</t>
  </si>
  <si>
    <t>GNB EN PROCESO DE FUSION BBVA USD</t>
  </si>
  <si>
    <t>GNB USD COMPENSACIONES</t>
  </si>
  <si>
    <t>GNB Caja De Ahorro USD</t>
  </si>
  <si>
    <t>UENO USD</t>
  </si>
  <si>
    <t>Cefisa USD</t>
  </si>
  <si>
    <t>Solar SA USD</t>
  </si>
  <si>
    <t>RECTORA SA</t>
  </si>
  <si>
    <t>Bancop S.A.</t>
  </si>
  <si>
    <t>Sudameris Bank</t>
  </si>
  <si>
    <t>Interfisa</t>
  </si>
  <si>
    <t>Continental</t>
  </si>
  <si>
    <t>Financiera Rio</t>
  </si>
  <si>
    <t>Vision Banco</t>
  </si>
  <si>
    <t>Clientes USD</t>
  </si>
  <si>
    <t>Deudores Varios USD</t>
  </si>
  <si>
    <t>Alquileres a Vencer USD</t>
  </si>
  <si>
    <t>Honorarios a Pagar USD</t>
  </si>
  <si>
    <t>Comisiones a Pagar USD</t>
  </si>
  <si>
    <t>BVPASA a pagar USD</t>
  </si>
  <si>
    <t>Proveedores USD</t>
  </si>
  <si>
    <t>UENO S.A. Usd</t>
  </si>
  <si>
    <t>PARASUR SA</t>
  </si>
  <si>
    <t>COMFAR S.E.C.A.</t>
  </si>
  <si>
    <t>Patria SA de Seguros</t>
  </si>
  <si>
    <t>Financiera UENO</t>
  </si>
  <si>
    <t>Finexpar USD</t>
  </si>
  <si>
    <t>Deudores por Inversion</t>
  </si>
  <si>
    <t xml:space="preserve">Alquileres a Pagar </t>
  </si>
  <si>
    <t>Estructuraciones</t>
  </si>
  <si>
    <t>Representantes de Obligacionistas</t>
  </si>
  <si>
    <t>Gratificaciones y Bonificaciones</t>
  </si>
  <si>
    <t>Devengamiento Palco</t>
  </si>
  <si>
    <t>Gastos De Inmueble</t>
  </si>
  <si>
    <t>Diferencia de Cambio</t>
  </si>
  <si>
    <t>La sociedad fue constituida por escritura pública Nº 38 de fecha 17 de marzo de 1993 y autorizada por decreto Nº 22.463 del Poder Ejecutivo del 13 de julio de 1993. El Objetivo de la Casa de Bolsa es desarrollar todas las actividades de intermediación en el Mercado de Valores y Productos previstas en la ley Nº1284/98 de Mercado de Capital. Por escritura pública Nº 23 de fecha 18 de setiembre de 1998 se modifico los estatutos sociales a efectos de readecuar los artículos 8,9 y 10 referentes a la administración, elección de directores y periodicidad de las reuniones del directorio. Por escritura Nro. 80 fue modificado el nombre de la sociedad por la de Valores Casa de Bolsa S.A., inscripta en el Registro Público de Comercio bajo el Nro. 146 folio 1681 y sgtes. Sección Contratos el 7 de marzo de 2005. . Por escritura Nro. 29 fue modificado el estatuto social por aumento de capital y emisión de acciones de la sociedad Valores Casa de Bolsa S:A. , inscripta en el Registro Público de Comercio bajo el Nro. 64 folio 582 y sgtes. Sección Contratos el 16 de febrero de 2012. Modificación de estatutos inscripta en el Registro Público de Comercio bajo el Nro.349 folio 4261 y sgtes. Sección Contratos el 06 de junio de 2013. Transcripción del Acta de Asamblea Ordinaria por emision de acciones, inscripcta en la Dirección General de los Registros Públicos bajo el nro 803 A Folio 11780 de fecha 26 de noviembre del 2014.-por Escritura Pública Nro. 2 folio 4 y siguientes, del protocolo de la división civil “A” pasada ante el Escribano Público Esteban E. Rapetti Barrail, en fecha 14 de febrero de 2017. Inscripta los Registros de Públicos de Comercio bajo el Nro. 5500, Serie Comercial, folio 13-20, en fecha 17 de marzo de 2017. Por Escritura Publica Nº 47 de fecha  21-12-2018, autorizada por el N.P Esteban Rapetti Barrial, Reg. Nº 741 se modifica el estatuto social de la Firma Valores Casa de Bolsa SA en el Título III  DEL CAPITAL  Y DE LAS ACCIONES, Art. Nº 5 Inscripción en la D.G.R.P  en la sección de personas jurídicas y asociaciones, serie comercial inscripto bajo Nº 02 Folio 10 y en las siguientes fechas 11-03-2020, y en la D.G.R.P  Sección Comercio, inscripto bajo Nº  3 Folio Nº 21 en fecha 11-03-2020.Protocolizada  por  escritura publica Nº 22 con fecha 16.08.2022 Acta Nº 48 Emisión de acciones dentro del capital autorizado.</t>
  </si>
  <si>
    <t>: 006</t>
  </si>
  <si>
    <r>
      <t xml:space="preserve">Inscripción en el Registro Público de Comercio: </t>
    </r>
    <r>
      <rPr>
        <sz val="8"/>
        <color theme="1"/>
        <rFont val="Arial"/>
        <family val="2"/>
      </rPr>
      <t>Del estatuto social: Nº 38 de fecha 17 de marzo de 1993 y autorizada por decreto Nº 22.463 del Poder Ejecutivo del 13 de julio de 1993.- escritura pública Nº 23 de fecha 18 de setiembre de 1998 se modifico los estatutos sociales a efectos de readecuar los artículos 8,9 y 10 referentes a la administración, elección de directores y periodicidad de las reuniones del directorio. Por escritura Nro. 80 fue modificado el nombre de la sociedad por la de Valores Casa de Bolsa S.A., inscripta en el Registro Público de Comercio bajo el Nro. 146 folio 1681 y sgtes. Sección Contratos el 7 de marzo de 2005. Por escritura Nro. 29 fue modificado el estatuto social por aumento de capital y emisión de acciones de la sociedad Valores Casa de Bolsa S.A., inscripta en el Registro Público de Comercio bajo el Nro. 64 folio 582 y sgtes. Sección Contratos el 16 de febrero de 2012. Modificación de Estatutos por escritura Nro. 2 de fecha 22 de abril del 2013, inscripta en el Registro Público de Comercio bajo el Nro. 517 Folio 6250 de fecha 06 de junio del 2013. Transcripción del Acta de Asamblea General Ordinaria por emisión de acciones, inscripta en la Dirección General de los Registros Públicos bajo el Nro. 803 A Folio 11780 de fecha 26 de noviembre del 2014. Modificado por Escritura Nº 7 de Transcripción de Acta de Asamblea General Ordinaria y Asamblea General Extraordinaria de Modificación de estatutos, pasada ante el Escribano Público Esteban E. Rapetti Barrail, inscripta en el Registro de Personas Jurídicas y Asociaciones bajo el Nro. 01, Serie C, en fecha 18 de julio de 2016 y en el Registro Público de Comercio bajo el Nro. 01, Serie C, folio 1 al 12 y sgts, en fecha 18 de julio de 2016. Modificaciones de Estatutos Sociales de fecha 01 de diciembre de 2015 por Escritura Pública Nro. 7 folio 19 y siguientes, pasada ante el Escribano Público Esteban E. Rapetti Barrail, inscripta en el Registro de Personas Jurídicas y Asociaciones bajo el Nro. 5412, folio 01-09 Serie Comercial, en fecha 18 de julio de 2016 y en el Registro Público de Comercio bajo el Nro. 2920, Serie Comercial, folio 1-12. Sección Contratos, en fecha 18 de julio de 2016. Transcripción de Acta de Asamblea general Ordinaria de Emisión de Acciones de fecha 27 de diciembre de 2016 por Escritura Pública Nro. 2 folio 4 y siguientes, del protocolo de la división civil “A” pasada ante el Escribano Público Esteban E. Rapetti Barrail, en fecha 14 de febrero de 2017. Inscripta los Registros de Públicos de Comercio bajo el Nro. 5500, Serie Comercial, folio 13-20, en fecha 17 de marzo de 2017. Por Escritura Publica Nº 47 de fecha  21-12-2018, autorizada por el N.P Esteban Rapetti Barrial, Reg. Nº 741 se modifica el estatuto social de la Firma Valores Casa de Bolsa SA en el Título III  DEL CAPITAL  Y DE LAS ACCIONES, Art. Nº 5 Inscripción en la D.G.R.P  en la sección de personas jurídicas y asociaciones, serie comercial inscripto bajo Nº 02 Folio 10 y en las siguientes fechas 11-03-2020, y en la D.G.R.P  Sección Comercio, inscripto bajo Nº  3 Folio Nº 21 en fecha 11-03-2020. Protocolizada por escritura pública Nº22 con fecha 16,08,2022 Acta Nº48 Emisión de acciones dentro del capital autorizado</t>
    </r>
  </si>
  <si>
    <t>Gs.       1.000.000</t>
  </si>
  <si>
    <t>Cuentas a Pagar a Personas y (Nota 5.o.y Nota 5.r.)</t>
  </si>
  <si>
    <t xml:space="preserve">VALORES CASA DE BOLSA S.A </t>
  </si>
  <si>
    <t xml:space="preserve">CAPITAL </t>
  </si>
  <si>
    <t>RESERVAS</t>
  </si>
  <si>
    <t>RESULTADOS</t>
  </si>
  <si>
    <t>Total Periodo Actual</t>
  </si>
  <si>
    <t>Total Periodo Anterior</t>
  </si>
  <si>
    <t>PATRIMONIO NETO</t>
  </si>
  <si>
    <t>NOTAS A LOS ESTADOS CONTABLES</t>
  </si>
  <si>
    <r>
      <t xml:space="preserve">2.1. </t>
    </r>
    <r>
      <rPr>
        <u/>
        <sz val="11"/>
        <rFont val="Arial"/>
        <family val="2"/>
      </rPr>
      <t>Natural jurídica de las actividades de la sociedad.</t>
    </r>
  </si>
  <si>
    <r>
      <t xml:space="preserve">2.2. </t>
    </r>
    <r>
      <rPr>
        <u/>
        <sz val="11"/>
        <rFont val="Arial"/>
        <family val="2"/>
      </rPr>
      <t>Participación en otras empresas</t>
    </r>
    <r>
      <rPr>
        <sz val="11"/>
        <rFont val="Arial"/>
        <family val="2"/>
      </rPr>
      <t>.</t>
    </r>
  </si>
  <si>
    <r>
      <t xml:space="preserve">3.1. </t>
    </r>
    <r>
      <rPr>
        <u/>
        <sz val="11"/>
        <rFont val="Arial"/>
        <family val="2"/>
      </rPr>
      <t>Bases de preparación de los Estados Contables:</t>
    </r>
    <r>
      <rPr>
        <sz val="11"/>
        <rFont val="Arial"/>
        <family val="2"/>
      </rPr>
      <t xml:space="preserve"> </t>
    </r>
  </si>
  <si>
    <r>
      <t xml:space="preserve">3.2. </t>
    </r>
    <r>
      <rPr>
        <u/>
        <sz val="11"/>
        <rFont val="Arial"/>
        <family val="2"/>
      </rPr>
      <t>Criterio de valuación:</t>
    </r>
    <r>
      <rPr>
        <sz val="11"/>
        <rFont val="Arial"/>
        <family val="2"/>
      </rPr>
      <t xml:space="preserve"> </t>
    </r>
  </si>
  <si>
    <r>
      <t xml:space="preserve">3.3 </t>
    </r>
    <r>
      <rPr>
        <u/>
        <sz val="11"/>
        <rFont val="Arial"/>
        <family val="2"/>
      </rPr>
      <t>Política de constitución de previsiones:</t>
    </r>
    <r>
      <rPr>
        <sz val="11"/>
        <rFont val="Arial"/>
        <family val="2"/>
      </rPr>
      <t xml:space="preserve"> </t>
    </r>
  </si>
  <si>
    <r>
      <t>3.4.</t>
    </r>
    <r>
      <rPr>
        <sz val="11"/>
        <rFont val="Arial"/>
        <family val="2"/>
      </rPr>
      <t xml:space="preserve"> </t>
    </r>
    <r>
      <rPr>
        <u/>
        <sz val="11"/>
        <rFont val="Arial"/>
        <family val="2"/>
      </rPr>
      <t>Política de depreciación:</t>
    </r>
    <r>
      <rPr>
        <sz val="11"/>
        <rFont val="Arial"/>
        <family val="2"/>
      </rPr>
      <t xml:space="preserve"> .</t>
    </r>
  </si>
  <si>
    <r>
      <t>3.5.</t>
    </r>
    <r>
      <rPr>
        <sz val="11"/>
        <rFont val="Arial"/>
        <family val="2"/>
      </rPr>
      <t xml:space="preserve"> </t>
    </r>
    <r>
      <rPr>
        <u/>
        <sz val="11"/>
        <rFont val="Arial"/>
        <family val="2"/>
      </rPr>
      <t>Política de reconocimiento de ingresos:</t>
    </r>
  </si>
  <si>
    <r>
      <rPr>
        <b/>
        <sz val="11"/>
        <rFont val="Arial"/>
        <family val="2"/>
      </rPr>
      <t>3.6.</t>
    </r>
    <r>
      <rPr>
        <b/>
        <u/>
        <sz val="11"/>
        <rFont val="Arial"/>
        <family val="2"/>
      </rPr>
      <t xml:space="preserve"> </t>
    </r>
    <r>
      <rPr>
        <u/>
        <sz val="11"/>
        <rFont val="Arial"/>
        <family val="2"/>
      </rPr>
      <t xml:space="preserve">Definición de fondos adoptada para la preparación del estado de flujo de Efectivo, </t>
    </r>
  </si>
  <si>
    <t xml:space="preserve">ACTIVOS Y PASIVOS EN MONEDA EXTRANJERA </t>
  </si>
  <si>
    <t>INVERSIONES TEMPORARIAS</t>
  </si>
  <si>
    <t>INVERSIONES PERMANENTES</t>
  </si>
  <si>
    <t>DEPRECIACIONES</t>
  </si>
  <si>
    <t xml:space="preserve">VALOR DE ORIGEN </t>
  </si>
  <si>
    <t xml:space="preserve">CONCEPTO </t>
  </si>
  <si>
    <t>CORTO PLAZO</t>
  </si>
  <si>
    <t>LARGO PLAZO G</t>
  </si>
  <si>
    <t>Otros Egresos</t>
  </si>
  <si>
    <t>Cesion de Créditos</t>
  </si>
  <si>
    <t xml:space="preserve">Servicio De Intermediación </t>
  </si>
  <si>
    <t>Adminsitración de Cartera</t>
  </si>
  <si>
    <t xml:space="preserve">ADMINISTRACIÓN </t>
  </si>
  <si>
    <t>CAPITAL Y PROPIEDAD</t>
  </si>
  <si>
    <t xml:space="preserve">PERSONAS Y EMPRESAS RELACIONADAS </t>
  </si>
  <si>
    <t>ACTIVO CORRIENTE</t>
  </si>
  <si>
    <t>TOTAL DE ACTIVO CORRIENTE</t>
  </si>
  <si>
    <t xml:space="preserve">Cuenta De orden Deudora </t>
  </si>
  <si>
    <t xml:space="preserve">Cuenta De Orden Acreedora </t>
  </si>
  <si>
    <t xml:space="preserve">PASIVO CORRIENTE </t>
  </si>
  <si>
    <t>TOTAL DE PASIVO CORRIENTE</t>
  </si>
  <si>
    <t>TOTAL PASIVO</t>
  </si>
  <si>
    <t xml:space="preserve">PATRIMONIO NETO </t>
  </si>
  <si>
    <t xml:space="preserve">TOTAL DEL ACTIVO NO CORRIENTE </t>
  </si>
  <si>
    <t xml:space="preserve">TOTAL DEL ACTIVO </t>
  </si>
  <si>
    <t>TOTAL DEL PASIVO Y PATRIMONIO NETO</t>
  </si>
  <si>
    <t>ESTADO DE RESULTADOS</t>
  </si>
  <si>
    <t>PERIODO ACTUAL</t>
  </si>
  <si>
    <t>PERIODO ANTERIOR</t>
  </si>
  <si>
    <t>INGRESOS OPERATIVOS</t>
  </si>
  <si>
    <t>GASTOS OPERATIVOS</t>
  </si>
  <si>
    <t>RESULTADO OPERATIVO BRUTO</t>
  </si>
  <si>
    <t>GASTOS DE ADMINISTRACIÓN</t>
  </si>
  <si>
    <t>UTILIDAD O (PÉRDIDA)</t>
  </si>
  <si>
    <t xml:space="preserve">ESTADO DE FLUJO DE EFECTIVO </t>
  </si>
  <si>
    <t>Las 12 notas que se acompañan forman parte integrante de los Estados Financieros</t>
  </si>
  <si>
    <t>Nota 1 CONSIDERACIÓN DE LOS ESTADOS FINANCIEROS</t>
  </si>
  <si>
    <t>Nota 2 INFORMACIÓN BÁSICA DE LA EMPRESA</t>
  </si>
  <si>
    <t xml:space="preserve">La empresa Valores Casa de Bolsa S.A., al cierre del ejercicio cuenta con participación en la Bolsa de Valores de Asunción S.A., de acuerdo a lo establecido en la Ley 5810/17 de Mercado de Valores </t>
  </si>
  <si>
    <t xml:space="preserve">Los Estados Financieros fueron preparados de acuerdo a normas, reglamentaciones e instrucciones emitidas por la Comisión Nacional de Valores según lo establecido en Resolución CNV CG Nº 35/2023  Capitulo 9 y los principios señalados por el Consejo de Contadores del Paraguay. </t>
  </si>
  <si>
    <t xml:space="preserve">No se registraron cambios en los criterios de valuación con relación al año anterior, manteniéndose uniformes con el periodo comparado. </t>
  </si>
  <si>
    <t>ACTIVO</t>
  </si>
  <si>
    <t>Intereses a Pagar USD</t>
  </si>
  <si>
    <t xml:space="preserve">Depósito de Clientes para Negociación </t>
  </si>
  <si>
    <t>Ganancias por Valuación De Activos Monetarios en moneda Extranjera</t>
  </si>
  <si>
    <t>Ganancias por Valuación de Pasivos Monetarios en moneda extranjera</t>
  </si>
  <si>
    <t>Crédito en gestión de cobro</t>
  </si>
  <si>
    <t>IVA Crédito Fiscal</t>
  </si>
  <si>
    <t>Previsión por incobrables</t>
  </si>
  <si>
    <t>Totales ejercicio actual Gs</t>
  </si>
  <si>
    <t>La empresa no cuenta con contingencias legales a la fecha de cierre de los Estados Financieros</t>
  </si>
  <si>
    <t xml:space="preserve">Inversiones en otras empresas </t>
  </si>
  <si>
    <t xml:space="preserve">Inversiones Temporarias </t>
  </si>
  <si>
    <t>Fondos colocados a corto plazo</t>
  </si>
  <si>
    <t>Compra de propiedad, planta y equipo</t>
  </si>
  <si>
    <t>Adquisición de Acciones y Títulos de Deuda (Cartera propia)</t>
  </si>
  <si>
    <t xml:space="preserve">Intereses percibidos </t>
  </si>
  <si>
    <t>Dividendos percibidos</t>
  </si>
  <si>
    <t>Efectivo neto por (o usado) en actividades de inversión</t>
  </si>
  <si>
    <t>Flujo de Efectivo por Actividades de Financiamiento</t>
  </si>
  <si>
    <t>Aporte Capital</t>
  </si>
  <si>
    <t>Proveniente de préstamo y otras deudas</t>
  </si>
  <si>
    <t>Dividendos pagados</t>
  </si>
  <si>
    <t>Intereses pagados</t>
  </si>
  <si>
    <t xml:space="preserve">Efectivo Neto por Actividades de Financiamiento </t>
  </si>
  <si>
    <t xml:space="preserve">Aumento (o disminución) neto de efectivo y sus equivalentes </t>
  </si>
  <si>
    <t>Flujo de Efectivo por Actividades Operativas</t>
  </si>
  <si>
    <t xml:space="preserve">Ingreso en efectivo por comisiones y otros </t>
  </si>
  <si>
    <t xml:space="preserve">Efectivo pagado a empleados </t>
  </si>
  <si>
    <t>Efectivo generado (usado) por otras actividades</t>
  </si>
  <si>
    <t xml:space="preserve">Total de Efectivo de las Actividades Operativas de cambios  en los activos de operaciones </t>
  </si>
  <si>
    <t>Efectivo neto de actividades de operación antes de impuesto</t>
  </si>
  <si>
    <t xml:space="preserve">Impuesto a la renta </t>
  </si>
  <si>
    <t xml:space="preserve">Flujo de Efectivo por actividades de inversión </t>
  </si>
  <si>
    <t>Efectivo neto por (o usado) en actividades de operación</t>
  </si>
  <si>
    <t xml:space="preserve">(Aumento) Disminución en los activos de operación </t>
  </si>
  <si>
    <t>Aumento (disminución) en los pasivos de operación</t>
  </si>
  <si>
    <t xml:space="preserve">Pago a proveedores </t>
  </si>
  <si>
    <t>IGUAL PERIODO AÑO ANTERIOR</t>
  </si>
  <si>
    <t>Correspondiente al  31/03/2023 presentado en forma comparativa con el 31/03/2022</t>
  </si>
  <si>
    <t>Correspondiente al   31/03/2023 presentado en forma comparativa con el 31/03/2022</t>
  </si>
  <si>
    <t>ESTADO DE CAMBIOS EN EL  PATRIMONIO NETO</t>
  </si>
  <si>
    <t>- Por Intermediación de Acciones en Rueda</t>
  </si>
  <si>
    <t>- Por Intermediación de Renta fija en Rueda</t>
  </si>
  <si>
    <t>Comisiones por contratos de colocación primaria</t>
  </si>
  <si>
    <t>- Ingreso por custodia de valores</t>
  </si>
  <si>
    <t>- Ingreso por administración de cartera</t>
  </si>
  <si>
    <t>- Ingreso por asesoría financiera</t>
  </si>
  <si>
    <t xml:space="preserve">- Ingresos por intereses y dividendos de cartera propia </t>
  </si>
  <si>
    <t>- Ingreso por venta de cartera propia</t>
  </si>
  <si>
    <t>- Ingreso por venta de cartera propia a personas y empresas relacionadas</t>
  </si>
  <si>
    <t>- Ingreso por operaciones y servicios a personas relacionadas (Nota 5.s. y 5.v.)</t>
  </si>
  <si>
    <t>- Ingresos por operaciones y servicios extrabursátiles (Nota 5.v.)</t>
  </si>
  <si>
    <t>Gastos por comisiones y servicios</t>
  </si>
  <si>
    <t>Aranceles por negociacion Bolsa de Valores</t>
  </si>
  <si>
    <t>Otros gastos operativos (Nota 5.w.)</t>
  </si>
  <si>
    <t xml:space="preserve">GASTOS DE COMERCIALIZACIÓN </t>
  </si>
  <si>
    <t>Folleto e impresiones</t>
  </si>
  <si>
    <t>Servicios personales</t>
  </si>
  <si>
    <t>Previsión, amortización y depreciaciones</t>
  </si>
  <si>
    <t>Gastos generales</t>
  </si>
  <si>
    <t>RESULTADO OPERATIVO NETO</t>
  </si>
  <si>
    <t xml:space="preserve">OTROS INGRESOS Y EGRESOS (Nota 5.x.) </t>
  </si>
  <si>
    <t xml:space="preserve">RESULTADOS FINANCIEROS (Nota…) </t>
  </si>
  <si>
    <t>Generados por activos</t>
  </si>
  <si>
    <t>Intereses cobrados  (Nota ..)</t>
  </si>
  <si>
    <t>Intereses pagados (Nota 5.y.)</t>
  </si>
  <si>
    <t>Diferencias de cambio (Nota 5.c.)</t>
  </si>
  <si>
    <t>RESULTADO EXTRAORDINARIOS  (Nota 5.z.)</t>
  </si>
  <si>
    <t xml:space="preserve">Ingresos extraordinarios </t>
  </si>
  <si>
    <t xml:space="preserve">AJUSTE DE RESULTADO DE EJERCICIOS ANTERIORES </t>
  </si>
  <si>
    <t>RESULTADO DEL EJERCICIO</t>
  </si>
  <si>
    <r>
      <t>Por el ejercicio</t>
    </r>
    <r>
      <rPr>
        <i/>
        <sz val="12"/>
        <color rgb="FFFF0000"/>
        <rFont val="Arial"/>
        <family val="2"/>
      </rPr>
      <t xml:space="preserve"> </t>
    </r>
    <r>
      <rPr>
        <i/>
        <sz val="12"/>
        <rFont val="Arial"/>
        <family val="2"/>
      </rPr>
      <t>Nº 39</t>
    </r>
    <r>
      <rPr>
        <i/>
        <sz val="12"/>
        <color theme="1"/>
        <rFont val="Arial"/>
        <family val="2"/>
      </rPr>
      <t xml:space="preserve"> iniciado el 01 de enero al 31 de marzo del 2023</t>
    </r>
  </si>
  <si>
    <t>Al 31 De marzo  2023 y 2022</t>
  </si>
  <si>
    <t xml:space="preserve">Los bienes de uso están registrados a su costo de adquisición, menos las depreciaciones acumuladas, cuyos valores se hallan Depreciados al 31/03/2023 y 31/12/2022 de acuerdo a lo establecido en la ley Nº 6380/19  y su reglamentación </t>
  </si>
  <si>
    <t>La moneda extranjera, Dólar fue registrada de acuerdo al tipo de cambio publicado por la Sub Secretaria de Estado de Tributación al 31/03/2023 Tipo de cambio comprador Gs. 7166,48 - para saldos de cuentas del activo y Tipo de cambio vendedor Gs.7169,70 para saldo de cuentas pasivas.</t>
  </si>
  <si>
    <r>
      <t>Nota 4</t>
    </r>
    <r>
      <rPr>
        <b/>
        <sz val="11"/>
        <rFont val="Arial"/>
        <family val="2"/>
      </rPr>
      <t xml:space="preserve">  CAMBIOS DE POLÍTICAS Y PROCEDIMIENTOS DE CONTABILIDAD </t>
    </r>
  </si>
  <si>
    <t>Nota 5.  CRITERIOS ESPECÍFICOS DE VALUACIÓN</t>
  </si>
  <si>
    <t xml:space="preserve">PERIODO ACTUAL G. </t>
  </si>
  <si>
    <t xml:space="preserve">PERIODO ANTERIOR G. </t>
  </si>
  <si>
    <t>ACTIVOS CORRIENTES</t>
  </si>
  <si>
    <t>ACTIVOS NO CORRIENTES</t>
  </si>
  <si>
    <t>PASIVOS CORRIENTES</t>
  </si>
  <si>
    <t>PASIVOS NO CORRIENTES</t>
  </si>
  <si>
    <t>AL 31/03/2023 y 31/03/2022</t>
  </si>
  <si>
    <t>Las inversiones están registradas de acuerdo a su precio de adquisición y revaluadas al precio de valor libro de la BVA según cuadro se detalla la composición de los mismos.</t>
  </si>
  <si>
    <t>Estado de Situación Patrimonial o Balance General al 31/03/2023 presentado en forma comparativa con el ejercicio anterior cerrado el 31/12/2022</t>
  </si>
  <si>
    <r>
      <t>Los Estados Financieros serán considerados por la Asamblea General Ordinaria de Accionistas de la Sociedad, de acuerdo a lo establecido por el art. 28 de los Estatutos Sociales y el art. 1079 del Código Civil. El Directorio de Valores Casa de Bolsa S.A. aprueba mediante el  Acta de Directorio</t>
    </r>
    <r>
      <rPr>
        <b/>
        <sz val="10"/>
        <rFont val="Arial"/>
        <family val="2"/>
      </rPr>
      <t xml:space="preserve"> </t>
    </r>
    <r>
      <rPr>
        <sz val="10"/>
        <rFont val="Arial"/>
        <family val="2"/>
      </rPr>
      <t>Nro. 356 de fecha 26.05.2023 los  Estados Financieros</t>
    </r>
  </si>
  <si>
    <t xml:space="preserve">Para la elaboración del Estado de Flujo de efectivo, fue utilizado el método directo con la clasificación de flujo de Efectivo por actividades operativas, de inversión y de financiamiento, según formato del Anexo F del Titulo Normativo de la Res. CNV CG Nº 35/2023 financiamiento, según formato del Anexo F del Titulo 3 de la Res.35/2023 </t>
  </si>
  <si>
    <t>El saldo al 31/03/2022</t>
  </si>
  <si>
    <t>El saldo al 31/03/2023 de cuentas y provisiones a pagar se detallan en el siguiente cuadro</t>
  </si>
  <si>
    <t>Gs. 9.857.000.000</t>
  </si>
  <si>
    <t>Capital Social (art.5 de los estatutos sociales) Gs.7.790.000.000.- Representado por Gs. 1.000.000.- con acciones de Clase Ordinaria y Gs. 2.067.000.000 con acciones preferidas de Clase "A".</t>
  </si>
  <si>
    <t>EJERCICIO ANTERIOR G.</t>
  </si>
  <si>
    <t>Anticipos USD</t>
  </si>
  <si>
    <t>Aguinaldos a Pagar</t>
  </si>
  <si>
    <t>La composición del rubro al 31-03-2023- comparativo con el 2022 es como sigue:</t>
  </si>
  <si>
    <t xml:space="preserve">Deudores Por Inversión- Inmueble  </t>
  </si>
  <si>
    <t>Inversión Mejoras- Inmueble (Nota 5.e)</t>
  </si>
  <si>
    <t>Créditos en Gestión de Recuperación</t>
  </si>
  <si>
    <t>IVA crédito fiscal</t>
  </si>
  <si>
    <t xml:space="preserve">Préstamos Bancarios </t>
  </si>
  <si>
    <t>Interés a Pagar</t>
  </si>
  <si>
    <t>Préstamos De Terceros (Nota 5.q)</t>
  </si>
  <si>
    <t>Préstamos en Bancos</t>
  </si>
  <si>
    <t>Otros pasivos no Corrientes (Nota 5.q.)</t>
  </si>
  <si>
    <t>- Por Intermediación de acciones en Rueda</t>
  </si>
  <si>
    <t>- Por intermediación de Renta fija en Rueda</t>
  </si>
  <si>
    <t>- Comisiones Por Contratos de Colocación Primaria de Acciones</t>
  </si>
  <si>
    <t>Efectivo y sus equivalentes al cierre del periodo</t>
  </si>
  <si>
    <t xml:space="preserve">Efectivo y sus equivalentes al comienzo del período </t>
  </si>
  <si>
    <t>Otros gastos de administración (Nota 5.w)</t>
  </si>
  <si>
    <t>- Comisiones por Contratos de Colocación primaria de renta fija</t>
  </si>
  <si>
    <t>Otros gastos de comercialización (Nota 5.w.)</t>
  </si>
  <si>
    <t>Correspondiente al 31/03/2023 presentado en forma comparativa con el 31/03/2022</t>
  </si>
  <si>
    <t>Garantía de Alquiler Family Global</t>
  </si>
  <si>
    <t>Préstamos a pagar USD</t>
  </si>
  <si>
    <t>Pérdidas por Valuación de Activos Monetarios en Moneda Extranjera</t>
  </si>
  <si>
    <t>Pérdidas por Valuación de Pasivos Monetarios En Moneda Extranjera</t>
  </si>
  <si>
    <t>Acciones Electrónicas VISION BANCO</t>
  </si>
  <si>
    <t>PLASTIFLEX</t>
  </si>
  <si>
    <t xml:space="preserve">Información sobre el Emisor Al </t>
  </si>
  <si>
    <t>Acciones Electrónicas Visión Banco</t>
  </si>
  <si>
    <t>Obs.: Según Acta de Directorio de Numero 295 de fecha 28/04/21 el Directorio de Valores Casa de Bolsa S.A. dispuso una politica de previsiones del 20% anual, aplicando 5% trimestral sobre los Bonos emitidos por Oppy S.A.E. Al 31/03/2023 posee una previsión de Gs 3.096.359.669- incluida en el valor contable.</t>
  </si>
  <si>
    <t>Previsión para incobrables</t>
  </si>
  <si>
    <t xml:space="preserve">                       Derechos Sobre Títulos por Contratos De Underwriting</t>
  </si>
  <si>
    <t>Muebles y Útiles</t>
  </si>
  <si>
    <t>Sistema Informático</t>
  </si>
  <si>
    <t>Visión Banco  SAECA</t>
  </si>
  <si>
    <t>Tarjeta de Crédito</t>
  </si>
  <si>
    <t>n) Administración de cartera(Corto y Largo Plazo)</t>
  </si>
  <si>
    <t>Préstamos con Terceros</t>
  </si>
  <si>
    <t>Saldos (Indicación de los saldos deudores y acreedores mantenidos)</t>
  </si>
  <si>
    <t>w ) Otros Gastos operativos, de comercialización y de administración</t>
  </si>
  <si>
    <t>Aranceles por Inscrip.Títulos/Desgloses</t>
  </si>
  <si>
    <t>Cesión de Créditos</t>
  </si>
  <si>
    <t>Gastos de Asamblea y Escribanía</t>
  </si>
  <si>
    <t>Útiles de Oficina e impresos</t>
  </si>
  <si>
    <t xml:space="preserve">Total Otros Gastos de Administración </t>
  </si>
  <si>
    <t>El Saldo al 31.03.2023  es el siguiente:</t>
  </si>
  <si>
    <t>La empresa cuenta con los siguientes activos que garantizan lineas de crédito</t>
  </si>
  <si>
    <t>No se registra hechos posteriores que reportar al cierre del ejercicio 31 de marzo 2023.</t>
  </si>
  <si>
    <t>Para dar cumplimiento a lo previsto en los artículos 113 y 114 de la Res.763/04, la garantía fue constituida mediante Póliza de Caución de la empresa  Seguridad S.A, póliza de caucion Nº 1514.00998/000, con vigencia desde el 22/05/22 hasta el 22/05/23, por el valor de 250 salarios mínimos.</t>
  </si>
  <si>
    <t>Inversiones 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</si>
</sst>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 _€_-;\-* #,##0\ _€_-;_-* &quot;-&quot;\ _€_-;_-@_-"/>
    <numFmt numFmtId="165" formatCode="_-* #,##0.00\ _€_-;\-* #,##0.00\ _€_-;_-* &quot;-&quot;??\ _€_-;_-@_-"/>
    <numFmt numFmtId="166" formatCode="_ * #,##0_ ;_ * \-#,##0_ ;_ * &quot;-&quot;_ ;_ @_ "/>
    <numFmt numFmtId="167" formatCode="_ * #,##0.00_ ;_ * \-#,##0.00_ ;_ * &quot;-&quot;??_ ;_ @_ "/>
    <numFmt numFmtId="168" formatCode="_(* #,##0_);_(* \(#,##0\);_(* &quot;-&quot;_);_(@_)"/>
    <numFmt numFmtId="169" formatCode="_(* #,##0.00_);_(* \(#,##0.00\);_(* &quot;-&quot;??_);_(@_)"/>
    <numFmt numFmtId="170" formatCode="_([$€]* #,##0.00_);_([$€]* \(#,##0.00\);_([$€]* &quot;-&quot;??_);_(@_)"/>
    <numFmt numFmtId="171" formatCode="_-* #,##0.00\ [$€]_-;\-* #,##0.00\ [$€]_-;_-* &quot;-&quot;??\ [$€]_-;_-@_-"/>
    <numFmt numFmtId="172" formatCode="_ * #,##0_ ;_ * \-#,##0_ ;_ * &quot;-&quot;??_ ;_ @_ "/>
    <numFmt numFmtId="173" formatCode="_-* #,##0\ _€_-;\-* #,##0\ _€_-;_-* &quot;-&quot;??\ _€_-;_-@_-"/>
    <numFmt numFmtId="174" formatCode="#,##0,"/>
  </numFmts>
  <fonts count="66" x14ac:knownFonts="1">
    <font>
      <sz val="11"/>
      <color theme="1"/>
      <name val="Calibri"/>
      <family val="2"/>
      <scheme val="minor"/>
    </font>
    <font>
      <sz val="11"/>
      <color theme="1"/>
      <name val="Calibri"/>
      <family val="2"/>
      <scheme val="minor"/>
    </font>
    <font>
      <b/>
      <sz val="18"/>
      <color theme="3"/>
      <name val="Cambria"/>
      <family val="2"/>
      <scheme val="maj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b/>
      <sz val="10"/>
      <name val="Arial"/>
      <family val="2"/>
    </font>
    <font>
      <sz val="10"/>
      <name val="Arial"/>
      <family val="2"/>
    </font>
    <font>
      <u/>
      <sz val="10"/>
      <name val="Arial"/>
      <family val="2"/>
    </font>
    <font>
      <b/>
      <sz val="12"/>
      <name val="Arial"/>
      <family val="2"/>
    </font>
    <font>
      <b/>
      <sz val="11"/>
      <name val="Arial"/>
      <family val="2"/>
    </font>
    <font>
      <sz val="11"/>
      <name val="Arial"/>
      <family val="2"/>
    </font>
    <font>
      <sz val="9"/>
      <name val="Arial"/>
      <family val="2"/>
    </font>
    <font>
      <b/>
      <u/>
      <sz val="11"/>
      <name val="Arial"/>
      <family val="2"/>
    </font>
    <font>
      <b/>
      <u/>
      <sz val="10"/>
      <name val="Arial"/>
      <family val="2"/>
    </font>
    <font>
      <b/>
      <sz val="14"/>
      <name val="Arial"/>
      <family val="2"/>
    </font>
    <font>
      <sz val="11"/>
      <color indexed="8"/>
      <name val="Calibri"/>
      <family val="2"/>
    </font>
    <font>
      <sz val="10"/>
      <color indexed="8"/>
      <name val="Arial"/>
      <family val="2"/>
    </font>
    <font>
      <sz val="11"/>
      <color indexed="8"/>
      <name val="Calibri"/>
      <family val="2"/>
      <charset val="1"/>
    </font>
    <font>
      <sz val="8"/>
      <name val="Verdana"/>
      <family val="2"/>
    </font>
    <font>
      <sz val="10"/>
      <name val="Verdana"/>
      <family val="2"/>
    </font>
    <font>
      <u/>
      <sz val="10"/>
      <color theme="10"/>
      <name val="Arial"/>
      <family val="2"/>
    </font>
    <font>
      <sz val="10"/>
      <color theme="1"/>
      <name val="Arial"/>
      <family val="2"/>
    </font>
    <font>
      <sz val="10"/>
      <color rgb="FFFF0000"/>
      <name val="Arial"/>
      <family val="2"/>
    </font>
    <font>
      <sz val="12"/>
      <color rgb="FF000000"/>
      <name val="Arial"/>
      <family val="2"/>
    </font>
    <font>
      <i/>
      <sz val="12"/>
      <color rgb="FF000000"/>
      <name val="Arial"/>
      <family val="2"/>
    </font>
    <font>
      <i/>
      <sz val="12"/>
      <color theme="1"/>
      <name val="Arial"/>
      <family val="2"/>
    </font>
    <font>
      <i/>
      <sz val="14"/>
      <color rgb="FF000000"/>
      <name val="Arial"/>
      <family val="2"/>
    </font>
    <font>
      <sz val="14"/>
      <color rgb="FF000000"/>
      <name val="Arial"/>
      <family val="2"/>
    </font>
    <font>
      <b/>
      <sz val="12"/>
      <color rgb="FF000000"/>
      <name val="Arial"/>
      <family val="2"/>
    </font>
    <font>
      <b/>
      <sz val="11"/>
      <color rgb="FF000000"/>
      <name val="Arial"/>
      <family val="2"/>
    </font>
    <font>
      <sz val="11"/>
      <color rgb="FF000000"/>
      <name val="Arial"/>
      <family val="2"/>
    </font>
    <font>
      <b/>
      <sz val="14"/>
      <color rgb="FF000000"/>
      <name val="Arial"/>
      <family val="2"/>
    </font>
    <font>
      <sz val="9"/>
      <color theme="1"/>
      <name val="Arial"/>
      <family val="2"/>
    </font>
    <font>
      <sz val="8"/>
      <color rgb="FF000000"/>
      <name val="Arial"/>
      <family val="2"/>
    </font>
    <font>
      <sz val="12"/>
      <name val="Arial"/>
      <family val="2"/>
    </font>
    <font>
      <i/>
      <sz val="12"/>
      <color rgb="FFFF0000"/>
      <name val="Arial"/>
      <family val="2"/>
    </font>
    <font>
      <i/>
      <sz val="12"/>
      <name val="Arial"/>
      <family val="2"/>
    </font>
    <font>
      <b/>
      <u/>
      <sz val="8"/>
      <name val="Arial"/>
      <family val="2"/>
    </font>
    <font>
      <b/>
      <sz val="8"/>
      <name val="Arial"/>
      <family val="2"/>
    </font>
    <font>
      <b/>
      <sz val="9"/>
      <name val="Arial"/>
      <family val="2"/>
    </font>
    <font>
      <sz val="11"/>
      <color theme="1"/>
      <name val="Arial"/>
      <family val="2"/>
    </font>
    <font>
      <b/>
      <sz val="16"/>
      <color theme="1"/>
      <name val="Arial"/>
      <family val="2"/>
    </font>
    <font>
      <b/>
      <sz val="18"/>
      <name val="Arial"/>
      <family val="2"/>
    </font>
    <font>
      <u/>
      <sz val="11"/>
      <color theme="1"/>
      <name val="Arial"/>
      <family val="2"/>
    </font>
    <font>
      <sz val="10"/>
      <color indexed="9"/>
      <name val="Arial"/>
      <family val="2"/>
    </font>
    <font>
      <sz val="10"/>
      <color theme="0"/>
      <name val="Arial"/>
      <family val="2"/>
    </font>
    <font>
      <sz val="10"/>
      <color indexed="10"/>
      <name val="Arial"/>
      <family val="2"/>
    </font>
    <font>
      <sz val="10"/>
      <name val="Times New Roman"/>
      <family val="1"/>
    </font>
    <font>
      <sz val="8"/>
      <color theme="1"/>
      <name val="Arial"/>
      <family val="2"/>
    </font>
    <font>
      <u/>
      <sz val="11"/>
      <name val="Arial"/>
      <family val="2"/>
    </font>
    <font>
      <u/>
      <sz val="9"/>
      <name val="Arial"/>
      <family val="2"/>
    </font>
    <font>
      <b/>
      <u/>
      <sz val="9"/>
      <name val="Arial"/>
      <family val="2"/>
    </font>
    <font>
      <b/>
      <sz val="7"/>
      <name val="Arial"/>
      <family val="2"/>
    </font>
  </fonts>
  <fills count="34">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s>
  <borders count="33">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s>
  <cellStyleXfs count="15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3" applyNumberFormat="0" applyAlignment="0" applyProtection="0"/>
    <xf numFmtId="0" fontId="8" fillId="5" borderId="4" applyNumberFormat="0" applyAlignment="0" applyProtection="0"/>
    <xf numFmtId="0" fontId="9" fillId="5" borderId="3" applyNumberFormat="0" applyAlignment="0" applyProtection="0"/>
    <xf numFmtId="0" fontId="10" fillId="0" borderId="5" applyNumberFormat="0" applyFill="0" applyAlignment="0" applyProtection="0"/>
    <xf numFmtId="0" fontId="11" fillId="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5" fillId="31" borderId="0" applyNumberFormat="0" applyBorder="0" applyAlignment="0" applyProtection="0"/>
    <xf numFmtId="0" fontId="16" fillId="0" borderId="0"/>
    <xf numFmtId="16" fontId="27" fillId="0" borderId="9" applyAlignment="0"/>
    <xf numFmtId="170" fontId="16"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1" fontId="19" fillId="0" borderId="0" applyFont="0" applyFill="0" applyBorder="0" applyAlignment="0" applyProtection="0"/>
    <xf numFmtId="0" fontId="30" fillId="0" borderId="0"/>
    <xf numFmtId="0" fontId="33" fillId="0" borderId="0" applyNumberFormat="0" applyFill="0" applyBorder="0" applyAlignment="0" applyProtection="0">
      <alignment vertical="top"/>
      <protection locked="0"/>
    </xf>
    <xf numFmtId="167" fontId="16"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29" fillId="0" borderId="0" applyFont="0" applyFill="0" applyBorder="0" applyAlignment="0" applyProtection="0"/>
    <xf numFmtId="168" fontId="2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8" fontId="19"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167" fontId="31" fillId="0" borderId="0" applyFont="0" applyFill="0" applyBorder="0" applyAlignment="0" applyProtection="0"/>
    <xf numFmtId="169" fontId="3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0" fontId="32" fillId="0" borderId="0"/>
    <xf numFmtId="0" fontId="32" fillId="0" borderId="0"/>
    <xf numFmtId="0" fontId="19" fillId="0" borderId="0"/>
    <xf numFmtId="0" fontId="1" fillId="0" borderId="0"/>
    <xf numFmtId="0" fontId="19" fillId="0" borderId="0"/>
    <xf numFmtId="0" fontId="19" fillId="0" borderId="0"/>
    <xf numFmtId="0" fontId="19" fillId="0" borderId="0"/>
    <xf numFmtId="0" fontId="19" fillId="0" borderId="0"/>
    <xf numFmtId="0" fontId="1" fillId="0" borderId="0"/>
    <xf numFmtId="0" fontId="3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7" borderId="7" applyNumberFormat="0" applyFont="0" applyAlignment="0" applyProtection="0"/>
    <xf numFmtId="0" fontId="28" fillId="7" borderId="7" applyNumberFormat="0" applyFont="0" applyAlignment="0" applyProtection="0"/>
    <xf numFmtId="9" fontId="3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703">
    <xf numFmtId="0" fontId="0" fillId="0" borderId="0" xfId="0"/>
    <xf numFmtId="3" fontId="18" fillId="0" borderId="0" xfId="39" applyNumberFormat="1" applyFont="1" applyAlignment="1">
      <alignment horizontal="center"/>
    </xf>
    <xf numFmtId="0" fontId="21" fillId="33" borderId="0" xfId="0" applyFont="1" applyFill="1" applyAlignment="1">
      <alignment horizontal="left"/>
    </xf>
    <xf numFmtId="0" fontId="21" fillId="0" borderId="0" xfId="0" applyFont="1" applyAlignment="1">
      <alignment horizontal="left"/>
    </xf>
    <xf numFmtId="0" fontId="22" fillId="0" borderId="0" xfId="0" applyFont="1" applyAlignment="1">
      <alignment horizontal="justify"/>
    </xf>
    <xf numFmtId="0" fontId="24" fillId="0" borderId="0" xfId="0" applyFont="1" applyAlignment="1">
      <alignment horizontal="centerContinuous"/>
    </xf>
    <xf numFmtId="0" fontId="18" fillId="0" borderId="0" xfId="0" applyFont="1" applyAlignment="1">
      <alignment horizontal="justify"/>
    </xf>
    <xf numFmtId="0" fontId="21" fillId="0" borderId="0" xfId="0" applyFont="1" applyAlignment="1">
      <alignment horizontal="justify"/>
    </xf>
    <xf numFmtId="0" fontId="22" fillId="0" borderId="0" xfId="0" applyFont="1" applyAlignment="1">
      <alignment horizontal="left"/>
    </xf>
    <xf numFmtId="0" fontId="36" fillId="33" borderId="0" xfId="0" applyFont="1" applyFill="1" applyAlignment="1">
      <alignment horizontal="center" vertical="center"/>
    </xf>
    <xf numFmtId="0" fontId="37" fillId="33" borderId="0" xfId="0" applyFont="1" applyFill="1" applyAlignment="1">
      <alignment horizontal="center" vertical="center"/>
    </xf>
    <xf numFmtId="0" fontId="39" fillId="33" borderId="0" xfId="0" applyFont="1" applyFill="1" applyAlignment="1">
      <alignment vertical="center"/>
    </xf>
    <xf numFmtId="0" fontId="40" fillId="33" borderId="0" xfId="0" applyFont="1" applyFill="1" applyAlignment="1">
      <alignment vertical="center"/>
    </xf>
    <xf numFmtId="0" fontId="43" fillId="33" borderId="0" xfId="0" applyFont="1" applyFill="1" applyAlignment="1">
      <alignment vertical="center"/>
    </xf>
    <xf numFmtId="0" fontId="44" fillId="33" borderId="0" xfId="0" applyFont="1" applyFill="1" applyAlignment="1">
      <alignment vertical="center"/>
    </xf>
    <xf numFmtId="0" fontId="42" fillId="33" borderId="0" xfId="0" applyFont="1" applyFill="1" applyAlignment="1">
      <alignment vertical="center"/>
    </xf>
    <xf numFmtId="0" fontId="45" fillId="33" borderId="0" xfId="0" applyFont="1" applyFill="1" applyAlignment="1">
      <alignment horizontal="justify" vertical="center"/>
    </xf>
    <xf numFmtId="0" fontId="46" fillId="33" borderId="16" xfId="125" applyFont="1" applyFill="1" applyBorder="1" applyAlignment="1">
      <alignment horizontal="center" vertical="center" wrapText="1"/>
    </xf>
    <xf numFmtId="0" fontId="40" fillId="33" borderId="16" xfId="0" applyFont="1" applyFill="1" applyBorder="1" applyAlignment="1">
      <alignment vertical="center"/>
    </xf>
    <xf numFmtId="0" fontId="41" fillId="33" borderId="0" xfId="0" applyFont="1" applyFill="1" applyAlignment="1">
      <alignment horizontal="center"/>
    </xf>
    <xf numFmtId="0" fontId="16" fillId="0" borderId="0" xfId="0" applyFont="1" applyAlignment="1">
      <alignment horizontal="justify"/>
    </xf>
    <xf numFmtId="0" fontId="16" fillId="33" borderId="0" xfId="0" applyFont="1" applyFill="1" applyAlignment="1">
      <alignment horizontal="justify"/>
    </xf>
    <xf numFmtId="0" fontId="18" fillId="0" borderId="0" xfId="0" applyFont="1" applyAlignment="1">
      <alignment horizontal="left"/>
    </xf>
    <xf numFmtId="0" fontId="16" fillId="0" borderId="0" xfId="0" applyFont="1"/>
    <xf numFmtId="0" fontId="16" fillId="0" borderId="18" xfId="0" applyFont="1" applyBorder="1"/>
    <xf numFmtId="3" fontId="16" fillId="0" borderId="18" xfId="0" applyNumberFormat="1" applyFont="1" applyBorder="1"/>
    <xf numFmtId="0" fontId="16" fillId="0" borderId="28" xfId="0" applyFont="1" applyBorder="1"/>
    <xf numFmtId="3" fontId="16" fillId="0" borderId="18" xfId="113" applyNumberFormat="1" applyFont="1" applyBorder="1"/>
    <xf numFmtId="3" fontId="18" fillId="0" borderId="10" xfId="0" applyNumberFormat="1" applyFont="1" applyBorder="1"/>
    <xf numFmtId="3" fontId="16" fillId="0" borderId="14" xfId="0" applyNumberFormat="1" applyFont="1" applyBorder="1"/>
    <xf numFmtId="3" fontId="16" fillId="0" borderId="11" xfId="0" applyNumberFormat="1" applyFont="1" applyBorder="1"/>
    <xf numFmtId="3" fontId="16" fillId="0" borderId="13" xfId="0" applyNumberFormat="1" applyFont="1" applyBorder="1"/>
    <xf numFmtId="3" fontId="16" fillId="0" borderId="12" xfId="0" applyNumberFormat="1" applyFont="1" applyBorder="1"/>
    <xf numFmtId="3" fontId="18" fillId="0" borderId="11" xfId="0" applyNumberFormat="1" applyFont="1" applyBorder="1"/>
    <xf numFmtId="3" fontId="16" fillId="0" borderId="0" xfId="0" applyNumberFormat="1" applyFont="1"/>
    <xf numFmtId="0" fontId="26" fillId="0" borderId="13" xfId="0" applyFont="1" applyBorder="1" applyAlignment="1">
      <alignment horizontal="center"/>
    </xf>
    <xf numFmtId="0" fontId="18" fillId="0" borderId="22" xfId="0" applyFont="1" applyBorder="1" applyAlignment="1">
      <alignment horizontal="left"/>
    </xf>
    <xf numFmtId="3" fontId="18" fillId="0" borderId="18" xfId="0" applyNumberFormat="1" applyFont="1" applyBorder="1"/>
    <xf numFmtId="166" fontId="16" fillId="0" borderId="0" xfId="50" applyFont="1" applyFill="1" applyBorder="1"/>
    <xf numFmtId="166" fontId="16" fillId="0" borderId="0" xfId="50" applyFont="1" applyFill="1" applyBorder="1" applyAlignment="1">
      <alignment horizontal="center"/>
    </xf>
    <xf numFmtId="0" fontId="18" fillId="0" borderId="0" xfId="0" applyFont="1"/>
    <xf numFmtId="3" fontId="16" fillId="0" borderId="0" xfId="0" applyNumberFormat="1" applyFont="1" applyAlignment="1">
      <alignment horizontal="center"/>
    </xf>
    <xf numFmtId="0" fontId="18" fillId="0" borderId="10" xfId="0" applyFont="1" applyBorder="1"/>
    <xf numFmtId="0" fontId="16" fillId="0" borderId="0" xfId="0" applyFont="1" applyAlignment="1">
      <alignment horizontal="centerContinuous"/>
    </xf>
    <xf numFmtId="0" fontId="18" fillId="0" borderId="0" xfId="0" applyFont="1" applyAlignment="1">
      <alignment horizontal="centerContinuous"/>
    </xf>
    <xf numFmtId="167" fontId="16" fillId="0" borderId="0" xfId="49" applyFont="1" applyFill="1"/>
    <xf numFmtId="166" fontId="16" fillId="0" borderId="0" xfId="50" applyFont="1" applyFill="1"/>
    <xf numFmtId="0" fontId="16" fillId="0" borderId="23" xfId="0" applyFont="1" applyBorder="1"/>
    <xf numFmtId="0" fontId="16" fillId="0" borderId="0" xfId="0" applyFont="1" applyAlignment="1">
      <alignment horizontal="left"/>
    </xf>
    <xf numFmtId="0" fontId="21" fillId="0" borderId="0" xfId="0" applyFont="1"/>
    <xf numFmtId="0" fontId="23" fillId="0" borderId="0" xfId="0" applyFont="1"/>
    <xf numFmtId="0" fontId="24" fillId="0" borderId="0" xfId="0" applyFont="1" applyAlignment="1">
      <alignment horizontal="center"/>
    </xf>
    <xf numFmtId="0" fontId="16" fillId="0" borderId="0" xfId="0" applyFont="1" applyAlignment="1">
      <alignment horizontal="justify" vertical="justify" wrapText="1"/>
    </xf>
    <xf numFmtId="0" fontId="0" fillId="0" borderId="0" xfId="0" applyAlignment="1">
      <alignment horizontal="justify" vertical="justify" wrapText="1"/>
    </xf>
    <xf numFmtId="172" fontId="0" fillId="0" borderId="0" xfId="151" applyNumberFormat="1" applyFont="1"/>
    <xf numFmtId="0" fontId="16" fillId="32" borderId="0" xfId="0" applyFont="1" applyFill="1"/>
    <xf numFmtId="3" fontId="16" fillId="0" borderId="10" xfId="0" applyNumberFormat="1" applyFont="1" applyBorder="1" applyAlignment="1">
      <alignment horizontal="right" vertical="center" wrapText="1"/>
    </xf>
    <xf numFmtId="0" fontId="20" fillId="0" borderId="24" xfId="0" applyFont="1" applyBorder="1" applyAlignment="1">
      <alignment horizontal="left"/>
    </xf>
    <xf numFmtId="3" fontId="24" fillId="0" borderId="0" xfId="0" applyNumberFormat="1" applyFont="1"/>
    <xf numFmtId="172" fontId="24" fillId="0" borderId="11" xfId="151" applyNumberFormat="1" applyFont="1" applyFill="1" applyBorder="1"/>
    <xf numFmtId="0" fontId="16" fillId="32" borderId="0" xfId="0" applyFont="1" applyFill="1" applyAlignment="1">
      <alignment horizontal="justify" vertical="justify" wrapText="1"/>
    </xf>
    <xf numFmtId="172" fontId="0" fillId="0" borderId="0" xfId="151" applyNumberFormat="1" applyFont="1" applyAlignment="1">
      <alignment horizontal="justify" vertical="justify" wrapText="1"/>
    </xf>
    <xf numFmtId="172" fontId="24" fillId="0" borderId="0" xfId="151" applyNumberFormat="1" applyFont="1" applyAlignment="1">
      <alignment horizontal="center"/>
    </xf>
    <xf numFmtId="3" fontId="16" fillId="0" borderId="16" xfId="0" applyNumberFormat="1" applyFont="1" applyBorder="1"/>
    <xf numFmtId="0" fontId="47" fillId="0" borderId="0" xfId="0" applyFont="1" applyAlignment="1">
      <alignment horizontal="center"/>
    </xf>
    <xf numFmtId="0" fontId="18" fillId="0" borderId="22" xfId="0" applyFont="1" applyBorder="1"/>
    <xf numFmtId="3" fontId="18" fillId="0" borderId="10" xfId="113" applyNumberFormat="1" applyFont="1" applyBorder="1"/>
    <xf numFmtId="172" fontId="16" fillId="0" borderId="0" xfId="0" applyNumberFormat="1" applyFont="1"/>
    <xf numFmtId="172" fontId="16" fillId="0" borderId="0" xfId="49" applyNumberFormat="1" applyFont="1" applyFill="1" applyBorder="1"/>
    <xf numFmtId="0" fontId="47" fillId="0" borderId="0" xfId="0" applyFont="1"/>
    <xf numFmtId="3" fontId="47" fillId="0" borderId="0" xfId="0" applyNumberFormat="1" applyFont="1"/>
    <xf numFmtId="3" fontId="21" fillId="0" borderId="0" xfId="0" applyNumberFormat="1" applyFont="1"/>
    <xf numFmtId="0" fontId="21" fillId="0" borderId="0" xfId="0" applyFont="1" applyAlignment="1">
      <alignment horizontal="centerContinuous" vertical="center"/>
    </xf>
    <xf numFmtId="3" fontId="21" fillId="0" borderId="0" xfId="0" applyNumberFormat="1" applyFont="1" applyAlignment="1">
      <alignment horizontal="center"/>
    </xf>
    <xf numFmtId="0" fontId="18" fillId="0" borderId="0" xfId="0" applyFont="1" applyAlignment="1">
      <alignment horizontal="center"/>
    </xf>
    <xf numFmtId="172" fontId="16" fillId="0" borderId="0" xfId="49" applyNumberFormat="1" applyFont="1" applyFill="1"/>
    <xf numFmtId="166" fontId="16" fillId="0" borderId="0" xfId="0" applyNumberFormat="1" applyFont="1"/>
    <xf numFmtId="0" fontId="27" fillId="0" borderId="0" xfId="39" applyFont="1" applyAlignment="1">
      <alignment horizontal="center"/>
    </xf>
    <xf numFmtId="3" fontId="18" fillId="0" borderId="0" xfId="39" applyNumberFormat="1" applyFont="1" applyAlignment="1">
      <alignment horizontal="centerContinuous"/>
    </xf>
    <xf numFmtId="0" fontId="16" fillId="0" borderId="0" xfId="39"/>
    <xf numFmtId="3" fontId="16" fillId="0" borderId="0" xfId="39" applyNumberFormat="1"/>
    <xf numFmtId="0" fontId="16" fillId="0" borderId="0" xfId="39" applyAlignment="1">
      <alignment horizontal="left"/>
    </xf>
    <xf numFmtId="0" fontId="16" fillId="0" borderId="0" xfId="39" applyAlignment="1">
      <alignment horizontal="center" vertical="center"/>
    </xf>
    <xf numFmtId="0" fontId="18" fillId="0" borderId="10" xfId="0" applyFont="1" applyBorder="1" applyAlignment="1">
      <alignment horizontal="left"/>
    </xf>
    <xf numFmtId="3" fontId="16" fillId="0" borderId="10" xfId="0" applyNumberFormat="1" applyFont="1" applyBorder="1"/>
    <xf numFmtId="3" fontId="18" fillId="0" borderId="12" xfId="0" applyNumberFormat="1" applyFont="1" applyBorder="1"/>
    <xf numFmtId="3" fontId="23" fillId="0" borderId="0" xfId="0" applyNumberFormat="1" applyFont="1"/>
    <xf numFmtId="3" fontId="23" fillId="0" borderId="10" xfId="0" applyNumberFormat="1" applyFont="1" applyBorder="1" applyAlignment="1">
      <alignment horizontal="right"/>
    </xf>
    <xf numFmtId="0" fontId="23" fillId="0" borderId="11" xfId="0" applyFont="1" applyBorder="1" applyAlignment="1">
      <alignment horizontal="right"/>
    </xf>
    <xf numFmtId="3" fontId="23" fillId="0" borderId="0" xfId="0" applyNumberFormat="1" applyFont="1" applyAlignment="1">
      <alignment horizontal="right"/>
    </xf>
    <xf numFmtId="166" fontId="16" fillId="0" borderId="10" xfId="50" applyFont="1" applyFill="1" applyBorder="1" applyProtection="1">
      <protection locked="0"/>
    </xf>
    <xf numFmtId="0" fontId="16" fillId="0" borderId="16" xfId="0" applyFont="1" applyBorder="1"/>
    <xf numFmtId="0" fontId="22" fillId="0" borderId="0" xfId="0" applyFont="1"/>
    <xf numFmtId="0" fontId="24" fillId="0" borderId="0" xfId="0" applyFont="1"/>
    <xf numFmtId="0" fontId="16" fillId="0" borderId="10" xfId="0" applyFont="1" applyBorder="1" applyAlignment="1">
      <alignment horizontal="center" wrapText="1"/>
    </xf>
    <xf numFmtId="0" fontId="16" fillId="0" borderId="10" xfId="0" applyFont="1" applyBorder="1" applyAlignment="1">
      <alignment horizontal="center"/>
    </xf>
    <xf numFmtId="0" fontId="16" fillId="0" borderId="10" xfId="0" applyFont="1" applyBorder="1"/>
    <xf numFmtId="166" fontId="23" fillId="0" borderId="0" xfId="50" applyFont="1" applyFill="1"/>
    <xf numFmtId="0" fontId="46" fillId="33" borderId="0" xfId="125" applyFont="1" applyFill="1" applyAlignment="1">
      <alignment horizontal="center" vertical="center" wrapText="1"/>
    </xf>
    <xf numFmtId="0" fontId="24" fillId="33" borderId="0" xfId="113" applyFont="1" applyFill="1" applyAlignment="1">
      <alignment horizontal="center" vertical="center"/>
    </xf>
    <xf numFmtId="0" fontId="16" fillId="0" borderId="0" xfId="0" applyFont="1" applyAlignment="1">
      <alignment horizontal="center"/>
    </xf>
    <xf numFmtId="0" fontId="26" fillId="0" borderId="28" xfId="0" applyFont="1" applyBorder="1" applyAlignment="1">
      <alignment horizontal="left"/>
    </xf>
    <xf numFmtId="0" fontId="47" fillId="0" borderId="0" xfId="0" applyFont="1" applyAlignment="1">
      <alignment horizontal="center" vertical="center"/>
    </xf>
    <xf numFmtId="3" fontId="16" fillId="0" borderId="0" xfId="39" applyNumberFormat="1" applyAlignment="1">
      <alignment horizontal="left"/>
    </xf>
    <xf numFmtId="0" fontId="16" fillId="0" borderId="0" xfId="39" applyAlignment="1">
      <alignment horizontal="center"/>
    </xf>
    <xf numFmtId="0" fontId="16" fillId="0" borderId="0" xfId="0" applyFont="1" applyAlignment="1">
      <alignment horizontal="center" vertical="center"/>
    </xf>
    <xf numFmtId="0" fontId="16" fillId="33" borderId="0" xfId="0" applyFont="1" applyFill="1" applyAlignment="1">
      <alignment horizontal="justify" vertical="justify" wrapText="1"/>
    </xf>
    <xf numFmtId="0" fontId="23" fillId="0" borderId="0" xfId="0" applyFont="1" applyAlignment="1">
      <alignment horizontal="center"/>
    </xf>
    <xf numFmtId="0" fontId="17" fillId="0" borderId="0" xfId="0" applyFont="1" applyAlignment="1">
      <alignment horizontal="justify"/>
    </xf>
    <xf numFmtId="164" fontId="16" fillId="0" borderId="0" xfId="152" applyFont="1" applyFill="1"/>
    <xf numFmtId="172" fontId="16" fillId="0" borderId="0" xfId="151" applyNumberFormat="1" applyFont="1" applyFill="1"/>
    <xf numFmtId="0" fontId="24" fillId="0" borderId="10" xfId="0" applyFont="1" applyBorder="1" applyAlignment="1">
      <alignment horizontal="center"/>
    </xf>
    <xf numFmtId="3" fontId="18" fillId="0" borderId="10" xfId="0" applyNumberFormat="1" applyFont="1" applyBorder="1" applyAlignment="1">
      <alignment horizontal="center"/>
    </xf>
    <xf numFmtId="0" fontId="17" fillId="0" borderId="0" xfId="0" applyFont="1"/>
    <xf numFmtId="0" fontId="17" fillId="0" borderId="0" xfId="0" applyFont="1" applyAlignment="1">
      <alignment horizontal="left"/>
    </xf>
    <xf numFmtId="0" fontId="18" fillId="0" borderId="18" xfId="0" applyFont="1" applyBorder="1" applyAlignment="1">
      <alignment horizontal="center" vertical="center"/>
    </xf>
    <xf numFmtId="0" fontId="18" fillId="0" borderId="11" xfId="0" applyFont="1" applyBorder="1" applyAlignment="1">
      <alignment horizontal="center" vertical="center"/>
    </xf>
    <xf numFmtId="0" fontId="18" fillId="0" borderId="11" xfId="0" applyFont="1" applyBorder="1" applyAlignment="1">
      <alignment horizontal="center" vertical="center" wrapText="1"/>
    </xf>
    <xf numFmtId="0" fontId="18" fillId="0" borderId="30" xfId="0" applyFont="1" applyBorder="1" applyAlignment="1">
      <alignment horizontal="center" wrapText="1"/>
    </xf>
    <xf numFmtId="3" fontId="18" fillId="0" borderId="0" xfId="0" applyNumberFormat="1" applyFont="1"/>
    <xf numFmtId="172" fontId="16" fillId="0" borderId="0" xfId="151" applyNumberFormat="1" applyFont="1" applyFill="1" applyAlignment="1"/>
    <xf numFmtId="172" fontId="18" fillId="0" borderId="0" xfId="151" applyNumberFormat="1" applyFont="1" applyFill="1" applyAlignment="1">
      <alignment horizontal="center"/>
    </xf>
    <xf numFmtId="0" fontId="18" fillId="0" borderId="26" xfId="0" applyFont="1" applyBorder="1"/>
    <xf numFmtId="0" fontId="16" fillId="0" borderId="0" xfId="0" applyFont="1" applyAlignment="1">
      <alignment horizontal="center" wrapText="1"/>
    </xf>
    <xf numFmtId="0" fontId="16" fillId="0" borderId="0" xfId="0" quotePrefix="1" applyFont="1"/>
    <xf numFmtId="3" fontId="16" fillId="0" borderId="18" xfId="0" applyNumberFormat="1" applyFont="1" applyBorder="1" applyAlignment="1">
      <alignment horizontal="right" vertical="center" wrapText="1"/>
    </xf>
    <xf numFmtId="0" fontId="18"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horizontal="left" vertical="center"/>
    </xf>
    <xf numFmtId="0" fontId="24" fillId="0" borderId="0" xfId="0" applyFont="1" applyAlignment="1">
      <alignment vertical="center"/>
    </xf>
    <xf numFmtId="0" fontId="16" fillId="0" borderId="0" xfId="0" applyFont="1" applyAlignment="1">
      <alignment vertical="center"/>
    </xf>
    <xf numFmtId="0" fontId="24" fillId="0" borderId="0" xfId="0" applyFont="1" applyAlignment="1">
      <alignment horizontal="left" vertical="center" indent="5"/>
    </xf>
    <xf numFmtId="0" fontId="24" fillId="0" borderId="0" xfId="0" applyFont="1" applyAlignment="1">
      <alignment horizontal="left" vertical="center" indent="4"/>
    </xf>
    <xf numFmtId="0" fontId="17" fillId="0" borderId="0" xfId="0" applyFont="1" applyAlignment="1">
      <alignment horizontal="justify" vertical="center"/>
    </xf>
    <xf numFmtId="0" fontId="47" fillId="0" borderId="0" xfId="0" applyFont="1" applyAlignment="1">
      <alignment vertical="center"/>
    </xf>
    <xf numFmtId="0" fontId="18" fillId="0" borderId="0" xfId="0" applyFont="1" applyAlignment="1">
      <alignment horizontal="center" vertical="center"/>
    </xf>
    <xf numFmtId="0" fontId="0" fillId="0" borderId="0" xfId="0" applyAlignment="1">
      <alignment vertical="center"/>
    </xf>
    <xf numFmtId="0" fontId="53" fillId="33" borderId="14" xfId="0" applyFont="1" applyFill="1" applyBorder="1"/>
    <xf numFmtId="0" fontId="53" fillId="33" borderId="21" xfId="0" applyFont="1" applyFill="1" applyBorder="1"/>
    <xf numFmtId="0" fontId="54" fillId="33" borderId="21" xfId="0" applyFont="1" applyFill="1" applyBorder="1" applyAlignment="1">
      <alignment horizontal="left" vertical="center"/>
    </xf>
    <xf numFmtId="0" fontId="53" fillId="33" borderId="20" xfId="0" applyFont="1" applyFill="1" applyBorder="1"/>
    <xf numFmtId="0" fontId="53" fillId="33" borderId="0" xfId="0" applyFont="1" applyFill="1"/>
    <xf numFmtId="0" fontId="53" fillId="33" borderId="13" xfId="0" applyFont="1" applyFill="1" applyBorder="1"/>
    <xf numFmtId="0" fontId="53" fillId="33" borderId="16" xfId="0" applyFont="1" applyFill="1" applyBorder="1"/>
    <xf numFmtId="0" fontId="53" fillId="33" borderId="19" xfId="0" applyFont="1" applyFill="1" applyBorder="1"/>
    <xf numFmtId="0" fontId="53" fillId="33" borderId="17" xfId="0" applyFont="1" applyFill="1" applyBorder="1"/>
    <xf numFmtId="0" fontId="53" fillId="33" borderId="29" xfId="0" applyFont="1" applyFill="1" applyBorder="1"/>
    <xf numFmtId="0" fontId="23" fillId="0" borderId="0" xfId="0" applyFont="1" applyAlignment="1">
      <alignment horizontal="left"/>
    </xf>
    <xf numFmtId="0" fontId="21" fillId="0" borderId="0" xfId="0" applyFont="1" applyAlignment="1">
      <alignment horizontal="center"/>
    </xf>
    <xf numFmtId="0" fontId="47" fillId="0" borderId="0" xfId="0" applyFont="1" applyAlignment="1">
      <alignment horizontal="left"/>
    </xf>
    <xf numFmtId="0" fontId="47" fillId="0" borderId="0" xfId="0" applyFont="1" applyAlignment="1">
      <alignment horizontal="centerContinuous" vertical="center"/>
    </xf>
    <xf numFmtId="3" fontId="47" fillId="0" borderId="0" xfId="0" applyNumberFormat="1" applyFont="1" applyAlignment="1">
      <alignment horizontal="centerContinuous" vertical="center"/>
    </xf>
    <xf numFmtId="0" fontId="47" fillId="0" borderId="0" xfId="0" applyFont="1" applyAlignment="1">
      <alignment horizontal="centerContinuous"/>
    </xf>
    <xf numFmtId="3" fontId="47" fillId="0" borderId="0" xfId="0" applyNumberFormat="1" applyFont="1" applyAlignment="1">
      <alignment horizontal="centerContinuous"/>
    </xf>
    <xf numFmtId="0" fontId="55" fillId="0" borderId="0" xfId="0" applyFont="1" applyAlignment="1">
      <alignment horizontal="center"/>
    </xf>
    <xf numFmtId="3" fontId="23" fillId="0" borderId="10" xfId="0" applyNumberFormat="1" applyFont="1" applyBorder="1"/>
    <xf numFmtId="3" fontId="23" fillId="0" borderId="12" xfId="0" applyNumberFormat="1" applyFont="1" applyBorder="1"/>
    <xf numFmtId="0" fontId="23" fillId="0" borderId="11" xfId="0" applyFont="1" applyBorder="1"/>
    <xf numFmtId="0" fontId="23" fillId="0" borderId="10" xfId="0" applyFont="1" applyBorder="1"/>
    <xf numFmtId="0" fontId="23" fillId="0" borderId="15" xfId="0" applyFont="1" applyBorder="1"/>
    <xf numFmtId="172" fontId="23" fillId="0" borderId="0" xfId="49" applyNumberFormat="1" applyFont="1" applyFill="1"/>
    <xf numFmtId="0" fontId="53" fillId="0" borderId="0" xfId="0" applyFont="1"/>
    <xf numFmtId="0" fontId="53" fillId="0" borderId="0" xfId="0" applyFont="1" applyAlignment="1">
      <alignment horizontal="justify" vertical="justify" wrapText="1"/>
    </xf>
    <xf numFmtId="3" fontId="53" fillId="0" borderId="0" xfId="0" applyNumberFormat="1" applyFont="1"/>
    <xf numFmtId="0" fontId="53" fillId="0" borderId="0" xfId="0" applyFont="1" applyAlignment="1">
      <alignment horizontal="centerContinuous"/>
    </xf>
    <xf numFmtId="0" fontId="56" fillId="0" borderId="0" xfId="0" applyFont="1"/>
    <xf numFmtId="4" fontId="16" fillId="0" borderId="0" xfId="0" applyNumberFormat="1" applyFont="1"/>
    <xf numFmtId="0" fontId="57" fillId="32" borderId="0" xfId="0" applyFont="1" applyFill="1"/>
    <xf numFmtId="0" fontId="16" fillId="33" borderId="0" xfId="0" applyFont="1" applyFill="1" applyAlignment="1">
      <alignment horizontal="center" wrapText="1"/>
    </xf>
    <xf numFmtId="0" fontId="16" fillId="33" borderId="0" xfId="0" applyFont="1" applyFill="1"/>
    <xf numFmtId="164" fontId="16" fillId="0" borderId="0" xfId="152" applyFont="1"/>
    <xf numFmtId="0" fontId="17" fillId="33" borderId="0" xfId="0" applyFont="1" applyFill="1"/>
    <xf numFmtId="0" fontId="18" fillId="33" borderId="10" xfId="0" applyFont="1" applyFill="1" applyBorder="1" applyAlignment="1">
      <alignment horizontal="center"/>
    </xf>
    <xf numFmtId="3" fontId="57" fillId="0" borderId="0" xfId="0" applyNumberFormat="1" applyFont="1"/>
    <xf numFmtId="4" fontId="57" fillId="0" borderId="0" xfId="0" applyNumberFormat="1" applyFont="1"/>
    <xf numFmtId="3" fontId="16" fillId="0" borderId="13" xfId="0" applyNumberFormat="1" applyFont="1" applyBorder="1" applyAlignment="1">
      <alignment horizontal="right"/>
    </xf>
    <xf numFmtId="0" fontId="16" fillId="0" borderId="12" xfId="0" applyFont="1" applyBorder="1"/>
    <xf numFmtId="0" fontId="35" fillId="0" borderId="0" xfId="0" applyFont="1"/>
    <xf numFmtId="3" fontId="58" fillId="0" borderId="0" xfId="0" applyNumberFormat="1" applyFont="1"/>
    <xf numFmtId="0" fontId="57" fillId="0" borderId="0" xfId="0" applyFont="1"/>
    <xf numFmtId="172" fontId="57" fillId="0" borderId="0" xfId="151" applyNumberFormat="1" applyFont="1"/>
    <xf numFmtId="0" fontId="16" fillId="0" borderId="0" xfId="0" applyFont="1" applyAlignment="1">
      <alignment horizontal="left" vertical="top"/>
    </xf>
    <xf numFmtId="0" fontId="22" fillId="0" borderId="0" xfId="0" applyFont="1" applyAlignment="1">
      <alignment horizontal="left" wrapText="1"/>
    </xf>
    <xf numFmtId="0" fontId="18" fillId="33" borderId="10" xfId="0" applyFont="1" applyFill="1" applyBorder="1" applyAlignment="1">
      <alignment horizontal="centerContinuous" vertical="center" wrapText="1"/>
    </xf>
    <xf numFmtId="3" fontId="18" fillId="33" borderId="10" xfId="0" applyNumberFormat="1" applyFont="1" applyFill="1" applyBorder="1" applyAlignment="1">
      <alignment horizontal="centerContinuous" vertical="center" wrapText="1"/>
    </xf>
    <xf numFmtId="0" fontId="16" fillId="0" borderId="13" xfId="0" applyFont="1" applyBorder="1"/>
    <xf numFmtId="0" fontId="16" fillId="0" borderId="14" xfId="0" applyFont="1" applyBorder="1"/>
    <xf numFmtId="4" fontId="16" fillId="0" borderId="14" xfId="0" applyNumberFormat="1" applyFont="1" applyBorder="1"/>
    <xf numFmtId="0" fontId="16" fillId="0" borderId="13" xfId="0" applyFont="1" applyBorder="1" applyAlignment="1">
      <alignment horizontal="center"/>
    </xf>
    <xf numFmtId="3" fontId="16" fillId="0" borderId="13" xfId="125" applyNumberFormat="1" applyFont="1" applyBorder="1"/>
    <xf numFmtId="3" fontId="16" fillId="0" borderId="19" xfId="0" applyNumberFormat="1" applyFont="1" applyBorder="1"/>
    <xf numFmtId="3" fontId="16" fillId="0" borderId="14" xfId="0" applyNumberFormat="1" applyFont="1" applyBorder="1" applyAlignment="1">
      <alignment horizontal="right"/>
    </xf>
    <xf numFmtId="3" fontId="29" fillId="0" borderId="13" xfId="150" applyNumberFormat="1" applyFont="1" applyFill="1" applyBorder="1" applyAlignment="1">
      <alignment horizontal="right"/>
    </xf>
    <xf numFmtId="3" fontId="29" fillId="0" borderId="18" xfId="150" applyNumberFormat="1" applyFont="1" applyFill="1" applyBorder="1" applyAlignment="1">
      <alignment horizontal="right"/>
    </xf>
    <xf numFmtId="3" fontId="16" fillId="32" borderId="13" xfId="0" applyNumberFormat="1" applyFont="1" applyFill="1" applyBorder="1"/>
    <xf numFmtId="3" fontId="16" fillId="32" borderId="19" xfId="0" applyNumberFormat="1" applyFont="1" applyFill="1" applyBorder="1"/>
    <xf numFmtId="3" fontId="16" fillId="33" borderId="13" xfId="125" applyNumberFormat="1" applyFont="1" applyFill="1" applyBorder="1"/>
    <xf numFmtId="164" fontId="57" fillId="0" borderId="0" xfId="152" applyFont="1"/>
    <xf numFmtId="3" fontId="57" fillId="32" borderId="0" xfId="0" applyNumberFormat="1" applyFont="1" applyFill="1"/>
    <xf numFmtId="3" fontId="16" fillId="33" borderId="10" xfId="0" applyNumberFormat="1" applyFont="1" applyFill="1" applyBorder="1"/>
    <xf numFmtId="0" fontId="21" fillId="0" borderId="0" xfId="0" applyFont="1" applyAlignment="1">
      <alignment horizontal="left" wrapText="1"/>
    </xf>
    <xf numFmtId="172" fontId="16" fillId="0" borderId="0" xfId="151" applyNumberFormat="1" applyFont="1"/>
    <xf numFmtId="172" fontId="57" fillId="0" borderId="0" xfId="0" applyNumberFormat="1" applyFont="1"/>
    <xf numFmtId="3" fontId="16" fillId="0" borderId="20" xfId="0" applyNumberFormat="1" applyFont="1" applyBorder="1"/>
    <xf numFmtId="3" fontId="34" fillId="32" borderId="0" xfId="0" applyNumberFormat="1" applyFont="1" applyFill="1"/>
    <xf numFmtId="3" fontId="29" fillId="0" borderId="0" xfId="0" applyNumberFormat="1" applyFont="1"/>
    <xf numFmtId="3" fontId="29" fillId="0" borderId="18" xfId="0" applyNumberFormat="1" applyFont="1" applyBorder="1"/>
    <xf numFmtId="3" fontId="17" fillId="0" borderId="0" xfId="0" applyNumberFormat="1" applyFont="1"/>
    <xf numFmtId="0" fontId="23" fillId="0" borderId="0" xfId="0" applyFont="1" applyAlignment="1">
      <alignment horizontal="centerContinuous"/>
    </xf>
    <xf numFmtId="0" fontId="23" fillId="0" borderId="22" xfId="0" applyFont="1" applyBorder="1"/>
    <xf numFmtId="172" fontId="23" fillId="0" borderId="0" xfId="151" applyNumberFormat="1" applyFont="1" applyFill="1"/>
    <xf numFmtId="0" fontId="23" fillId="0" borderId="10" xfId="0" applyFont="1" applyBorder="1" applyAlignment="1">
      <alignment horizontal="center"/>
    </xf>
    <xf numFmtId="3" fontId="23" fillId="0" borderId="10" xfId="0" applyNumberFormat="1" applyFont="1" applyBorder="1" applyAlignment="1">
      <alignment horizontal="center"/>
    </xf>
    <xf numFmtId="14" fontId="23" fillId="0" borderId="0" xfId="0" applyNumberFormat="1" applyFont="1"/>
    <xf numFmtId="172" fontId="23" fillId="0" borderId="0" xfId="0" applyNumberFormat="1" applyFont="1"/>
    <xf numFmtId="172" fontId="23" fillId="0" borderId="0" xfId="151" applyNumberFormat="1" applyFont="1" applyFill="1" applyAlignment="1"/>
    <xf numFmtId="0" fontId="23" fillId="0" borderId="0" xfId="0" applyFont="1" applyAlignment="1">
      <alignment horizontal="center" wrapText="1"/>
    </xf>
    <xf numFmtId="0" fontId="23" fillId="0" borderId="24" xfId="0" applyFont="1" applyBorder="1" applyAlignment="1">
      <alignment horizontal="left"/>
    </xf>
    <xf numFmtId="172" fontId="23" fillId="0" borderId="0" xfId="151" applyNumberFormat="1" applyFont="1" applyFill="1" applyBorder="1"/>
    <xf numFmtId="3" fontId="23" fillId="0" borderId="15" xfId="0" applyNumberFormat="1" applyFont="1" applyBorder="1"/>
    <xf numFmtId="0" fontId="23" fillId="0" borderId="29" xfId="0" applyFont="1" applyBorder="1"/>
    <xf numFmtId="0" fontId="23" fillId="0" borderId="31" xfId="0" applyFont="1" applyBorder="1"/>
    <xf numFmtId="172" fontId="16" fillId="0" borderId="10" xfId="151" applyNumberFormat="1" applyFont="1" applyFill="1" applyBorder="1" applyAlignment="1">
      <alignment horizontal="center"/>
    </xf>
    <xf numFmtId="172" fontId="16" fillId="0" borderId="11" xfId="151" applyNumberFormat="1" applyFont="1" applyFill="1" applyBorder="1" applyAlignment="1">
      <alignment horizontal="center"/>
    </xf>
    <xf numFmtId="3" fontId="18" fillId="0" borderId="11" xfId="0" applyNumberFormat="1" applyFont="1" applyBorder="1" applyAlignment="1">
      <alignment horizontal="center"/>
    </xf>
    <xf numFmtId="3" fontId="16" fillId="0" borderId="11" xfId="0" applyNumberFormat="1" applyFont="1" applyBorder="1" applyAlignment="1">
      <alignment horizontal="right" vertical="center" wrapText="1"/>
    </xf>
    <xf numFmtId="172" fontId="16" fillId="0" borderId="10" xfId="151" applyNumberFormat="1" applyFont="1" applyFill="1" applyBorder="1"/>
    <xf numFmtId="172" fontId="23" fillId="0" borderId="10" xfId="151" applyNumberFormat="1" applyFont="1" applyFill="1" applyBorder="1" applyAlignment="1">
      <alignment horizontal="centerContinuous" vertical="center" wrapText="1"/>
    </xf>
    <xf numFmtId="3" fontId="16" fillId="0" borderId="16" xfId="0" applyNumberFormat="1" applyFont="1" applyBorder="1" applyAlignment="1">
      <alignment horizontal="right" vertical="center" wrapText="1"/>
    </xf>
    <xf numFmtId="0" fontId="16" fillId="0" borderId="13" xfId="0" applyFont="1" applyBorder="1" applyAlignment="1">
      <alignment horizontal="left" wrapText="1"/>
    </xf>
    <xf numFmtId="172" fontId="23" fillId="0" borderId="11" xfId="151" applyNumberFormat="1" applyFont="1" applyFill="1" applyBorder="1" applyAlignment="1">
      <alignment horizontal="centerContinuous" vertical="center" wrapText="1"/>
    </xf>
    <xf numFmtId="0" fontId="23" fillId="0" borderId="14" xfId="0" applyFont="1" applyBorder="1"/>
    <xf numFmtId="3" fontId="18" fillId="0" borderId="32" xfId="0" applyNumberFormat="1" applyFont="1" applyBorder="1"/>
    <xf numFmtId="3" fontId="23" fillId="0" borderId="9" xfId="0" applyNumberFormat="1" applyFont="1" applyBorder="1"/>
    <xf numFmtId="0" fontId="16" fillId="0" borderId="22" xfId="0" applyFont="1" applyBorder="1" applyAlignment="1">
      <alignment horizontal="center"/>
    </xf>
    <xf numFmtId="4" fontId="16" fillId="0" borderId="18" xfId="0" applyNumberFormat="1" applyFont="1" applyBorder="1"/>
    <xf numFmtId="174" fontId="29" fillId="0" borderId="10" xfId="150" applyNumberFormat="1" applyFont="1" applyFill="1" applyBorder="1"/>
    <xf numFmtId="3" fontId="16" fillId="0" borderId="22" xfId="0" applyNumberFormat="1" applyFont="1" applyBorder="1"/>
    <xf numFmtId="3" fontId="16" fillId="0" borderId="31" xfId="0" applyNumberFormat="1" applyFont="1" applyBorder="1"/>
    <xf numFmtId="0" fontId="18" fillId="0" borderId="12" xfId="0" applyFont="1" applyBorder="1" applyAlignment="1">
      <alignment horizontal="center"/>
    </xf>
    <xf numFmtId="0" fontId="46" fillId="33" borderId="0" xfId="125" applyFont="1" applyFill="1" applyAlignment="1">
      <alignment horizontal="left" vertical="center" wrapText="1"/>
    </xf>
    <xf numFmtId="0" fontId="17" fillId="0" borderId="10" xfId="0" applyFont="1" applyBorder="1" applyAlignment="1">
      <alignment vertical="center"/>
    </xf>
    <xf numFmtId="0" fontId="17" fillId="0" borderId="10" xfId="0" applyFont="1" applyBorder="1" applyAlignment="1">
      <alignment horizontal="center" vertical="center"/>
    </xf>
    <xf numFmtId="0" fontId="50" fillId="0" borderId="10" xfId="0" applyFont="1" applyBorder="1" applyAlignment="1">
      <alignment vertical="center"/>
    </xf>
    <xf numFmtId="0" fontId="16" fillId="0" borderId="14" xfId="0" applyFont="1" applyBorder="1" applyAlignment="1">
      <alignment vertical="center"/>
    </xf>
    <xf numFmtId="0" fontId="16" fillId="0" borderId="13" xfId="0" applyFont="1" applyBorder="1" applyAlignment="1">
      <alignment vertical="center"/>
    </xf>
    <xf numFmtId="0" fontId="16" fillId="0" borderId="19" xfId="0" applyFont="1" applyBorder="1" applyAlignment="1">
      <alignment vertical="center"/>
    </xf>
    <xf numFmtId="0" fontId="22" fillId="0" borderId="10" xfId="0" applyFont="1" applyBorder="1" applyAlignment="1">
      <alignment vertical="center"/>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0" fontId="18" fillId="0" borderId="10" xfId="0" applyFont="1" applyBorder="1" applyAlignment="1">
      <alignment horizontal="center" vertical="center"/>
    </xf>
    <xf numFmtId="0" fontId="18" fillId="0" borderId="10" xfId="0" applyFont="1" applyBorder="1" applyAlignment="1">
      <alignment horizontal="center" vertical="center" wrapText="1"/>
    </xf>
    <xf numFmtId="0" fontId="18" fillId="0" borderId="15" xfId="0" applyFont="1" applyBorder="1" applyAlignment="1">
      <alignment horizontal="center" vertical="center" wrapText="1"/>
    </xf>
    <xf numFmtId="0" fontId="26" fillId="0" borderId="18" xfId="0" applyFont="1" applyBorder="1" applyAlignment="1">
      <alignment horizontal="center"/>
    </xf>
    <xf numFmtId="0" fontId="18" fillId="0" borderId="18" xfId="0" applyFont="1" applyBorder="1"/>
    <xf numFmtId="0" fontId="26" fillId="0" borderId="18" xfId="0" applyFont="1" applyBorder="1"/>
    <xf numFmtId="0" fontId="26" fillId="0" borderId="0" xfId="0" applyFont="1"/>
    <xf numFmtId="0" fontId="26" fillId="0" borderId="18" xfId="0" applyFont="1" applyBorder="1" applyAlignment="1">
      <alignment horizontal="left"/>
    </xf>
    <xf numFmtId="0" fontId="26" fillId="0" borderId="0" xfId="0" applyFont="1" applyAlignment="1">
      <alignment horizontal="left"/>
    </xf>
    <xf numFmtId="0" fontId="18" fillId="0" borderId="10" xfId="0" applyFont="1" applyBorder="1" applyAlignment="1">
      <alignment horizontal="center"/>
    </xf>
    <xf numFmtId="0" fontId="18" fillId="0" borderId="18" xfId="0" applyFont="1" applyBorder="1" applyAlignment="1">
      <alignment horizontal="center"/>
    </xf>
    <xf numFmtId="0" fontId="16" fillId="0" borderId="18" xfId="0" applyFont="1" applyBorder="1" applyAlignment="1">
      <alignment horizontal="left"/>
    </xf>
    <xf numFmtId="3" fontId="22" fillId="0" borderId="10" xfId="0" applyNumberFormat="1" applyFont="1" applyBorder="1"/>
    <xf numFmtId="3" fontId="16" fillId="0" borderId="21" xfId="0" applyNumberFormat="1" applyFont="1" applyBorder="1" applyAlignment="1">
      <alignment horizontal="center"/>
    </xf>
    <xf numFmtId="3" fontId="16" fillId="0" borderId="20" xfId="0" applyNumberFormat="1" applyFont="1" applyBorder="1" applyAlignment="1">
      <alignment horizontal="center"/>
    </xf>
    <xf numFmtId="0" fontId="16" fillId="0" borderId="19" xfId="0" applyFont="1" applyBorder="1"/>
    <xf numFmtId="3" fontId="16" fillId="0" borderId="17" xfId="0" applyNumberFormat="1" applyFont="1" applyBorder="1" applyAlignment="1">
      <alignment horizontal="center"/>
    </xf>
    <xf numFmtId="0" fontId="16" fillId="0" borderId="17" xfId="0" applyFont="1" applyBorder="1" applyAlignment="1">
      <alignment horizontal="center"/>
    </xf>
    <xf numFmtId="3" fontId="16" fillId="0" borderId="29" xfId="0" applyNumberFormat="1" applyFont="1" applyBorder="1" applyAlignment="1">
      <alignment horizontal="center"/>
    </xf>
    <xf numFmtId="0" fontId="18" fillId="0" borderId="11" xfId="0" applyFont="1" applyBorder="1" applyAlignment="1">
      <alignment horizontal="center"/>
    </xf>
    <xf numFmtId="0" fontId="47" fillId="0" borderId="18" xfId="0" applyFont="1" applyBorder="1"/>
    <xf numFmtId="0" fontId="22" fillId="0" borderId="18" xfId="0" applyFont="1" applyBorder="1"/>
    <xf numFmtId="3" fontId="17" fillId="0" borderId="13" xfId="39" applyNumberFormat="1" applyFont="1" applyBorder="1"/>
    <xf numFmtId="3" fontId="16" fillId="0" borderId="0" xfId="39" applyNumberFormat="1" applyAlignment="1">
      <alignment horizontal="center"/>
    </xf>
    <xf numFmtId="3" fontId="16" fillId="0" borderId="11" xfId="39" applyNumberFormat="1" applyBorder="1" applyAlignment="1">
      <alignment horizontal="right"/>
    </xf>
    <xf numFmtId="3" fontId="16" fillId="0" borderId="18" xfId="39" applyNumberFormat="1" applyBorder="1" applyAlignment="1">
      <alignment horizontal="right"/>
    </xf>
    <xf numFmtId="3" fontId="22" fillId="0" borderId="10" xfId="39" applyNumberFormat="1" applyFont="1" applyBorder="1" applyAlignment="1">
      <alignment horizontal="right"/>
    </xf>
    <xf numFmtId="0" fontId="22" fillId="0" borderId="10" xfId="39" applyFont="1" applyBorder="1" applyAlignment="1">
      <alignment horizontal="right"/>
    </xf>
    <xf numFmtId="3" fontId="22" fillId="0" borderId="10" xfId="0" applyNumberFormat="1" applyFont="1" applyBorder="1" applyAlignment="1">
      <alignment vertical="center"/>
    </xf>
    <xf numFmtId="172" fontId="22" fillId="0" borderId="10" xfId="49" applyNumberFormat="1" applyFont="1" applyFill="1" applyBorder="1" applyAlignment="1">
      <alignment vertical="center"/>
    </xf>
    <xf numFmtId="0" fontId="22" fillId="0" borderId="10" xfId="0" applyFont="1" applyBorder="1" applyAlignment="1">
      <alignment horizontal="centerContinuous"/>
    </xf>
    <xf numFmtId="0" fontId="18" fillId="0" borderId="12" xfId="0" applyFont="1" applyBorder="1"/>
    <xf numFmtId="0" fontId="16" fillId="0" borderId="10" xfId="0" applyFont="1" applyBorder="1" applyAlignment="1">
      <alignment horizontal="left"/>
    </xf>
    <xf numFmtId="3" fontId="23" fillId="0" borderId="15" xfId="0" applyNumberFormat="1" applyFont="1" applyBorder="1" applyAlignment="1">
      <alignment horizontal="center"/>
    </xf>
    <xf numFmtId="3" fontId="16" fillId="0" borderId="15" xfId="0" applyNumberFormat="1" applyFont="1" applyBorder="1" applyAlignment="1">
      <alignment horizontal="center"/>
    </xf>
    <xf numFmtId="3" fontId="18" fillId="0" borderId="15" xfId="0" applyNumberFormat="1" applyFont="1" applyBorder="1" applyAlignment="1">
      <alignment horizontal="center"/>
    </xf>
    <xf numFmtId="3" fontId="16" fillId="0" borderId="10" xfId="0" applyNumberFormat="1" applyFont="1" applyBorder="1" applyAlignment="1">
      <alignment horizontal="center"/>
    </xf>
    <xf numFmtId="3" fontId="24" fillId="0" borderId="10" xfId="0" applyNumberFormat="1" applyFont="1" applyBorder="1" applyAlignment="1">
      <alignment horizontal="center"/>
    </xf>
    <xf numFmtId="0" fontId="25" fillId="0" borderId="0" xfId="0" applyFont="1" applyAlignment="1">
      <alignment horizontal="left"/>
    </xf>
    <xf numFmtId="0" fontId="53" fillId="0" borderId="10" xfId="0" applyFont="1" applyBorder="1"/>
    <xf numFmtId="3" fontId="16" fillId="32" borderId="18" xfId="0" applyNumberFormat="1" applyFont="1" applyFill="1" applyBorder="1"/>
    <xf numFmtId="4" fontId="16" fillId="32" borderId="18" xfId="0" applyNumberFormat="1" applyFont="1" applyFill="1" applyBorder="1"/>
    <xf numFmtId="0" fontId="16" fillId="0" borderId="12" xfId="0" applyFont="1" applyBorder="1" applyAlignment="1">
      <alignment horizontal="center"/>
    </xf>
    <xf numFmtId="4" fontId="16" fillId="0" borderId="12" xfId="0" applyNumberFormat="1" applyFont="1" applyBorder="1"/>
    <xf numFmtId="4" fontId="16" fillId="33" borderId="16" xfId="0" applyNumberFormat="1" applyFont="1" applyFill="1" applyBorder="1"/>
    <xf numFmtId="0" fontId="16" fillId="32" borderId="11" xfId="0" applyFont="1" applyFill="1" applyBorder="1" applyAlignment="1">
      <alignment horizontal="center"/>
    </xf>
    <xf numFmtId="0" fontId="24" fillId="32" borderId="18" xfId="0" applyFont="1" applyFill="1" applyBorder="1" applyAlignment="1">
      <alignment horizontal="center"/>
    </xf>
    <xf numFmtId="3" fontId="16" fillId="32" borderId="11" xfId="0" applyNumberFormat="1" applyFont="1" applyFill="1" applyBorder="1"/>
    <xf numFmtId="3" fontId="16" fillId="33" borderId="12" xfId="0" applyNumberFormat="1" applyFont="1" applyFill="1" applyBorder="1"/>
    <xf numFmtId="4" fontId="16" fillId="32" borderId="11" xfId="0" applyNumberFormat="1" applyFont="1" applyFill="1" applyBorder="1"/>
    <xf numFmtId="0" fontId="24" fillId="0" borderId="18" xfId="0" applyFont="1" applyBorder="1"/>
    <xf numFmtId="0" fontId="24" fillId="33" borderId="18" xfId="0" applyFont="1" applyFill="1" applyBorder="1"/>
    <xf numFmtId="0" fontId="17" fillId="0" borderId="18" xfId="0" applyFont="1" applyBorder="1" applyAlignment="1">
      <alignment horizontal="center"/>
    </xf>
    <xf numFmtId="4" fontId="17" fillId="0" borderId="18" xfId="0" applyNumberFormat="1" applyFont="1" applyBorder="1"/>
    <xf numFmtId="3" fontId="17" fillId="0" borderId="18" xfId="0" applyNumberFormat="1" applyFont="1" applyBorder="1"/>
    <xf numFmtId="3" fontId="17" fillId="0" borderId="11" xfId="0" applyNumberFormat="1" applyFont="1" applyBorder="1"/>
    <xf numFmtId="4" fontId="24" fillId="33" borderId="18" xfId="0" applyNumberFormat="1" applyFont="1" applyFill="1" applyBorder="1"/>
    <xf numFmtId="3" fontId="24" fillId="33" borderId="18" xfId="0" applyNumberFormat="1" applyFont="1" applyFill="1" applyBorder="1"/>
    <xf numFmtId="3" fontId="24" fillId="33" borderId="12" xfId="0" applyNumberFormat="1" applyFont="1" applyFill="1" applyBorder="1"/>
    <xf numFmtId="4" fontId="17" fillId="33" borderId="18" xfId="0" applyNumberFormat="1" applyFont="1" applyFill="1" applyBorder="1"/>
    <xf numFmtId="3" fontId="17" fillId="33" borderId="18" xfId="0" applyNumberFormat="1" applyFont="1" applyFill="1" applyBorder="1"/>
    <xf numFmtId="3" fontId="17" fillId="32" borderId="18" xfId="0" applyNumberFormat="1" applyFont="1" applyFill="1" applyBorder="1"/>
    <xf numFmtId="4" fontId="17" fillId="33" borderId="12" xfId="0" applyNumberFormat="1" applyFont="1" applyFill="1" applyBorder="1"/>
    <xf numFmtId="3" fontId="17" fillId="33" borderId="12" xfId="0" applyNumberFormat="1" applyFont="1" applyFill="1" applyBorder="1"/>
    <xf numFmtId="3" fontId="17" fillId="32" borderId="12" xfId="0" applyNumberFormat="1" applyFont="1" applyFill="1" applyBorder="1"/>
    <xf numFmtId="0" fontId="24" fillId="33" borderId="12" xfId="0" applyFont="1" applyFill="1" applyBorder="1"/>
    <xf numFmtId="0" fontId="24" fillId="33" borderId="14" xfId="0" applyFont="1" applyFill="1" applyBorder="1"/>
    <xf numFmtId="3" fontId="17" fillId="32" borderId="16" xfId="0" applyNumberFormat="1" applyFont="1" applyFill="1" applyBorder="1"/>
    <xf numFmtId="0" fontId="18" fillId="32" borderId="22" xfId="0" applyFont="1" applyFill="1" applyBorder="1"/>
    <xf numFmtId="0" fontId="51" fillId="33" borderId="10" xfId="0" applyFont="1" applyFill="1" applyBorder="1" applyAlignment="1">
      <alignment horizontal="center" vertical="center" wrapText="1"/>
    </xf>
    <xf numFmtId="4" fontId="16" fillId="33" borderId="29" xfId="0" applyNumberFormat="1" applyFont="1" applyFill="1" applyBorder="1"/>
    <xf numFmtId="0" fontId="64" fillId="33" borderId="11" xfId="0" applyFont="1" applyFill="1" applyBorder="1"/>
    <xf numFmtId="0" fontId="18" fillId="33" borderId="22" xfId="0" applyFont="1" applyFill="1" applyBorder="1"/>
    <xf numFmtId="3" fontId="16" fillId="32" borderId="10" xfId="0" applyNumberFormat="1" applyFont="1" applyFill="1" applyBorder="1"/>
    <xf numFmtId="0" fontId="16" fillId="33" borderId="19" xfId="0" applyFont="1" applyFill="1" applyBorder="1"/>
    <xf numFmtId="3" fontId="24" fillId="33" borderId="11" xfId="0" applyNumberFormat="1" applyFont="1" applyFill="1" applyBorder="1"/>
    <xf numFmtId="4" fontId="24" fillId="33" borderId="11" xfId="0" applyNumberFormat="1" applyFont="1" applyFill="1" applyBorder="1"/>
    <xf numFmtId="4" fontId="17" fillId="32" borderId="18" xfId="0" applyNumberFormat="1" applyFont="1" applyFill="1" applyBorder="1" applyAlignment="1">
      <alignment horizontal="center"/>
    </xf>
    <xf numFmtId="3" fontId="17" fillId="33" borderId="11" xfId="0" applyNumberFormat="1" applyFont="1" applyFill="1" applyBorder="1"/>
    <xf numFmtId="4" fontId="17" fillId="33" borderId="0" xfId="0" applyNumberFormat="1" applyFont="1" applyFill="1"/>
    <xf numFmtId="4" fontId="17" fillId="33" borderId="11" xfId="0" applyNumberFormat="1" applyFont="1" applyFill="1" applyBorder="1"/>
    <xf numFmtId="0" fontId="17" fillId="32" borderId="18" xfId="0" applyFont="1" applyFill="1" applyBorder="1" applyAlignment="1">
      <alignment horizontal="center"/>
    </xf>
    <xf numFmtId="0" fontId="17" fillId="32" borderId="12" xfId="0" applyFont="1" applyFill="1" applyBorder="1" applyAlignment="1">
      <alignment horizontal="center"/>
    </xf>
    <xf numFmtId="0" fontId="63" fillId="32" borderId="14" xfId="0" applyFont="1" applyFill="1" applyBorder="1"/>
    <xf numFmtId="0" fontId="24" fillId="32" borderId="13" xfId="0" applyFont="1" applyFill="1" applyBorder="1"/>
    <xf numFmtId="0" fontId="24" fillId="33" borderId="22" xfId="0" applyFont="1" applyFill="1" applyBorder="1"/>
    <xf numFmtId="0" fontId="16" fillId="0" borderId="10" xfId="0" applyFont="1" applyBorder="1" applyAlignment="1">
      <alignment horizontal="left" wrapText="1"/>
    </xf>
    <xf numFmtId="0" fontId="17" fillId="0" borderId="10" xfId="0" applyFont="1" applyBorder="1" applyAlignment="1">
      <alignment horizontal="left" wrapText="1"/>
    </xf>
    <xf numFmtId="4" fontId="17" fillId="0" borderId="10" xfId="126" applyNumberFormat="1" applyFont="1" applyBorder="1"/>
    <xf numFmtId="3" fontId="17" fillId="0" borderId="10" xfId="0" applyNumberFormat="1" applyFont="1" applyBorder="1"/>
    <xf numFmtId="4" fontId="17" fillId="0" borderId="10" xfId="0" applyNumberFormat="1" applyFont="1" applyBorder="1" applyAlignment="1">
      <alignment horizontal="center"/>
    </xf>
    <xf numFmtId="0" fontId="17" fillId="0" borderId="11" xfId="0" applyFont="1" applyBorder="1" applyAlignment="1">
      <alignment horizontal="left" wrapText="1"/>
    </xf>
    <xf numFmtId="4" fontId="17" fillId="0" borderId="11" xfId="126" applyNumberFormat="1" applyFont="1" applyBorder="1"/>
    <xf numFmtId="4" fontId="17" fillId="0" borderId="11" xfId="0" applyNumberFormat="1" applyFont="1" applyBorder="1" applyAlignment="1">
      <alignment horizontal="center"/>
    </xf>
    <xf numFmtId="0" fontId="16" fillId="33" borderId="31" xfId="0" applyFont="1" applyFill="1" applyBorder="1"/>
    <xf numFmtId="0" fontId="16" fillId="33" borderId="10" xfId="0" applyFont="1" applyFill="1" applyBorder="1" applyAlignment="1">
      <alignment horizontal="left" wrapText="1"/>
    </xf>
    <xf numFmtId="0" fontId="52" fillId="33" borderId="15" xfId="0" applyFont="1" applyFill="1" applyBorder="1" applyAlignment="1">
      <alignment horizontal="center" vertical="center"/>
    </xf>
    <xf numFmtId="0" fontId="52" fillId="33" borderId="10" xfId="0" applyFont="1" applyFill="1" applyBorder="1" applyAlignment="1">
      <alignment horizontal="center" vertical="center"/>
    </xf>
    <xf numFmtId="0" fontId="24" fillId="33" borderId="21" xfId="0" applyFont="1" applyFill="1" applyBorder="1"/>
    <xf numFmtId="0" fontId="18" fillId="33" borderId="20" xfId="0" applyFont="1" applyFill="1" applyBorder="1"/>
    <xf numFmtId="0" fontId="18" fillId="33" borderId="16" xfId="0" applyFont="1" applyFill="1" applyBorder="1"/>
    <xf numFmtId="4" fontId="16" fillId="0" borderId="16" xfId="0" applyNumberFormat="1" applyFont="1" applyBorder="1"/>
    <xf numFmtId="4" fontId="24" fillId="0" borderId="18" xfId="0" applyNumberFormat="1" applyFont="1" applyBorder="1"/>
    <xf numFmtId="3" fontId="24" fillId="0" borderId="18" xfId="0" applyNumberFormat="1" applyFont="1" applyBorder="1"/>
    <xf numFmtId="3" fontId="18" fillId="33" borderId="10" xfId="0" applyNumberFormat="1" applyFont="1" applyFill="1" applyBorder="1"/>
    <xf numFmtId="0" fontId="17" fillId="33" borderId="14" xfId="0" applyFont="1" applyFill="1" applyBorder="1"/>
    <xf numFmtId="0" fontId="17" fillId="33" borderId="13" xfId="0" applyFont="1" applyFill="1" applyBorder="1"/>
    <xf numFmtId="0" fontId="17" fillId="0" borderId="13" xfId="0" applyFont="1" applyBorder="1"/>
    <xf numFmtId="0" fontId="17" fillId="33" borderId="19" xfId="0" applyFont="1" applyFill="1" applyBorder="1"/>
    <xf numFmtId="0" fontId="26" fillId="32" borderId="18" xfId="0" applyFont="1" applyFill="1" applyBorder="1"/>
    <xf numFmtId="0" fontId="64" fillId="32" borderId="18" xfId="0" applyFont="1" applyFill="1" applyBorder="1"/>
    <xf numFmtId="0" fontId="64" fillId="32" borderId="13" xfId="0" applyFont="1" applyFill="1" applyBorder="1"/>
    <xf numFmtId="0" fontId="17" fillId="32" borderId="22" xfId="0" applyFont="1" applyFill="1" applyBorder="1" applyAlignment="1">
      <alignment horizontal="left"/>
    </xf>
    <xf numFmtId="0" fontId="22" fillId="33" borderId="14" xfId="0" applyFont="1" applyFill="1" applyBorder="1" applyAlignment="1">
      <alignment horizontal="centerContinuous" wrapText="1"/>
    </xf>
    <xf numFmtId="4" fontId="22" fillId="33" borderId="21" xfId="0" applyNumberFormat="1" applyFont="1" applyFill="1" applyBorder="1" applyAlignment="1">
      <alignment horizontal="centerContinuous" wrapText="1"/>
    </xf>
    <xf numFmtId="0" fontId="22" fillId="33" borderId="20" xfId="0" applyFont="1" applyFill="1" applyBorder="1" applyAlignment="1">
      <alignment horizontal="centerContinuous" wrapText="1"/>
    </xf>
    <xf numFmtId="4" fontId="18" fillId="33" borderId="10" xfId="0" applyNumberFormat="1" applyFont="1" applyFill="1" applyBorder="1" applyAlignment="1">
      <alignment horizontal="centerContinuous" vertical="center" wrapText="1"/>
    </xf>
    <xf numFmtId="0" fontId="26" fillId="0" borderId="11" xfId="0" applyFont="1" applyBorder="1" applyAlignment="1">
      <alignment horizontal="left" wrapText="1"/>
    </xf>
    <xf numFmtId="0" fontId="16" fillId="0" borderId="11" xfId="0" applyFont="1" applyBorder="1"/>
    <xf numFmtId="3" fontId="16" fillId="0" borderId="15" xfId="0" applyNumberFormat="1" applyFont="1" applyBorder="1"/>
    <xf numFmtId="3" fontId="16" fillId="0" borderId="18" xfId="0" applyNumberFormat="1" applyFont="1" applyBorder="1" applyAlignment="1">
      <alignment horizontal="right"/>
    </xf>
    <xf numFmtId="0" fontId="16" fillId="0" borderId="19" xfId="0" applyFont="1" applyBorder="1" applyAlignment="1">
      <alignment horizontal="center"/>
    </xf>
    <xf numFmtId="3" fontId="16" fillId="0" borderId="19" xfId="125" applyNumberFormat="1" applyFont="1" applyBorder="1"/>
    <xf numFmtId="0" fontId="18" fillId="33" borderId="10" xfId="0" applyFont="1" applyFill="1" applyBorder="1"/>
    <xf numFmtId="172" fontId="18" fillId="33" borderId="10" xfId="151" applyNumberFormat="1" applyFont="1" applyFill="1" applyBorder="1"/>
    <xf numFmtId="0" fontId="16" fillId="32" borderId="10" xfId="0" applyFont="1" applyFill="1" applyBorder="1"/>
    <xf numFmtId="0" fontId="16" fillId="32" borderId="15" xfId="0" applyFont="1" applyFill="1" applyBorder="1"/>
    <xf numFmtId="0" fontId="29" fillId="0" borderId="18" xfId="0" applyFont="1" applyBorder="1"/>
    <xf numFmtId="0" fontId="29" fillId="0" borderId="12" xfId="0" applyFont="1" applyBorder="1"/>
    <xf numFmtId="0" fontId="18" fillId="33" borderId="18" xfId="0" applyFont="1" applyFill="1" applyBorder="1"/>
    <xf numFmtId="3" fontId="18" fillId="33" borderId="18" xfId="0" applyNumberFormat="1" applyFont="1" applyFill="1" applyBorder="1"/>
    <xf numFmtId="3" fontId="59" fillId="0" borderId="10" xfId="0" applyNumberFormat="1" applyFont="1" applyBorder="1"/>
    <xf numFmtId="0" fontId="26" fillId="0" borderId="11" xfId="0" applyFont="1" applyBorder="1"/>
    <xf numFmtId="0" fontId="18" fillId="33" borderId="12" xfId="0" applyFont="1" applyFill="1" applyBorder="1"/>
    <xf numFmtId="0" fontId="29" fillId="0" borderId="13" xfId="0" applyFont="1" applyBorder="1"/>
    <xf numFmtId="0" fontId="16" fillId="0" borderId="14" xfId="0" applyFont="1" applyBorder="1" applyAlignment="1">
      <alignment horizontal="center"/>
    </xf>
    <xf numFmtId="0" fontId="29" fillId="0" borderId="13" xfId="0" applyFont="1" applyBorder="1" applyAlignment="1">
      <alignment horizontal="center"/>
    </xf>
    <xf numFmtId="0" fontId="16" fillId="33" borderId="19" xfId="0" applyFont="1" applyFill="1" applyBorder="1" applyAlignment="1">
      <alignment horizontal="center"/>
    </xf>
    <xf numFmtId="3" fontId="16" fillId="0" borderId="18" xfId="125" applyNumberFormat="1" applyFont="1" applyBorder="1"/>
    <xf numFmtId="3" fontId="16" fillId="33" borderId="19" xfId="125" applyNumberFormat="1" applyFont="1" applyFill="1" applyBorder="1"/>
    <xf numFmtId="3" fontId="16" fillId="0" borderId="0" xfId="0" applyNumberFormat="1" applyFont="1" applyAlignment="1">
      <alignment horizontal="right"/>
    </xf>
    <xf numFmtId="3" fontId="16" fillId="0" borderId="29" xfId="0" applyNumberFormat="1" applyFont="1" applyBorder="1"/>
    <xf numFmtId="0" fontId="16" fillId="33" borderId="10" xfId="0" applyFont="1" applyFill="1" applyBorder="1" applyAlignment="1">
      <alignment horizontal="center" vertical="center"/>
    </xf>
    <xf numFmtId="0" fontId="16" fillId="33" borderId="10" xfId="0" applyFont="1" applyFill="1" applyBorder="1" applyAlignment="1">
      <alignment horizontal="center" vertical="center" wrapText="1"/>
    </xf>
    <xf numFmtId="3" fontId="16" fillId="33" borderId="10" xfId="0" applyNumberFormat="1" applyFont="1" applyFill="1" applyBorder="1" applyAlignment="1">
      <alignment horizontal="center" vertical="center" wrapText="1"/>
    </xf>
    <xf numFmtId="0" fontId="16" fillId="32" borderId="18" xfId="0" applyFont="1" applyFill="1" applyBorder="1"/>
    <xf numFmtId="4" fontId="16" fillId="0" borderId="11" xfId="0" applyNumberFormat="1" applyFont="1" applyBorder="1"/>
    <xf numFmtId="3" fontId="16" fillId="32" borderId="19" xfId="125" applyNumberFormat="1" applyFont="1" applyFill="1" applyBorder="1"/>
    <xf numFmtId="0" fontId="16" fillId="0" borderId="20" xfId="0" applyFont="1" applyBorder="1"/>
    <xf numFmtId="0" fontId="22" fillId="0" borderId="14" xfId="0" applyFont="1" applyBorder="1" applyAlignment="1">
      <alignment horizontal="center"/>
    </xf>
    <xf numFmtId="0" fontId="22" fillId="0" borderId="21" xfId="0" applyFont="1" applyBorder="1" applyAlignment="1">
      <alignment horizontal="center"/>
    </xf>
    <xf numFmtId="0" fontId="29" fillId="0" borderId="22" xfId="0" applyFont="1" applyBorder="1"/>
    <xf numFmtId="3" fontId="18" fillId="33" borderId="18" xfId="0" applyNumberFormat="1" applyFont="1" applyFill="1" applyBorder="1" applyAlignment="1">
      <alignment horizontal="center" wrapText="1"/>
    </xf>
    <xf numFmtId="3" fontId="18" fillId="33" borderId="12" xfId="0" applyNumberFormat="1" applyFont="1" applyFill="1" applyBorder="1" applyAlignment="1">
      <alignment horizontal="centerContinuous" vertical="center" wrapText="1"/>
    </xf>
    <xf numFmtId="3" fontId="18" fillId="32" borderId="10" xfId="0" applyNumberFormat="1" applyFont="1" applyFill="1" applyBorder="1"/>
    <xf numFmtId="3" fontId="22" fillId="0" borderId="22" xfId="0" applyNumberFormat="1" applyFont="1" applyBorder="1" applyAlignment="1">
      <alignment horizontal="centerContinuous"/>
    </xf>
    <xf numFmtId="3" fontId="22" fillId="0" borderId="31" xfId="0" applyNumberFormat="1" applyFont="1" applyBorder="1" applyAlignment="1">
      <alignment horizontal="centerContinuous"/>
    </xf>
    <xf numFmtId="3" fontId="22" fillId="0" borderId="15" xfId="0" applyNumberFormat="1" applyFont="1" applyBorder="1" applyAlignment="1">
      <alignment horizontal="centerContinuous"/>
    </xf>
    <xf numFmtId="3" fontId="18" fillId="0" borderId="22" xfId="0" applyNumberFormat="1" applyFont="1" applyBorder="1"/>
    <xf numFmtId="3" fontId="16" fillId="0" borderId="13" xfId="0" applyNumberFormat="1" applyFont="1" applyBorder="1" applyAlignment="1">
      <alignment horizontal="left" wrapText="1"/>
    </xf>
    <xf numFmtId="3" fontId="18" fillId="33" borderId="10" xfId="0" applyNumberFormat="1" applyFont="1" applyFill="1" applyBorder="1" applyAlignment="1">
      <alignment horizontal="center" wrapText="1"/>
    </xf>
    <xf numFmtId="3" fontId="18" fillId="33" borderId="12" xfId="0" applyNumberFormat="1" applyFont="1" applyFill="1" applyBorder="1"/>
    <xf numFmtId="3" fontId="16" fillId="0" borderId="11" xfId="0" applyNumberFormat="1" applyFont="1" applyBorder="1" applyAlignment="1">
      <alignment horizontal="left" wrapText="1"/>
    </xf>
    <xf numFmtId="3" fontId="16" fillId="0" borderId="18" xfId="0" applyNumberFormat="1" applyFont="1" applyBorder="1" applyAlignment="1">
      <alignment horizontal="left" wrapText="1"/>
    </xf>
    <xf numFmtId="3" fontId="29" fillId="0" borderId="12" xfId="0" applyNumberFormat="1" applyFont="1" applyBorder="1" applyAlignment="1">
      <alignment horizontal="left" wrapText="1"/>
    </xf>
    <xf numFmtId="3" fontId="29" fillId="0" borderId="12" xfId="0" applyNumberFormat="1" applyFont="1" applyBorder="1"/>
    <xf numFmtId="0" fontId="21" fillId="0" borderId="31" xfId="0" applyFont="1" applyBorder="1" applyAlignment="1">
      <alignment horizontal="centerContinuous" wrapText="1"/>
    </xf>
    <xf numFmtId="0" fontId="21" fillId="0" borderId="15" xfId="0" applyFont="1" applyBorder="1" applyAlignment="1">
      <alignment horizontal="centerContinuous" wrapText="1"/>
    </xf>
    <xf numFmtId="0" fontId="18" fillId="0" borderId="10" xfId="0" applyFont="1" applyBorder="1" applyAlignment="1">
      <alignment horizontal="center" wrapText="1"/>
    </xf>
    <xf numFmtId="0" fontId="22" fillId="0" borderId="22" xfId="0" applyFont="1" applyBorder="1" applyAlignment="1">
      <alignment horizontal="centerContinuous" wrapText="1"/>
    </xf>
    <xf numFmtId="0" fontId="21" fillId="0" borderId="31" xfId="0" applyFont="1" applyBorder="1" applyAlignment="1">
      <alignment horizontal="centerContinuous" vertical="center" wrapText="1"/>
    </xf>
    <xf numFmtId="0" fontId="16" fillId="0" borderId="10" xfId="0" applyFont="1" applyBorder="1" applyAlignment="1">
      <alignment horizontal="center" vertical="center" wrapText="1"/>
    </xf>
    <xf numFmtId="0" fontId="23" fillId="0" borderId="12" xfId="0" applyFont="1" applyBorder="1"/>
    <xf numFmtId="0" fontId="22" fillId="0" borderId="10" xfId="0" applyFont="1" applyBorder="1"/>
    <xf numFmtId="3" fontId="22" fillId="0" borderId="10" xfId="0" applyNumberFormat="1" applyFont="1" applyBorder="1" applyAlignment="1">
      <alignment horizontal="right"/>
    </xf>
    <xf numFmtId="3" fontId="22" fillId="0" borderId="18" xfId="0" applyNumberFormat="1" applyFont="1" applyBorder="1" applyAlignment="1">
      <alignment horizontal="right"/>
    </xf>
    <xf numFmtId="0" fontId="16" fillId="0" borderId="10" xfId="0" applyFont="1" applyBorder="1" applyProtection="1">
      <protection locked="0"/>
    </xf>
    <xf numFmtId="0" fontId="22" fillId="0" borderId="10" xfId="0" applyFont="1" applyBorder="1" applyAlignment="1">
      <alignment horizontal="centerContinuous" vertical="center"/>
    </xf>
    <xf numFmtId="0" fontId="22" fillId="0" borderId="10" xfId="0" applyFont="1" applyBorder="1" applyAlignment="1">
      <alignment horizontal="center" wrapText="1"/>
    </xf>
    <xf numFmtId="0" fontId="16" fillId="0" borderId="29" xfId="0" applyFont="1" applyBorder="1"/>
    <xf numFmtId="0" fontId="16" fillId="0" borderId="15" xfId="0" applyFont="1" applyBorder="1"/>
    <xf numFmtId="166" fontId="16" fillId="0" borderId="16" xfId="50" applyFont="1" applyFill="1" applyBorder="1"/>
    <xf numFmtId="0" fontId="18" fillId="0" borderId="15" xfId="0" applyFont="1" applyBorder="1"/>
    <xf numFmtId="0" fontId="16" fillId="0" borderId="10" xfId="0" applyFont="1" applyBorder="1" applyAlignment="1">
      <alignment horizontal="center" vertical="center"/>
    </xf>
    <xf numFmtId="0" fontId="16" fillId="0" borderId="12"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31" xfId="0" applyFont="1" applyBorder="1"/>
    <xf numFmtId="0" fontId="18" fillId="0" borderId="15" xfId="0" applyFont="1" applyBorder="1" applyAlignment="1">
      <alignment horizontal="center" vertical="center"/>
    </xf>
    <xf numFmtId="0" fontId="23" fillId="0" borderId="19" xfId="0" applyFont="1" applyBorder="1"/>
    <xf numFmtId="3" fontId="23" fillId="0" borderId="20" xfId="0" applyNumberFormat="1" applyFont="1" applyBorder="1" applyAlignment="1">
      <alignment horizontal="center"/>
    </xf>
    <xf numFmtId="3" fontId="22" fillId="0" borderId="10" xfId="0" applyNumberFormat="1" applyFont="1" applyBorder="1" applyAlignment="1">
      <alignment horizontal="center"/>
    </xf>
    <xf numFmtId="0" fontId="18" fillId="0" borderId="11" xfId="0" applyFont="1" applyBorder="1"/>
    <xf numFmtId="3" fontId="18" fillId="0" borderId="26" xfId="0" applyNumberFormat="1" applyFont="1" applyBorder="1"/>
    <xf numFmtId="3" fontId="24" fillId="0" borderId="22" xfId="0" applyNumberFormat="1" applyFont="1" applyBorder="1"/>
    <xf numFmtId="0" fontId="18" fillId="0" borderId="10" xfId="0" applyFont="1" applyBorder="1" applyAlignment="1">
      <alignment vertical="center"/>
    </xf>
    <xf numFmtId="172" fontId="18" fillId="0" borderId="10" xfId="151" applyNumberFormat="1" applyFont="1" applyFill="1" applyBorder="1" applyAlignment="1">
      <alignment horizontal="center"/>
    </xf>
    <xf numFmtId="3" fontId="18" fillId="0" borderId="31" xfId="0" applyNumberFormat="1" applyFont="1" applyBorder="1"/>
    <xf numFmtId="3" fontId="18" fillId="0" borderId="15" xfId="0" applyNumberFormat="1" applyFont="1" applyBorder="1"/>
    <xf numFmtId="0" fontId="18" fillId="0" borderId="14" xfId="0" applyFont="1" applyBorder="1" applyAlignment="1">
      <alignment horizontal="center"/>
    </xf>
    <xf numFmtId="0" fontId="16" fillId="0" borderId="11" xfId="0" applyFont="1" applyBorder="1" applyAlignment="1">
      <alignment horizontal="left"/>
    </xf>
    <xf numFmtId="0" fontId="16" fillId="0" borderId="12" xfId="0" applyFont="1" applyBorder="1" applyAlignment="1">
      <alignment horizontal="left"/>
    </xf>
    <xf numFmtId="0" fontId="18" fillId="0" borderId="10" xfId="0" applyFont="1" applyBorder="1" applyAlignment="1">
      <alignment horizontal="centerContinuous" vertical="center" wrapText="1"/>
    </xf>
    <xf numFmtId="172" fontId="18" fillId="0" borderId="10" xfId="151" applyNumberFormat="1" applyFont="1" applyFill="1" applyBorder="1" applyAlignment="1">
      <alignment horizontal="centerContinuous" vertical="center" wrapText="1"/>
    </xf>
    <xf numFmtId="0" fontId="18" fillId="0" borderId="19" xfId="0" applyFont="1" applyBorder="1"/>
    <xf numFmtId="172" fontId="18" fillId="0" borderId="12" xfId="151" applyNumberFormat="1" applyFont="1" applyFill="1" applyBorder="1"/>
    <xf numFmtId="172" fontId="23" fillId="0" borderId="10" xfId="151" applyNumberFormat="1" applyFont="1" applyFill="1" applyBorder="1" applyAlignment="1">
      <alignment horizontal="right" vertical="center" wrapText="1"/>
    </xf>
    <xf numFmtId="0" fontId="18" fillId="0" borderId="11" xfId="0" applyFont="1" applyBorder="1" applyAlignment="1">
      <alignment horizontal="centerContinuous" vertical="center" wrapText="1"/>
    </xf>
    <xf numFmtId="172" fontId="18" fillId="0" borderId="11" xfId="151" applyNumberFormat="1" applyFont="1" applyFill="1" applyBorder="1" applyAlignment="1">
      <alignment horizontal="centerContinuous" vertical="center" wrapText="1"/>
    </xf>
    <xf numFmtId="172" fontId="18" fillId="0" borderId="10" xfId="151" applyNumberFormat="1" applyFont="1" applyFill="1" applyBorder="1"/>
    <xf numFmtId="0" fontId="20" fillId="0" borderId="10" xfId="0" applyFont="1" applyBorder="1" applyAlignment="1">
      <alignment horizontal="left"/>
    </xf>
    <xf numFmtId="3" fontId="16" fillId="0" borderId="11" xfId="0" applyNumberFormat="1" applyFont="1" applyBorder="1" applyAlignment="1">
      <alignment horizontal="justify"/>
    </xf>
    <xf numFmtId="0" fontId="16" fillId="0" borderId="11" xfId="0" applyFont="1" applyBorder="1" applyAlignment="1">
      <alignment horizontal="justify"/>
    </xf>
    <xf numFmtId="0" fontId="16" fillId="0" borderId="10" xfId="0" applyFont="1" applyBorder="1" applyAlignment="1">
      <alignment horizontal="justify"/>
    </xf>
    <xf numFmtId="0" fontId="20" fillId="0" borderId="27" xfId="0" applyFont="1" applyBorder="1" applyAlignment="1">
      <alignment horizontal="left"/>
    </xf>
    <xf numFmtId="172" fontId="16" fillId="0" borderId="11" xfId="151" applyNumberFormat="1" applyFont="1" applyFill="1" applyBorder="1"/>
    <xf numFmtId="0" fontId="18" fillId="0" borderId="22" xfId="0" applyFont="1" applyBorder="1" applyAlignment="1">
      <alignment vertical="center" wrapText="1"/>
    </xf>
    <xf numFmtId="0" fontId="18" fillId="0" borderId="31" xfId="0" applyFont="1" applyBorder="1" applyAlignment="1">
      <alignment vertical="center" wrapText="1"/>
    </xf>
    <xf numFmtId="172" fontId="18" fillId="0" borderId="16" xfId="151" applyNumberFormat="1" applyFont="1" applyFill="1" applyBorder="1"/>
    <xf numFmtId="172" fontId="18" fillId="0" borderId="10" xfId="0" applyNumberFormat="1" applyFont="1" applyBorder="1" applyAlignment="1">
      <alignment horizontal="center" vertical="center" wrapText="1"/>
    </xf>
    <xf numFmtId="0" fontId="16" fillId="0" borderId="22" xfId="0" applyFont="1" applyBorder="1" applyAlignment="1">
      <alignment horizontal="left" wrapText="1"/>
    </xf>
    <xf numFmtId="0" fontId="18" fillId="0" borderId="10" xfId="0" applyFont="1" applyBorder="1" applyAlignment="1">
      <alignment horizontal="left" wrapText="1"/>
    </xf>
    <xf numFmtId="0" fontId="18" fillId="0" borderId="19" xfId="0" applyFont="1" applyBorder="1" applyAlignment="1">
      <alignment vertical="center"/>
    </xf>
    <xf numFmtId="0" fontId="18" fillId="0" borderId="29" xfId="0" applyFont="1" applyBorder="1" applyAlignment="1">
      <alignment vertical="center"/>
    </xf>
    <xf numFmtId="172" fontId="18" fillId="0" borderId="29" xfId="151" applyNumberFormat="1" applyFont="1" applyFill="1" applyBorder="1" applyAlignment="1">
      <alignment vertical="center"/>
    </xf>
    <xf numFmtId="0" fontId="16" fillId="0" borderId="11" xfId="0" applyFont="1" applyBorder="1" applyAlignment="1">
      <alignment horizontal="center" vertical="center"/>
    </xf>
    <xf numFmtId="0" fontId="16" fillId="0" borderId="18" xfId="0" applyFont="1" applyBorder="1" applyAlignment="1">
      <alignment horizontal="center" vertical="center"/>
    </xf>
    <xf numFmtId="0" fontId="16" fillId="0" borderId="12" xfId="0" applyFont="1" applyBorder="1" applyAlignment="1">
      <alignment horizontal="center" vertical="center"/>
    </xf>
    <xf numFmtId="0" fontId="52" fillId="0" borderId="18" xfId="0" applyFont="1" applyBorder="1" applyAlignment="1">
      <alignment horizontal="center"/>
    </xf>
    <xf numFmtId="0" fontId="52" fillId="0" borderId="18" xfId="0" applyFont="1" applyBorder="1" applyAlignment="1">
      <alignment horizontal="center" vertical="center"/>
    </xf>
    <xf numFmtId="0" fontId="18" fillId="0" borderId="10" xfId="39" applyFont="1" applyBorder="1"/>
    <xf numFmtId="3" fontId="17" fillId="0" borderId="10" xfId="39" applyNumberFormat="1" applyFont="1" applyBorder="1"/>
    <xf numFmtId="0" fontId="24" fillId="0" borderId="10" xfId="0" applyFont="1" applyBorder="1"/>
    <xf numFmtId="0" fontId="51" fillId="0" borderId="10" xfId="0" applyFont="1" applyBorder="1" applyAlignment="1">
      <alignment horizontal="center" vertical="center"/>
    </xf>
    <xf numFmtId="0" fontId="51" fillId="0" borderId="10" xfId="0" applyFont="1" applyBorder="1" applyAlignment="1">
      <alignment horizontal="center" vertical="center" wrapText="1"/>
    </xf>
    <xf numFmtId="0" fontId="51" fillId="0" borderId="10" xfId="0" applyFont="1" applyBorder="1" applyAlignment="1">
      <alignment horizontal="left" vertical="center"/>
    </xf>
    <xf numFmtId="0" fontId="52" fillId="32" borderId="11" xfId="0" applyFont="1" applyFill="1" applyBorder="1"/>
    <xf numFmtId="3" fontId="52" fillId="33" borderId="31" xfId="0" applyNumberFormat="1" applyFont="1" applyFill="1" applyBorder="1"/>
    <xf numFmtId="3" fontId="52" fillId="33" borderId="15" xfId="0" applyNumberFormat="1" applyFont="1" applyFill="1" applyBorder="1"/>
    <xf numFmtId="0" fontId="17" fillId="32" borderId="31" xfId="0" applyFont="1" applyFill="1" applyBorder="1" applyAlignment="1">
      <alignment horizontal="center"/>
    </xf>
    <xf numFmtId="3" fontId="17" fillId="33" borderId="31" xfId="0" applyNumberFormat="1" applyFont="1" applyFill="1" applyBorder="1"/>
    <xf numFmtId="4" fontId="17" fillId="33" borderId="31" xfId="0" applyNumberFormat="1" applyFont="1" applyFill="1" applyBorder="1"/>
    <xf numFmtId="3" fontId="17" fillId="32" borderId="31" xfId="0" applyNumberFormat="1" applyFont="1" applyFill="1" applyBorder="1"/>
    <xf numFmtId="4" fontId="17" fillId="32" borderId="15" xfId="0" applyNumberFormat="1" applyFont="1" applyFill="1" applyBorder="1"/>
    <xf numFmtId="4" fontId="17" fillId="32" borderId="11" xfId="0" applyNumberFormat="1" applyFont="1" applyFill="1" applyBorder="1" applyAlignment="1">
      <alignment horizontal="center"/>
    </xf>
    <xf numFmtId="4" fontId="17" fillId="33" borderId="20" xfId="0" applyNumberFormat="1" applyFont="1" applyFill="1" applyBorder="1"/>
    <xf numFmtId="4" fontId="17" fillId="33" borderId="21" xfId="0" applyNumberFormat="1" applyFont="1" applyFill="1" applyBorder="1"/>
    <xf numFmtId="3" fontId="17" fillId="32" borderId="11" xfId="0" applyNumberFormat="1" applyFont="1" applyFill="1" applyBorder="1"/>
    <xf numFmtId="4" fontId="17" fillId="33" borderId="16" xfId="0" applyNumberFormat="1" applyFont="1" applyFill="1" applyBorder="1"/>
    <xf numFmtId="0" fontId="17" fillId="33" borderId="31" xfId="0" applyFont="1" applyFill="1" applyBorder="1" applyAlignment="1">
      <alignment horizontal="center"/>
    </xf>
    <xf numFmtId="4" fontId="17" fillId="33" borderId="10" xfId="0" applyNumberFormat="1" applyFont="1" applyFill="1" applyBorder="1" applyAlignment="1">
      <alignment horizontal="center"/>
    </xf>
    <xf numFmtId="3" fontId="17" fillId="33" borderId="10" xfId="0" applyNumberFormat="1" applyFont="1" applyFill="1" applyBorder="1"/>
    <xf numFmtId="3" fontId="17" fillId="32" borderId="10" xfId="0" applyNumberFormat="1" applyFont="1" applyFill="1" applyBorder="1"/>
    <xf numFmtId="4" fontId="17" fillId="32" borderId="31" xfId="0" applyNumberFormat="1" applyFont="1" applyFill="1" applyBorder="1" applyAlignment="1">
      <alignment horizontal="center"/>
    </xf>
    <xf numFmtId="4" fontId="17" fillId="32" borderId="14" xfId="0" applyNumberFormat="1" applyFont="1" applyFill="1" applyBorder="1" applyAlignment="1">
      <alignment horizontal="center"/>
    </xf>
    <xf numFmtId="3" fontId="17" fillId="32" borderId="20" xfId="0" applyNumberFormat="1" applyFont="1" applyFill="1" applyBorder="1"/>
    <xf numFmtId="4" fontId="17" fillId="32" borderId="13" xfId="0" applyNumberFormat="1" applyFont="1" applyFill="1" applyBorder="1" applyAlignment="1">
      <alignment horizontal="center"/>
    </xf>
    <xf numFmtId="4" fontId="17" fillId="32" borderId="19" xfId="0" applyNumberFormat="1" applyFont="1" applyFill="1" applyBorder="1" applyAlignment="1">
      <alignment horizontal="center"/>
    </xf>
    <xf numFmtId="3" fontId="17" fillId="32" borderId="29" xfId="0" applyNumberFormat="1" applyFont="1" applyFill="1" applyBorder="1"/>
    <xf numFmtId="0" fontId="17" fillId="32" borderId="0" xfId="0" applyFont="1" applyFill="1" applyAlignment="1">
      <alignment horizontal="center"/>
    </xf>
    <xf numFmtId="3" fontId="17" fillId="32" borderId="0" xfId="0" applyNumberFormat="1" applyFont="1" applyFill="1"/>
    <xf numFmtId="4" fontId="17" fillId="32" borderId="25" xfId="0" applyNumberFormat="1" applyFont="1" applyFill="1" applyBorder="1"/>
    <xf numFmtId="4" fontId="17" fillId="32" borderId="10" xfId="0" applyNumberFormat="1" applyFont="1" applyFill="1" applyBorder="1" applyAlignment="1">
      <alignment horizontal="center"/>
    </xf>
    <xf numFmtId="4" fontId="17" fillId="33" borderId="31" xfId="0" applyNumberFormat="1" applyFont="1" applyFill="1" applyBorder="1" applyAlignment="1">
      <alignment horizontal="center"/>
    </xf>
    <xf numFmtId="3" fontId="17" fillId="32" borderId="31" xfId="0" applyNumberFormat="1" applyFont="1" applyFill="1" applyBorder="1" applyAlignment="1">
      <alignment horizontal="center"/>
    </xf>
    <xf numFmtId="4" fontId="17" fillId="32" borderId="22" xfId="0" applyNumberFormat="1" applyFont="1" applyFill="1" applyBorder="1" applyAlignment="1">
      <alignment horizontal="center"/>
    </xf>
    <xf numFmtId="3" fontId="17" fillId="32" borderId="10" xfId="0" applyNumberFormat="1" applyFont="1" applyFill="1" applyBorder="1" applyAlignment="1">
      <alignment horizontal="center"/>
    </xf>
    <xf numFmtId="3" fontId="18" fillId="0" borderId="10" xfId="0" applyNumberFormat="1" applyFont="1" applyBorder="1" applyAlignment="1">
      <alignment vertical="center"/>
    </xf>
    <xf numFmtId="0" fontId="23" fillId="0" borderId="12" xfId="0" applyFont="1" applyBorder="1" applyAlignment="1">
      <alignment vertical="center"/>
    </xf>
    <xf numFmtId="3" fontId="23" fillId="0" borderId="12" xfId="0" applyNumberFormat="1" applyFont="1" applyBorder="1" applyAlignment="1">
      <alignment vertical="center"/>
    </xf>
    <xf numFmtId="0" fontId="22" fillId="0" borderId="22" xfId="0" applyFont="1" applyBorder="1"/>
    <xf numFmtId="172" fontId="22" fillId="0" borderId="10" xfId="151" applyNumberFormat="1" applyFont="1" applyFill="1" applyBorder="1" applyAlignment="1">
      <alignment horizontal="center"/>
    </xf>
    <xf numFmtId="0" fontId="26" fillId="0" borderId="11" xfId="0" applyFont="1" applyBorder="1" applyAlignment="1">
      <alignment horizontal="justify"/>
    </xf>
    <xf numFmtId="0" fontId="52" fillId="0" borderId="22" xfId="39" applyFont="1" applyBorder="1" applyAlignment="1">
      <alignment wrapText="1"/>
    </xf>
    <xf numFmtId="0" fontId="17" fillId="0" borderId="13" xfId="39" applyFont="1" applyBorder="1" applyAlignment="1">
      <alignment wrapText="1"/>
    </xf>
    <xf numFmtId="3" fontId="51" fillId="0" borderId="10" xfId="39" applyNumberFormat="1" applyFont="1" applyBorder="1"/>
    <xf numFmtId="0" fontId="18" fillId="0" borderId="10" xfId="39" applyFont="1" applyBorder="1" applyAlignment="1">
      <alignment horizontal="center"/>
    </xf>
    <xf numFmtId="0" fontId="52" fillId="0" borderId="10" xfId="39" applyFont="1" applyBorder="1"/>
    <xf numFmtId="0" fontId="18" fillId="0" borderId="22" xfId="39" applyFont="1" applyBorder="1" applyAlignment="1">
      <alignment horizontal="center"/>
    </xf>
    <xf numFmtId="3" fontId="16" fillId="0" borderId="18" xfId="39" applyNumberFormat="1" applyBorder="1" applyAlignment="1">
      <alignment horizontal="right" vertical="center"/>
    </xf>
    <xf numFmtId="0" fontId="17" fillId="0" borderId="13" xfId="39" applyFont="1" applyBorder="1" applyAlignment="1">
      <alignment vertical="center"/>
    </xf>
    <xf numFmtId="0" fontId="52" fillId="0" borderId="22" xfId="39" applyFont="1" applyBorder="1" applyAlignment="1">
      <alignment vertical="center"/>
    </xf>
    <xf numFmtId="0" fontId="51" fillId="0" borderId="10" xfId="39" applyFont="1" applyBorder="1" applyAlignment="1">
      <alignment horizontal="center" wrapText="1"/>
    </xf>
    <xf numFmtId="0" fontId="16" fillId="0" borderId="10" xfId="39" applyBorder="1" applyAlignment="1">
      <alignment horizontal="center"/>
    </xf>
    <xf numFmtId="0" fontId="51" fillId="0" borderId="10" xfId="39" applyFont="1" applyBorder="1" applyAlignment="1">
      <alignment horizontal="center" vertical="center"/>
    </xf>
    <xf numFmtId="3" fontId="51" fillId="0" borderId="10" xfId="39" applyNumberFormat="1" applyFont="1" applyBorder="1" applyAlignment="1">
      <alignment vertical="center"/>
    </xf>
    <xf numFmtId="3" fontId="16" fillId="0" borderId="10" xfId="39" applyNumberFormat="1" applyBorder="1" applyAlignment="1">
      <alignment horizontal="right"/>
    </xf>
    <xf numFmtId="0" fontId="51" fillId="0" borderId="22" xfId="39" applyFont="1" applyBorder="1"/>
    <xf numFmtId="3" fontId="22" fillId="0" borderId="12" xfId="39" applyNumberFormat="1" applyFont="1" applyBorder="1" applyAlignment="1">
      <alignment horizontal="right"/>
    </xf>
    <xf numFmtId="3" fontId="16" fillId="0" borderId="12" xfId="39" applyNumberFormat="1" applyBorder="1" applyAlignment="1">
      <alignment horizontal="right"/>
    </xf>
    <xf numFmtId="3" fontId="16" fillId="0" borderId="14" xfId="39" applyNumberFormat="1" applyBorder="1" applyAlignment="1">
      <alignment horizontal="right"/>
    </xf>
    <xf numFmtId="3" fontId="16" fillId="0" borderId="19" xfId="39" applyNumberFormat="1" applyBorder="1" applyAlignment="1">
      <alignment horizontal="right"/>
    </xf>
    <xf numFmtId="0" fontId="22" fillId="0" borderId="11" xfId="39" applyFont="1" applyBorder="1" applyAlignment="1">
      <alignment horizontal="right"/>
    </xf>
    <xf numFmtId="3" fontId="22" fillId="0" borderId="18" xfId="39" applyNumberFormat="1" applyFont="1" applyBorder="1" applyAlignment="1">
      <alignment horizontal="right"/>
    </xf>
    <xf numFmtId="0" fontId="51" fillId="0" borderId="12" xfId="0" applyFont="1" applyBorder="1" applyAlignment="1">
      <alignment vertical="center"/>
    </xf>
    <xf numFmtId="0" fontId="17" fillId="0" borderId="18" xfId="0" applyFont="1" applyBorder="1"/>
    <xf numFmtId="0" fontId="20" fillId="0" borderId="18" xfId="0" applyFont="1" applyBorder="1"/>
    <xf numFmtId="0" fontId="20" fillId="0" borderId="10" xfId="0" applyFont="1" applyBorder="1"/>
    <xf numFmtId="49" fontId="24" fillId="0" borderId="10" xfId="0" applyNumberFormat="1" applyFont="1" applyBorder="1"/>
    <xf numFmtId="0" fontId="52" fillId="0" borderId="11" xfId="0" applyFont="1" applyBorder="1"/>
    <xf numFmtId="0" fontId="47" fillId="0" borderId="10" xfId="0" applyFont="1" applyBorder="1"/>
    <xf numFmtId="3" fontId="47" fillId="0" borderId="10" xfId="0" applyNumberFormat="1" applyFont="1" applyBorder="1"/>
    <xf numFmtId="0" fontId="52" fillId="0" borderId="10" xfId="0" applyFont="1" applyBorder="1"/>
    <xf numFmtId="3" fontId="18" fillId="0" borderId="29" xfId="0" applyNumberFormat="1" applyFont="1" applyBorder="1"/>
    <xf numFmtId="0" fontId="52" fillId="0" borderId="12" xfId="0" applyFont="1" applyBorder="1"/>
    <xf numFmtId="0" fontId="16" fillId="0" borderId="10" xfId="0" applyFont="1" applyBorder="1" applyAlignment="1">
      <alignment vertical="center"/>
    </xf>
    <xf numFmtId="0" fontId="34" fillId="0" borderId="10" xfId="0" applyFont="1" applyBorder="1"/>
    <xf numFmtId="4" fontId="60" fillId="0" borderId="10" xfId="0" applyNumberFormat="1" applyFont="1" applyBorder="1"/>
    <xf numFmtId="4" fontId="60" fillId="33" borderId="10" xfId="0" applyNumberFormat="1" applyFont="1" applyFill="1" applyBorder="1"/>
    <xf numFmtId="0" fontId="18" fillId="0" borderId="10" xfId="0" applyFont="1" applyBorder="1" applyAlignment="1">
      <alignment horizontal="centerContinuous"/>
    </xf>
    <xf numFmtId="3" fontId="17" fillId="0" borderId="12" xfId="0" applyNumberFormat="1" applyFont="1" applyBorder="1"/>
    <xf numFmtId="3" fontId="16" fillId="32" borderId="14" xfId="0" applyNumberFormat="1" applyFont="1" applyFill="1" applyBorder="1"/>
    <xf numFmtId="4" fontId="17" fillId="0" borderId="13" xfId="0" applyNumberFormat="1" applyFont="1" applyBorder="1"/>
    <xf numFmtId="4" fontId="17" fillId="0" borderId="19" xfId="0" applyNumberFormat="1" applyFont="1" applyBorder="1"/>
    <xf numFmtId="0" fontId="51" fillId="33" borderId="11" xfId="0" applyFont="1" applyFill="1" applyBorder="1" applyAlignment="1">
      <alignment horizontal="center" vertical="center" wrapText="1"/>
    </xf>
    <xf numFmtId="0" fontId="51" fillId="33" borderId="18" xfId="0" applyFont="1" applyFill="1" applyBorder="1"/>
    <xf numFmtId="0" fontId="51" fillId="32" borderId="22" xfId="0" applyFont="1" applyFill="1" applyBorder="1"/>
    <xf numFmtId="0" fontId="52" fillId="33" borderId="11" xfId="0" applyFont="1" applyFill="1" applyBorder="1"/>
    <xf numFmtId="0" fontId="52" fillId="33" borderId="0" xfId="0" applyFont="1" applyFill="1" applyAlignment="1">
      <alignment horizontal="left" wrapText="1"/>
    </xf>
    <xf numFmtId="3" fontId="16" fillId="0" borderId="10" xfId="0" applyNumberFormat="1" applyFont="1" applyBorder="1" applyAlignment="1">
      <alignment horizontal="right"/>
    </xf>
    <xf numFmtId="0" fontId="65" fillId="33" borderId="10" xfId="0" applyFont="1" applyFill="1" applyBorder="1" applyAlignment="1">
      <alignment horizontal="center" vertical="center"/>
    </xf>
    <xf numFmtId="0" fontId="65" fillId="33" borderId="14" xfId="0" applyFont="1" applyFill="1" applyBorder="1" applyAlignment="1">
      <alignment horizontal="centerContinuous"/>
    </xf>
    <xf numFmtId="0" fontId="65" fillId="33" borderId="20" xfId="0" applyFont="1" applyFill="1" applyBorder="1" applyAlignment="1">
      <alignment horizontal="centerContinuous"/>
    </xf>
    <xf numFmtId="0" fontId="65" fillId="33" borderId="22" xfId="0" applyFont="1" applyFill="1" applyBorder="1" applyAlignment="1">
      <alignment horizontal="center" vertical="center"/>
    </xf>
    <xf numFmtId="0" fontId="35" fillId="0" borderId="0" xfId="0" applyFont="1" applyAlignment="1">
      <alignment horizontal="left" vertical="top" wrapText="1"/>
    </xf>
    <xf numFmtId="4" fontId="52" fillId="33" borderId="10" xfId="0" applyNumberFormat="1" applyFont="1" applyFill="1" applyBorder="1" applyAlignment="1">
      <alignment horizontal="right"/>
    </xf>
    <xf numFmtId="3" fontId="18" fillId="0" borderId="10" xfId="39" applyNumberFormat="1" applyFont="1" applyBorder="1" applyAlignment="1">
      <alignment horizontal="right" vertical="center"/>
    </xf>
    <xf numFmtId="3" fontId="18" fillId="0" borderId="10" xfId="39" applyNumberFormat="1" applyFont="1" applyBorder="1" applyAlignment="1">
      <alignment horizontal="right"/>
    </xf>
    <xf numFmtId="0" fontId="34" fillId="33" borderId="0" xfId="0" applyFont="1" applyFill="1"/>
    <xf numFmtId="0" fontId="34" fillId="33" borderId="0" xfId="0" applyFont="1" applyFill="1" applyAlignment="1">
      <alignment wrapText="1"/>
    </xf>
    <xf numFmtId="0" fontId="34" fillId="33" borderId="0" xfId="0" applyFont="1" applyFill="1" applyAlignment="1">
      <alignment vertical="top"/>
    </xf>
    <xf numFmtId="173" fontId="16" fillId="0" borderId="10" xfId="49" applyNumberFormat="1" applyFont="1" applyFill="1" applyBorder="1" applyAlignment="1">
      <alignment horizontal="center"/>
    </xf>
    <xf numFmtId="3" fontId="16" fillId="0" borderId="18" xfId="0" applyNumberFormat="1" applyFont="1" applyBorder="1" applyAlignment="1">
      <alignment horizontal="center"/>
    </xf>
    <xf numFmtId="173" fontId="16" fillId="0" borderId="10" xfId="49" applyNumberFormat="1" applyFont="1" applyFill="1" applyBorder="1"/>
    <xf numFmtId="0" fontId="63" fillId="32" borderId="18" xfId="0" applyFont="1" applyFill="1" applyBorder="1"/>
    <xf numFmtId="0" fontId="46" fillId="33" borderId="0" xfId="125" applyFont="1" applyFill="1" applyAlignment="1">
      <alignment horizontal="center" vertical="center" wrapText="1"/>
    </xf>
    <xf numFmtId="0" fontId="24" fillId="33" borderId="0" xfId="113" applyFont="1" applyFill="1" applyAlignment="1">
      <alignment horizontal="center" vertical="center"/>
    </xf>
    <xf numFmtId="0" fontId="24" fillId="33" borderId="16" xfId="113" applyFont="1" applyFill="1" applyBorder="1" applyAlignment="1">
      <alignment horizontal="center" vertical="center"/>
    </xf>
    <xf numFmtId="0" fontId="46" fillId="33" borderId="0" xfId="125" applyFont="1" applyFill="1" applyAlignment="1">
      <alignment horizontal="left" vertical="center" wrapText="1"/>
    </xf>
    <xf numFmtId="0" fontId="25" fillId="33" borderId="10" xfId="0" applyFont="1" applyFill="1" applyBorder="1" applyAlignment="1">
      <alignment horizontal="center" vertical="center"/>
    </xf>
    <xf numFmtId="0" fontId="24" fillId="0" borderId="0" xfId="0" applyFont="1" applyAlignment="1">
      <alignment horizontal="left" vertical="center" wrapText="1"/>
    </xf>
    <xf numFmtId="0" fontId="22" fillId="0" borderId="10" xfId="0" applyFont="1" applyBorder="1" applyAlignment="1">
      <alignment horizontal="center" vertical="center"/>
    </xf>
    <xf numFmtId="0" fontId="23" fillId="0" borderId="10" xfId="0" applyFont="1" applyBorder="1" applyAlignment="1">
      <alignment horizontal="center" vertical="center"/>
    </xf>
    <xf numFmtId="0" fontId="25" fillId="0" borderId="22" xfId="0" applyFont="1" applyBorder="1" applyAlignment="1">
      <alignment horizontal="center" vertical="center"/>
    </xf>
    <xf numFmtId="0" fontId="25" fillId="0" borderId="15" xfId="0" applyFont="1" applyBorder="1" applyAlignment="1">
      <alignment horizontal="center" vertical="center"/>
    </xf>
    <xf numFmtId="3" fontId="18" fillId="0" borderId="11" xfId="0" applyNumberFormat="1" applyFont="1" applyBorder="1" applyAlignment="1">
      <alignment horizontal="center"/>
    </xf>
    <xf numFmtId="3" fontId="18" fillId="0" borderId="12" xfId="0" applyNumberFormat="1" applyFont="1" applyBorder="1" applyAlignment="1">
      <alignment horizontal="center"/>
    </xf>
    <xf numFmtId="0" fontId="16" fillId="0" borderId="0" xfId="0" applyFont="1" applyAlignment="1">
      <alignment horizontal="center"/>
    </xf>
    <xf numFmtId="0" fontId="21" fillId="0" borderId="0" xfId="0" applyFont="1" applyAlignment="1">
      <alignment horizontal="center"/>
    </xf>
    <xf numFmtId="0" fontId="23" fillId="0" borderId="0" xfId="0" applyFont="1" applyAlignment="1">
      <alignment horizontal="center" vertical="center"/>
    </xf>
    <xf numFmtId="0" fontId="26" fillId="0" borderId="18" xfId="0" applyFont="1" applyBorder="1" applyAlignment="1">
      <alignment horizontal="left"/>
    </xf>
    <xf numFmtId="0" fontId="26" fillId="0" borderId="0" xfId="0" applyFont="1" applyAlignment="1">
      <alignment horizontal="left"/>
    </xf>
    <xf numFmtId="0" fontId="18" fillId="0" borderId="11" xfId="0" applyFont="1" applyBorder="1" applyAlignment="1">
      <alignment horizontal="center"/>
    </xf>
    <xf numFmtId="0" fontId="18" fillId="0" borderId="12" xfId="0" applyFont="1" applyBorder="1" applyAlignment="1">
      <alignment horizontal="center"/>
    </xf>
    <xf numFmtId="0" fontId="47" fillId="0" borderId="0" xfId="0" applyFont="1" applyAlignment="1">
      <alignment horizontal="center"/>
    </xf>
    <xf numFmtId="0" fontId="47" fillId="0" borderId="0" xfId="0" applyFont="1" applyAlignment="1">
      <alignment horizontal="center" vertical="center"/>
    </xf>
    <xf numFmtId="0" fontId="22" fillId="0" borderId="0" xfId="0" applyFont="1" applyAlignment="1">
      <alignment horizontal="center"/>
    </xf>
    <xf numFmtId="0" fontId="23" fillId="0" borderId="0" xfId="0" applyFont="1" applyAlignment="1">
      <alignment horizontal="center"/>
    </xf>
    <xf numFmtId="0" fontId="22" fillId="0" borderId="10" xfId="0" applyFont="1" applyBorder="1" applyAlignment="1">
      <alignment horizontal="center"/>
    </xf>
    <xf numFmtId="0" fontId="52" fillId="0" borderId="11" xfId="0" applyFont="1" applyBorder="1" applyAlignment="1">
      <alignment horizontal="center" vertical="center" wrapText="1"/>
    </xf>
    <xf numFmtId="0" fontId="52" fillId="0" borderId="12" xfId="0" applyFont="1" applyBorder="1" applyAlignment="1">
      <alignment horizontal="center" vertical="center" wrapText="1"/>
    </xf>
    <xf numFmtId="3" fontId="16" fillId="0" borderId="0" xfId="39" applyNumberFormat="1" applyAlignment="1">
      <alignment horizontal="left"/>
    </xf>
    <xf numFmtId="0" fontId="27" fillId="0" borderId="0" xfId="0" applyFont="1" applyAlignment="1">
      <alignment horizontal="center"/>
    </xf>
    <xf numFmtId="0" fontId="16" fillId="0" borderId="0" xfId="39" applyAlignment="1">
      <alignment horizontal="center"/>
    </xf>
    <xf numFmtId="0" fontId="22" fillId="0" borderId="0" xfId="39" applyFont="1" applyAlignment="1">
      <alignment horizontal="center"/>
    </xf>
    <xf numFmtId="0" fontId="16" fillId="0" borderId="0" xfId="0" applyFont="1" applyAlignment="1">
      <alignment horizontal="center" vertical="center"/>
    </xf>
    <xf numFmtId="0" fontId="18" fillId="0" borderId="22" xfId="0" applyFont="1" applyBorder="1" applyAlignment="1">
      <alignment horizontal="center"/>
    </xf>
    <xf numFmtId="0" fontId="18" fillId="0" borderId="31" xfId="0" applyFont="1" applyBorder="1" applyAlignment="1">
      <alignment horizontal="center"/>
    </xf>
    <xf numFmtId="0" fontId="18" fillId="0" borderId="15" xfId="0" applyFont="1" applyBorder="1" applyAlignment="1">
      <alignment horizont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0" xfId="0" applyFont="1" applyBorder="1" applyAlignment="1">
      <alignment horizontal="center"/>
    </xf>
    <xf numFmtId="3" fontId="24" fillId="0" borderId="11" xfId="0" applyNumberFormat="1" applyFont="1" applyBorder="1" applyAlignment="1">
      <alignment horizontal="center"/>
    </xf>
    <xf numFmtId="3" fontId="24" fillId="0" borderId="18" xfId="0" applyNumberFormat="1" applyFont="1" applyBorder="1" applyAlignment="1">
      <alignment horizontal="center"/>
    </xf>
    <xf numFmtId="3" fontId="24" fillId="0" borderId="12" xfId="0" applyNumberFormat="1" applyFont="1" applyBorder="1" applyAlignment="1">
      <alignment horizontal="center"/>
    </xf>
    <xf numFmtId="0" fontId="16" fillId="0" borderId="0" xfId="0" applyFont="1" applyAlignment="1">
      <alignment horizontal="justify" vertical="justify" wrapText="1"/>
    </xf>
    <xf numFmtId="0" fontId="23" fillId="0" borderId="0" xfId="0" applyFont="1" applyAlignment="1">
      <alignment horizontal="left" wrapText="1"/>
    </xf>
    <xf numFmtId="0" fontId="53" fillId="0" borderId="0" xfId="0" applyFont="1" applyAlignment="1">
      <alignment horizontal="justify" vertical="justify" wrapText="1"/>
    </xf>
    <xf numFmtId="0" fontId="23" fillId="0" borderId="0" xfId="0" applyFont="1" applyAlignment="1">
      <alignment horizontal="justify" vertical="justify" wrapText="1"/>
    </xf>
    <xf numFmtId="0" fontId="16" fillId="33" borderId="0" xfId="0" applyFont="1" applyFill="1" applyAlignment="1">
      <alignment horizontal="justify" vertical="justify" wrapText="1"/>
    </xf>
    <xf numFmtId="0" fontId="54" fillId="0" borderId="0" xfId="0" applyFont="1" applyAlignment="1">
      <alignment horizontal="center"/>
    </xf>
    <xf numFmtId="0" fontId="35" fillId="0" borderId="0" xfId="0" applyFont="1" applyAlignment="1">
      <alignment horizontal="center"/>
    </xf>
    <xf numFmtId="0" fontId="24" fillId="0" borderId="0" xfId="0" applyFont="1" applyAlignment="1">
      <alignment horizontal="center"/>
    </xf>
    <xf numFmtId="0" fontId="65" fillId="33" borderId="10" xfId="0" applyFont="1" applyFill="1" applyBorder="1" applyAlignment="1">
      <alignment horizontal="center" vertical="center" wrapText="1"/>
    </xf>
    <xf numFmtId="0" fontId="18" fillId="33" borderId="22" xfId="0" applyFont="1" applyFill="1" applyBorder="1" applyAlignment="1">
      <alignment horizontal="center"/>
    </xf>
    <xf numFmtId="0" fontId="18" fillId="33" borderId="31" xfId="0" applyFont="1" applyFill="1" applyBorder="1" applyAlignment="1">
      <alignment horizontal="center"/>
    </xf>
    <xf numFmtId="0" fontId="24" fillId="0" borderId="0" xfId="0" applyFont="1" applyAlignment="1">
      <alignment horizontal="left"/>
    </xf>
    <xf numFmtId="0" fontId="51" fillId="0" borderId="22" xfId="0" applyFont="1" applyBorder="1" applyAlignment="1">
      <alignment horizontal="center"/>
    </xf>
    <xf numFmtId="0" fontId="51" fillId="0" borderId="31" xfId="0" applyFont="1" applyBorder="1" applyAlignment="1">
      <alignment horizontal="center"/>
    </xf>
    <xf numFmtId="0" fontId="51" fillId="0" borderId="15" xfId="0" applyFont="1" applyBorder="1" applyAlignment="1">
      <alignment horizontal="center"/>
    </xf>
    <xf numFmtId="0" fontId="52" fillId="0" borderId="0" xfId="0" applyFont="1" applyAlignment="1">
      <alignment horizontal="left"/>
    </xf>
    <xf numFmtId="0" fontId="51" fillId="33" borderId="10" xfId="0" applyFont="1" applyFill="1" applyBorder="1" applyAlignment="1">
      <alignment horizontal="center" vertical="center"/>
    </xf>
    <xf numFmtId="0" fontId="17" fillId="0" borderId="0" xfId="0" applyFont="1" applyAlignment="1">
      <alignment horizontal="center" vertical="center" wrapText="1"/>
    </xf>
    <xf numFmtId="3" fontId="16" fillId="0" borderId="14" xfId="0" applyNumberFormat="1" applyFont="1" applyBorder="1" applyAlignment="1">
      <alignment horizontal="center" vertical="center" wrapText="1"/>
    </xf>
    <xf numFmtId="3" fontId="16" fillId="0" borderId="21" xfId="0" applyNumberFormat="1" applyFont="1" applyBorder="1" applyAlignment="1">
      <alignment horizontal="center" vertical="center" wrapText="1"/>
    </xf>
    <xf numFmtId="3" fontId="16" fillId="0" borderId="20" xfId="0" applyNumberFormat="1" applyFont="1" applyBorder="1" applyAlignment="1">
      <alignment horizontal="center" vertical="center" wrapText="1"/>
    </xf>
    <xf numFmtId="3" fontId="16" fillId="0" borderId="13" xfId="0" applyNumberFormat="1" applyFont="1" applyBorder="1" applyAlignment="1">
      <alignment horizontal="center" vertical="center" wrapText="1"/>
    </xf>
    <xf numFmtId="3" fontId="16" fillId="0" borderId="0" xfId="0" applyNumberFormat="1" applyFont="1" applyAlignment="1">
      <alignment horizontal="center" vertical="center" wrapText="1"/>
    </xf>
    <xf numFmtId="3" fontId="16" fillId="0" borderId="16" xfId="0" applyNumberFormat="1" applyFont="1" applyBorder="1" applyAlignment="1">
      <alignment horizontal="center" vertical="center" wrapText="1"/>
    </xf>
    <xf numFmtId="3" fontId="16" fillId="0" borderId="19" xfId="0" applyNumberFormat="1" applyFont="1" applyBorder="1" applyAlignment="1">
      <alignment horizontal="center" vertical="center" wrapText="1"/>
    </xf>
    <xf numFmtId="3" fontId="16" fillId="0" borderId="17" xfId="0" applyNumberFormat="1" applyFont="1" applyBorder="1" applyAlignment="1">
      <alignment horizontal="center" vertical="center" wrapText="1"/>
    </xf>
    <xf numFmtId="3" fontId="16" fillId="0" borderId="29" xfId="0" applyNumberFormat="1" applyFont="1" applyBorder="1" applyAlignment="1">
      <alignment horizontal="center" vertical="center" wrapText="1"/>
    </xf>
    <xf numFmtId="3" fontId="16" fillId="0" borderId="22" xfId="0" applyNumberFormat="1" applyFont="1" applyBorder="1" applyAlignment="1">
      <alignment horizontal="center"/>
    </xf>
    <xf numFmtId="3" fontId="16" fillId="0" borderId="31" xfId="0" applyNumberFormat="1" applyFont="1" applyBorder="1" applyAlignment="1">
      <alignment horizontal="center"/>
    </xf>
    <xf numFmtId="3" fontId="16" fillId="0" borderId="15" xfId="0" applyNumberFormat="1" applyFont="1" applyBorder="1" applyAlignment="1">
      <alignment horizontal="center"/>
    </xf>
    <xf numFmtId="0" fontId="22" fillId="0" borderId="22" xfId="0" applyFont="1" applyBorder="1" applyAlignment="1">
      <alignment horizontal="left"/>
    </xf>
    <xf numFmtId="0" fontId="22" fillId="0" borderId="31" xfId="0" applyFont="1" applyBorder="1" applyAlignment="1">
      <alignment horizontal="left"/>
    </xf>
    <xf numFmtId="0" fontId="22" fillId="0" borderId="15" xfId="0" applyFont="1" applyBorder="1" applyAlignment="1">
      <alignment horizontal="left"/>
    </xf>
    <xf numFmtId="0" fontId="22" fillId="0" borderId="22" xfId="0" applyFont="1" applyBorder="1" applyAlignment="1">
      <alignment horizontal="center"/>
    </xf>
    <xf numFmtId="0" fontId="22" fillId="0" borderId="31" xfId="0" applyFont="1" applyBorder="1" applyAlignment="1">
      <alignment horizontal="center"/>
    </xf>
    <xf numFmtId="0" fontId="22" fillId="0" borderId="15" xfId="0" applyFont="1" applyBorder="1" applyAlignment="1">
      <alignment horizontal="center"/>
    </xf>
    <xf numFmtId="0" fontId="21" fillId="0" borderId="14" xfId="0" applyFont="1" applyBorder="1" applyAlignment="1">
      <alignment horizontal="center"/>
    </xf>
    <xf numFmtId="0" fontId="21" fillId="0" borderId="21" xfId="0" applyFont="1" applyBorder="1" applyAlignment="1">
      <alignment horizontal="center"/>
    </xf>
    <xf numFmtId="0" fontId="21" fillId="0" borderId="20" xfId="0" applyFont="1" applyBorder="1" applyAlignment="1">
      <alignment horizontal="center"/>
    </xf>
    <xf numFmtId="0" fontId="21" fillId="0" borderId="19" xfId="0" applyFont="1" applyBorder="1" applyAlignment="1">
      <alignment horizontal="center"/>
    </xf>
    <xf numFmtId="0" fontId="21" fillId="0" borderId="17" xfId="0" applyFont="1" applyBorder="1" applyAlignment="1">
      <alignment horizontal="center"/>
    </xf>
    <xf numFmtId="0" fontId="21" fillId="0" borderId="29" xfId="0" applyFont="1" applyBorder="1" applyAlignment="1">
      <alignment horizontal="center"/>
    </xf>
    <xf numFmtId="4" fontId="22" fillId="33" borderId="19" xfId="0" applyNumberFormat="1" applyFont="1" applyFill="1" applyBorder="1" applyAlignment="1">
      <alignment horizontal="center" wrapText="1"/>
    </xf>
    <xf numFmtId="4" fontId="22" fillId="33" borderId="17" xfId="0" applyNumberFormat="1" applyFont="1" applyFill="1" applyBorder="1" applyAlignment="1">
      <alignment horizontal="center" wrapText="1"/>
    </xf>
    <xf numFmtId="4" fontId="22" fillId="33" borderId="29" xfId="0" applyNumberFormat="1" applyFont="1" applyFill="1" applyBorder="1" applyAlignment="1">
      <alignment horizontal="center" wrapText="1"/>
    </xf>
    <xf numFmtId="3" fontId="16" fillId="33" borderId="0" xfId="0" applyNumberFormat="1" applyFont="1" applyFill="1" applyAlignment="1">
      <alignment horizontal="left" vertical="center" wrapText="1"/>
    </xf>
    <xf numFmtId="3" fontId="22" fillId="0" borderId="22" xfId="0" applyNumberFormat="1" applyFont="1" applyBorder="1" applyAlignment="1">
      <alignment horizontal="center"/>
    </xf>
    <xf numFmtId="3" fontId="22" fillId="0" borderId="31" xfId="0" applyNumberFormat="1" applyFont="1" applyBorder="1" applyAlignment="1">
      <alignment horizontal="center"/>
    </xf>
    <xf numFmtId="3" fontId="22" fillId="0" borderId="15" xfId="0" applyNumberFormat="1" applyFont="1" applyBorder="1" applyAlignment="1">
      <alignment horizontal="center"/>
    </xf>
    <xf numFmtId="3" fontId="16" fillId="0" borderId="0" xfId="0" applyNumberFormat="1" applyFont="1" applyAlignment="1">
      <alignment horizontal="left" vertical="center" wrapText="1"/>
    </xf>
    <xf numFmtId="0" fontId="16" fillId="0" borderId="10" xfId="0" applyFont="1" applyBorder="1" applyAlignment="1">
      <alignment horizontal="center"/>
    </xf>
    <xf numFmtId="0" fontId="22" fillId="0" borderId="22" xfId="0" applyFont="1" applyBorder="1" applyAlignment="1">
      <alignment horizontal="center" vertical="center"/>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16" fillId="0" borderId="14" xfId="0" applyFont="1" applyBorder="1" applyAlignment="1">
      <alignment horizontal="left"/>
    </xf>
    <xf numFmtId="0" fontId="16" fillId="0" borderId="20" xfId="0" applyFont="1" applyBorder="1" applyAlignment="1">
      <alignment horizontal="left"/>
    </xf>
    <xf numFmtId="0" fontId="16" fillId="0" borderId="13" xfId="0" applyFont="1" applyBorder="1" applyAlignment="1">
      <alignment horizontal="left"/>
    </xf>
    <xf numFmtId="0" fontId="16" fillId="0" borderId="16" xfId="0" applyFont="1" applyBorder="1" applyAlignment="1">
      <alignment horizontal="left"/>
    </xf>
    <xf numFmtId="0" fontId="16" fillId="0" borderId="13" xfId="0" applyFont="1" applyBorder="1"/>
    <xf numFmtId="0" fontId="16" fillId="0" borderId="16" xfId="0" applyFont="1" applyBorder="1"/>
    <xf numFmtId="0" fontId="18" fillId="0" borderId="22" xfId="0" applyFont="1" applyBorder="1" applyAlignment="1">
      <alignment horizontal="center" vertical="center" wrapText="1"/>
    </xf>
    <xf numFmtId="0" fontId="18" fillId="0" borderId="15" xfId="0" applyFont="1" applyBorder="1" applyAlignment="1">
      <alignment horizontal="center" vertical="center" wrapText="1"/>
    </xf>
    <xf numFmtId="0" fontId="16" fillId="0" borderId="22"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center"/>
    </xf>
    <xf numFmtId="0" fontId="16" fillId="0" borderId="15" xfId="0" applyFont="1" applyBorder="1" applyAlignment="1">
      <alignment horizontal="center"/>
    </xf>
    <xf numFmtId="0" fontId="24" fillId="0" borderId="22" xfId="0" applyFont="1" applyBorder="1" applyAlignment="1">
      <alignment horizontal="center"/>
    </xf>
    <xf numFmtId="0" fontId="24" fillId="0" borderId="31" xfId="0" applyFont="1" applyBorder="1" applyAlignment="1">
      <alignment horizontal="center"/>
    </xf>
    <xf numFmtId="0" fontId="24" fillId="0" borderId="15" xfId="0" applyFont="1" applyBorder="1" applyAlignment="1">
      <alignment horizontal="center"/>
    </xf>
    <xf numFmtId="0" fontId="17" fillId="0" borderId="0" xfId="0" applyFont="1" applyAlignment="1">
      <alignment horizontal="justify"/>
    </xf>
    <xf numFmtId="0" fontId="23" fillId="0" borderId="14" xfId="0" applyFont="1" applyBorder="1" applyAlignment="1">
      <alignment horizontal="center"/>
    </xf>
    <xf numFmtId="0" fontId="23" fillId="0" borderId="21" xfId="0" applyFont="1" applyBorder="1" applyAlignment="1">
      <alignment horizontal="center"/>
    </xf>
    <xf numFmtId="0" fontId="23" fillId="0" borderId="20" xfId="0" applyFont="1" applyBorder="1" applyAlignment="1">
      <alignment horizontal="center"/>
    </xf>
    <xf numFmtId="0" fontId="18" fillId="0" borderId="22" xfId="0" applyFont="1" applyBorder="1" applyAlignment="1">
      <alignment horizontal="center" wrapText="1"/>
    </xf>
    <xf numFmtId="0" fontId="18" fillId="0" borderId="31" xfId="0" applyFont="1" applyBorder="1" applyAlignment="1">
      <alignment horizontal="center" wrapText="1"/>
    </xf>
    <xf numFmtId="0" fontId="18" fillId="0" borderId="15" xfId="0" applyFont="1" applyBorder="1" applyAlignment="1">
      <alignment horizontal="center" wrapText="1"/>
    </xf>
    <xf numFmtId="0" fontId="16" fillId="0" borderId="0" xfId="0" applyFont="1" applyAlignment="1">
      <alignment horizontal="center" vertical="top"/>
    </xf>
    <xf numFmtId="0" fontId="16" fillId="0" borderId="0" xfId="0" applyFont="1" applyAlignment="1">
      <alignment horizontal="left"/>
    </xf>
    <xf numFmtId="0" fontId="16" fillId="0" borderId="31" xfId="0" applyFont="1" applyBorder="1" applyAlignment="1">
      <alignment horizontal="center"/>
    </xf>
  </cellXfs>
  <cellStyles count="153">
    <cellStyle name="20% - Énfasis1" xfId="16" builtinId="30" customBuiltin="1"/>
    <cellStyle name="20% - Énfasis2" xfId="20" builtinId="34" customBuiltin="1"/>
    <cellStyle name="20% - Énfasis3" xfId="24" builtinId="38" customBuiltin="1"/>
    <cellStyle name="20% - Énfasis4" xfId="28" builtinId="42" customBuiltin="1"/>
    <cellStyle name="20% - Énfasis5" xfId="32" builtinId="46" customBuiltin="1"/>
    <cellStyle name="20% - Énfasis6" xfId="36" builtinId="50" customBuiltin="1"/>
    <cellStyle name="40% - Énfasis1" xfId="17" builtinId="31" customBuiltin="1"/>
    <cellStyle name="40% - Énfasis2" xfId="21" builtinId="35" customBuiltin="1"/>
    <cellStyle name="40% - Énfasis3" xfId="25" builtinId="39" customBuiltin="1"/>
    <cellStyle name="40% - Énfasis4" xfId="29" builtinId="43" customBuiltin="1"/>
    <cellStyle name="40% - Énfasis5" xfId="33" builtinId="47" customBuiltin="1"/>
    <cellStyle name="40% - Énfasis6" xfId="37" builtinId="51" customBuiltin="1"/>
    <cellStyle name="60% - Énfasis1" xfId="18" builtinId="32" customBuiltin="1"/>
    <cellStyle name="60% - Énfasis2" xfId="22" builtinId="36" customBuiltin="1"/>
    <cellStyle name="60% - Énfasis3" xfId="26" builtinId="40" customBuiltin="1"/>
    <cellStyle name="60% - Énfasis4" xfId="30" builtinId="44" customBuiltin="1"/>
    <cellStyle name="60% - Énfasis5" xfId="34" builtinId="48" customBuiltin="1"/>
    <cellStyle name="60% - Énfasis6" xfId="38" builtinId="52" customBuiltin="1"/>
    <cellStyle name="Cálculo" xfId="9" builtinId="22" customBuiltin="1"/>
    <cellStyle name="Celda de comprobación" xfId="11" builtinId="23" customBuiltin="1"/>
    <cellStyle name="Celda vinculada" xfId="10" builtinId="24" customBuiltin="1"/>
    <cellStyle name="Encabezado 4" xfId="4" builtinId="19" customBuiltin="1"/>
    <cellStyle name="Énfasis1" xfId="15" builtinId="29" customBuiltin="1"/>
    <cellStyle name="Énfasis2" xfId="19" builtinId="33" customBuiltin="1"/>
    <cellStyle name="Énfasis3" xfId="23" builtinId="37" customBuiltin="1"/>
    <cellStyle name="Énfasis4" xfId="27" builtinId="41" customBuiltin="1"/>
    <cellStyle name="Énfasis5" xfId="31" builtinId="45" customBuiltin="1"/>
    <cellStyle name="Énfasis6" xfId="35" builtinId="49" customBuiltin="1"/>
    <cellStyle name="Entrada" xfId="7" builtinId="20" customBuiltin="1"/>
    <cellStyle name="Estilo 1" xfId="40" xr:uid="{00000000-0005-0000-0000-00001D000000}"/>
    <cellStyle name="Euro" xfId="41" xr:uid="{00000000-0005-0000-0000-00001E000000}"/>
    <cellStyle name="Euro 2" xfId="42" xr:uid="{00000000-0005-0000-0000-00001F000000}"/>
    <cellStyle name="Euro 2 2" xfId="43" xr:uid="{00000000-0005-0000-0000-000020000000}"/>
    <cellStyle name="Euro 3" xfId="44" xr:uid="{00000000-0005-0000-0000-000021000000}"/>
    <cellStyle name="Euro 4" xfId="45" xr:uid="{00000000-0005-0000-0000-000022000000}"/>
    <cellStyle name="Euro_Form 101 IRACIS  - Valores 2007" xfId="46" xr:uid="{00000000-0005-0000-0000-000023000000}"/>
    <cellStyle name="Excel Built-in Normal" xfId="47" xr:uid="{00000000-0005-0000-0000-000024000000}"/>
    <cellStyle name="Hipervínculo 2" xfId="48" xr:uid="{00000000-0005-0000-0000-000025000000}"/>
    <cellStyle name="Incorrecto" xfId="5" builtinId="27" customBuiltin="1"/>
    <cellStyle name="Millares" xfId="151" builtinId="3"/>
    <cellStyle name="Millares [0]" xfId="152" builtinId="6"/>
    <cellStyle name="Millares [0] 10" xfId="150" xr:uid="{00000000-0005-0000-0000-000029000000}"/>
    <cellStyle name="Millares [0] 2" xfId="51" xr:uid="{00000000-0005-0000-0000-00002A000000}"/>
    <cellStyle name="Millares [0] 2 2" xfId="52" xr:uid="{00000000-0005-0000-0000-00002B000000}"/>
    <cellStyle name="Millares [0] 2 3" xfId="53" xr:uid="{00000000-0005-0000-0000-00002C000000}"/>
    <cellStyle name="Millares [0] 2 5" xfId="149" xr:uid="{00000000-0005-0000-0000-00002D000000}"/>
    <cellStyle name="Millares [0] 3" xfId="54" xr:uid="{00000000-0005-0000-0000-00002E000000}"/>
    <cellStyle name="Millares [0] 3 2" xfId="55" xr:uid="{00000000-0005-0000-0000-00002F000000}"/>
    <cellStyle name="Millares [0] 4" xfId="56" xr:uid="{00000000-0005-0000-0000-000030000000}"/>
    <cellStyle name="Millares [0] 4 2" xfId="57" xr:uid="{00000000-0005-0000-0000-000031000000}"/>
    <cellStyle name="Millares [0] 5" xfId="58" xr:uid="{00000000-0005-0000-0000-000032000000}"/>
    <cellStyle name="Millares [0] 6" xfId="59" xr:uid="{00000000-0005-0000-0000-000033000000}"/>
    <cellStyle name="Millares [0] 7" xfId="50" xr:uid="{00000000-0005-0000-0000-000034000000}"/>
    <cellStyle name="Millares 10" xfId="60" xr:uid="{00000000-0005-0000-0000-000035000000}"/>
    <cellStyle name="Millares 10 2" xfId="61" xr:uid="{00000000-0005-0000-0000-000036000000}"/>
    <cellStyle name="Millares 11" xfId="62" xr:uid="{00000000-0005-0000-0000-000037000000}"/>
    <cellStyle name="Millares 11 2" xfId="63" xr:uid="{00000000-0005-0000-0000-000038000000}"/>
    <cellStyle name="Millares 12" xfId="64" xr:uid="{00000000-0005-0000-0000-000039000000}"/>
    <cellStyle name="Millares 12 2" xfId="65" xr:uid="{00000000-0005-0000-0000-00003A000000}"/>
    <cellStyle name="Millares 13" xfId="66" xr:uid="{00000000-0005-0000-0000-00003B000000}"/>
    <cellStyle name="Millares 14" xfId="67" xr:uid="{00000000-0005-0000-0000-00003C000000}"/>
    <cellStyle name="Millares 15" xfId="68" xr:uid="{00000000-0005-0000-0000-00003D000000}"/>
    <cellStyle name="Millares 16" xfId="69" xr:uid="{00000000-0005-0000-0000-00003E000000}"/>
    <cellStyle name="Millares 17" xfId="70" xr:uid="{00000000-0005-0000-0000-00003F000000}"/>
    <cellStyle name="Millares 18" xfId="71" xr:uid="{00000000-0005-0000-0000-000040000000}"/>
    <cellStyle name="Millares 19" xfId="72" xr:uid="{00000000-0005-0000-0000-000041000000}"/>
    <cellStyle name="Millares 2" xfId="73" xr:uid="{00000000-0005-0000-0000-000042000000}"/>
    <cellStyle name="Millares 2 2" xfId="74" xr:uid="{00000000-0005-0000-0000-000043000000}"/>
    <cellStyle name="Millares 2 2 2" xfId="75" xr:uid="{00000000-0005-0000-0000-000044000000}"/>
    <cellStyle name="Millares 2 3" xfId="76" xr:uid="{00000000-0005-0000-0000-000045000000}"/>
    <cellStyle name="Millares 2 3 2" xfId="77" xr:uid="{00000000-0005-0000-0000-000046000000}"/>
    <cellStyle name="Millares 2 4" xfId="78" xr:uid="{00000000-0005-0000-0000-000047000000}"/>
    <cellStyle name="Millares 20" xfId="79" xr:uid="{00000000-0005-0000-0000-000048000000}"/>
    <cellStyle name="Millares 21" xfId="80" xr:uid="{00000000-0005-0000-0000-000049000000}"/>
    <cellStyle name="Millares 22" xfId="81" xr:uid="{00000000-0005-0000-0000-00004A000000}"/>
    <cellStyle name="Millares 23" xfId="82" xr:uid="{00000000-0005-0000-0000-00004B000000}"/>
    <cellStyle name="Millares 24" xfId="83" xr:uid="{00000000-0005-0000-0000-00004C000000}"/>
    <cellStyle name="Millares 25" xfId="84" xr:uid="{00000000-0005-0000-0000-00004D000000}"/>
    <cellStyle name="Millares 26" xfId="85" xr:uid="{00000000-0005-0000-0000-00004E000000}"/>
    <cellStyle name="Millares 27" xfId="86" xr:uid="{00000000-0005-0000-0000-00004F000000}"/>
    <cellStyle name="Millares 28" xfId="87" xr:uid="{00000000-0005-0000-0000-000050000000}"/>
    <cellStyle name="Millares 29" xfId="88" xr:uid="{00000000-0005-0000-0000-000051000000}"/>
    <cellStyle name="Millares 3" xfId="89" xr:uid="{00000000-0005-0000-0000-000052000000}"/>
    <cellStyle name="Millares 3 2" xfId="90" xr:uid="{00000000-0005-0000-0000-000053000000}"/>
    <cellStyle name="Millares 30" xfId="91" xr:uid="{00000000-0005-0000-0000-000054000000}"/>
    <cellStyle name="Millares 31" xfId="92" xr:uid="{00000000-0005-0000-0000-000055000000}"/>
    <cellStyle name="Millares 32" xfId="93" xr:uid="{00000000-0005-0000-0000-000056000000}"/>
    <cellStyle name="Millares 33" xfId="94" xr:uid="{00000000-0005-0000-0000-000057000000}"/>
    <cellStyle name="Millares 34" xfId="95" xr:uid="{00000000-0005-0000-0000-000058000000}"/>
    <cellStyle name="Millares 35" xfId="96" xr:uid="{00000000-0005-0000-0000-000059000000}"/>
    <cellStyle name="Millares 36" xfId="97" xr:uid="{00000000-0005-0000-0000-00005A000000}"/>
    <cellStyle name="Millares 37" xfId="98" xr:uid="{00000000-0005-0000-0000-00005B000000}"/>
    <cellStyle name="Millares 38" xfId="99" xr:uid="{00000000-0005-0000-0000-00005C000000}"/>
    <cellStyle name="Millares 39" xfId="49" xr:uid="{00000000-0005-0000-0000-00005D000000}"/>
    <cellStyle name="Millares 4" xfId="100" xr:uid="{00000000-0005-0000-0000-00005E000000}"/>
    <cellStyle name="Millares 40" xfId="141" xr:uid="{00000000-0005-0000-0000-00005F000000}"/>
    <cellStyle name="Millares 41" xfId="145" xr:uid="{00000000-0005-0000-0000-000060000000}"/>
    <cellStyle name="Millares 42" xfId="143" xr:uid="{00000000-0005-0000-0000-000061000000}"/>
    <cellStyle name="Millares 43" xfId="147" xr:uid="{00000000-0005-0000-0000-000062000000}"/>
    <cellStyle name="Millares 44" xfId="142" xr:uid="{00000000-0005-0000-0000-000063000000}"/>
    <cellStyle name="Millares 45" xfId="144" xr:uid="{00000000-0005-0000-0000-000064000000}"/>
    <cellStyle name="Millares 46" xfId="138" xr:uid="{00000000-0005-0000-0000-000065000000}"/>
    <cellStyle name="Millares 47" xfId="146" xr:uid="{00000000-0005-0000-0000-000066000000}"/>
    <cellStyle name="Millares 48" xfId="140" xr:uid="{00000000-0005-0000-0000-000067000000}"/>
    <cellStyle name="Millares 49" xfId="148" xr:uid="{00000000-0005-0000-0000-000068000000}"/>
    <cellStyle name="Millares 5" xfId="101" xr:uid="{00000000-0005-0000-0000-000069000000}"/>
    <cellStyle name="Millares 5 2" xfId="102" xr:uid="{00000000-0005-0000-0000-00006A000000}"/>
    <cellStyle name="Millares 50" xfId="139" xr:uid="{00000000-0005-0000-0000-00006B000000}"/>
    <cellStyle name="Millares 6" xfId="103" xr:uid="{00000000-0005-0000-0000-00006C000000}"/>
    <cellStyle name="Millares 6 2" xfId="104" xr:uid="{00000000-0005-0000-0000-00006D000000}"/>
    <cellStyle name="Millares 7" xfId="105" xr:uid="{00000000-0005-0000-0000-00006E000000}"/>
    <cellStyle name="Millares 7 2" xfId="106" xr:uid="{00000000-0005-0000-0000-00006F000000}"/>
    <cellStyle name="Millares 8" xfId="107" xr:uid="{00000000-0005-0000-0000-000070000000}"/>
    <cellStyle name="Millares 8 2" xfId="108" xr:uid="{00000000-0005-0000-0000-000071000000}"/>
    <cellStyle name="Millares 9" xfId="109" xr:uid="{00000000-0005-0000-0000-000072000000}"/>
    <cellStyle name="Millares 9 2" xfId="110" xr:uid="{00000000-0005-0000-0000-000073000000}"/>
    <cellStyle name="Neutral" xfId="6" builtinId="28" customBuiltin="1"/>
    <cellStyle name="Normal" xfId="0" builtinId="0"/>
    <cellStyle name="Normal 11" xfId="111" xr:uid="{00000000-0005-0000-0000-000076000000}"/>
    <cellStyle name="Normal 11 2" xfId="112" xr:uid="{00000000-0005-0000-0000-000077000000}"/>
    <cellStyle name="Normal 17 2" xfId="113" xr:uid="{00000000-0005-0000-0000-000078000000}"/>
    <cellStyle name="Normal 2" xfId="114" xr:uid="{00000000-0005-0000-0000-000079000000}"/>
    <cellStyle name="Normal 2 2" xfId="115" xr:uid="{00000000-0005-0000-0000-00007A000000}"/>
    <cellStyle name="Normal 2 2 2" xfId="116" xr:uid="{00000000-0005-0000-0000-00007B000000}"/>
    <cellStyle name="Normal 2 3" xfId="117" xr:uid="{00000000-0005-0000-0000-00007C000000}"/>
    <cellStyle name="Normal 3" xfId="118" xr:uid="{00000000-0005-0000-0000-00007D000000}"/>
    <cellStyle name="Normal 3 2" xfId="119" xr:uid="{00000000-0005-0000-0000-00007E000000}"/>
    <cellStyle name="Normal 3 3" xfId="120" xr:uid="{00000000-0005-0000-0000-00007F000000}"/>
    <cellStyle name="Normal 4" xfId="121" xr:uid="{00000000-0005-0000-0000-000080000000}"/>
    <cellStyle name="Normal 4 2" xfId="122" xr:uid="{00000000-0005-0000-0000-000081000000}"/>
    <cellStyle name="Normal 5" xfId="123" xr:uid="{00000000-0005-0000-0000-000082000000}"/>
    <cellStyle name="Normal 6" xfId="124" xr:uid="{00000000-0005-0000-0000-000083000000}"/>
    <cellStyle name="Normal 7" xfId="125" xr:uid="{00000000-0005-0000-0000-000084000000}"/>
    <cellStyle name="Normal 8" xfId="39" xr:uid="{00000000-0005-0000-0000-000085000000}"/>
    <cellStyle name="Normal 9" xfId="126" xr:uid="{00000000-0005-0000-0000-000086000000}"/>
    <cellStyle name="Notas 2" xfId="127" xr:uid="{00000000-0005-0000-0000-000087000000}"/>
    <cellStyle name="Notas 3" xfId="128" xr:uid="{00000000-0005-0000-0000-000088000000}"/>
    <cellStyle name="Porcentaje 2" xfId="129" xr:uid="{00000000-0005-0000-0000-000089000000}"/>
    <cellStyle name="Porcentaje 2 2" xfId="130" xr:uid="{00000000-0005-0000-0000-00008A000000}"/>
    <cellStyle name="Porcentaje 3" xfId="131" xr:uid="{00000000-0005-0000-0000-00008B000000}"/>
    <cellStyle name="Porcentual 2" xfId="132" xr:uid="{00000000-0005-0000-0000-00008C000000}"/>
    <cellStyle name="Porcentual 2 2" xfId="133" xr:uid="{00000000-0005-0000-0000-00008D000000}"/>
    <cellStyle name="Porcentual 3" xfId="134" xr:uid="{00000000-0005-0000-0000-00008E000000}"/>
    <cellStyle name="Porcentual 4" xfId="135" xr:uid="{00000000-0005-0000-0000-00008F000000}"/>
    <cellStyle name="Porcentual 4 2" xfId="136" xr:uid="{00000000-0005-0000-0000-000090000000}"/>
    <cellStyle name="Porcentual 5" xfId="137" xr:uid="{00000000-0005-0000-0000-000091000000}"/>
    <cellStyle name="Salida" xfId="8" builtinId="21" customBuiltin="1"/>
    <cellStyle name="Texto de advertencia" xfId="12" builtinId="11" customBuiltin="1"/>
    <cellStyle name="Texto explicativo" xfId="13" builtinId="53" customBuiltin="1"/>
    <cellStyle name="Título" xfId="1" builtinId="15" customBuiltin="1"/>
    <cellStyle name="Título 2" xfId="2" builtinId="17" customBuiltin="1"/>
    <cellStyle name="Título 3" xfId="3" builtinId="18" customBuiltin="1"/>
    <cellStyle name="Total" xfId="14"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3.xml.rels><?xml version="1.0" encoding="UTF-8" standalone="yes"?>
<Relationships xmlns="http://schemas.openxmlformats.org/package/2006/relationships"><Relationship Id="rId1" Type="http://schemas.openxmlformats.org/officeDocument/2006/relationships/image" Target="../media/image19.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6.emf"/></Relationships>
</file>

<file path=xl/drawings/_rels/vmlDrawing11.vml.rels><?xml version="1.0" encoding="UTF-8" standalone="yes"?>
<Relationships xmlns="http://schemas.openxmlformats.org/package/2006/relationships"><Relationship Id="rId2" Type="http://schemas.openxmlformats.org/officeDocument/2006/relationships/image" Target="../media/image17.emf"/><Relationship Id="rId1" Type="http://schemas.openxmlformats.org/officeDocument/2006/relationships/image" Target="../media/image15.emf"/></Relationships>
</file>

<file path=xl/drawings/_rels/vmlDrawing12.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18.emf"/></Relationships>
</file>

<file path=xl/drawings/_rels/vmlDrawing13.v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16.emf"/></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5.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20.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1.emf"/><Relationship Id="rId1" Type="http://schemas.openxmlformats.org/officeDocument/2006/relationships/image" Target="../media/image9.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1.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13.emf"/><Relationship Id="rId1" Type="http://schemas.openxmlformats.org/officeDocument/2006/relationships/image" Target="../media/image7.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_rels/vmlDrawing8.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10.emf"/><Relationship Id="rId1" Type="http://schemas.openxmlformats.org/officeDocument/2006/relationships/image" Target="../media/image14.emf"/><Relationship Id="rId4" Type="http://schemas.openxmlformats.org/officeDocument/2006/relationships/image" Target="../media/image15.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1</xdr:col>
      <xdr:colOff>216359</xdr:colOff>
      <xdr:row>22</xdr:row>
      <xdr:rowOff>47624</xdr:rowOff>
    </xdr:from>
    <xdr:to>
      <xdr:col>9</xdr:col>
      <xdr:colOff>695325</xdr:colOff>
      <xdr:row>63</xdr:row>
      <xdr:rowOff>76832</xdr:rowOff>
    </xdr:to>
    <xdr:pic>
      <xdr:nvPicPr>
        <xdr:cNvPr id="9" name="Imagen 8">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7884" y="4419599"/>
          <a:ext cx="8746666" cy="74491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228600</xdr:colOff>
      <xdr:row>64</xdr:row>
      <xdr:rowOff>38100</xdr:rowOff>
    </xdr:from>
    <xdr:to>
      <xdr:col>10</xdr:col>
      <xdr:colOff>66675</xdr:colOff>
      <xdr:row>75</xdr:row>
      <xdr:rowOff>152400</xdr:rowOff>
    </xdr:to>
    <xdr:pic>
      <xdr:nvPicPr>
        <xdr:cNvPr id="11" name="Imagen 10">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0125" y="12011025"/>
          <a:ext cx="8877300" cy="2105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247650</xdr:colOff>
      <xdr:row>79</xdr:row>
      <xdr:rowOff>133349</xdr:rowOff>
    </xdr:from>
    <xdr:to>
      <xdr:col>8</xdr:col>
      <xdr:colOff>371475</xdr:colOff>
      <xdr:row>87</xdr:row>
      <xdr:rowOff>161924</xdr:rowOff>
    </xdr:to>
    <xdr:pic>
      <xdr:nvPicPr>
        <xdr:cNvPr id="13" name="Imagen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19175" y="14820899"/>
          <a:ext cx="7553325" cy="1476375"/>
        </a:xfrm>
        <a:prstGeom prst="rect">
          <a:avLst/>
        </a:prstGeom>
        <a:noFill/>
        <a:ln>
          <a:noFill/>
        </a:ln>
      </xdr:spPr>
    </xdr:pic>
    <xdr:clientData/>
  </xdr:twoCellAnchor>
  <xdr:twoCellAnchor editAs="oneCell">
    <xdr:from>
      <xdr:col>1</xdr:col>
      <xdr:colOff>219075</xdr:colOff>
      <xdr:row>76</xdr:row>
      <xdr:rowOff>152400</xdr:rowOff>
    </xdr:from>
    <xdr:to>
      <xdr:col>8</xdr:col>
      <xdr:colOff>428625</xdr:colOff>
      <xdr:row>78</xdr:row>
      <xdr:rowOff>7581</xdr:rowOff>
    </xdr:to>
    <xdr:pic>
      <xdr:nvPicPr>
        <xdr:cNvPr id="14" name="Imagen 13">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90600" y="14297025"/>
          <a:ext cx="7639050" cy="217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28575</xdr:colOff>
          <xdr:row>3</xdr:row>
          <xdr:rowOff>142875</xdr:rowOff>
        </xdr:from>
        <xdr:to>
          <xdr:col>3</xdr:col>
          <xdr:colOff>1790700</xdr:colOff>
          <xdr:row>7</xdr:row>
          <xdr:rowOff>19050</xdr:rowOff>
        </xdr:to>
        <xdr:sp macro="" textlink="">
          <xdr:nvSpPr>
            <xdr:cNvPr id="14341" name="Object 5" hidden="1">
              <a:extLst>
                <a:ext uri="{63B3BB69-23CF-44E3-9099-C40C66FF867C}">
                  <a14:compatExt spid="_x0000_s14341"/>
                </a:ext>
                <a:ext uri="{FF2B5EF4-FFF2-40B4-BE49-F238E27FC236}">
                  <a16:creationId xmlns:a16="http://schemas.microsoft.com/office/drawing/2014/main" id="{00000000-0008-0000-0200-0000053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3</xdr:col>
      <xdr:colOff>0</xdr:colOff>
      <xdr:row>7</xdr:row>
      <xdr:rowOff>0</xdr:rowOff>
    </xdr:from>
    <xdr:to>
      <xdr:col>9</xdr:col>
      <xdr:colOff>607694</xdr:colOff>
      <xdr:row>13</xdr:row>
      <xdr:rowOff>38100</xdr:rowOff>
    </xdr:to>
    <xdr:sp macro="" textlink="">
      <xdr:nvSpPr>
        <xdr:cNvPr id="15361" name="AutoShape 1">
          <a:extLst>
            <a:ext uri="{FF2B5EF4-FFF2-40B4-BE49-F238E27FC236}">
              <a16:creationId xmlns:a16="http://schemas.microsoft.com/office/drawing/2014/main" id="{00000000-0008-0000-0E00-0000013C0000}"/>
            </a:ext>
          </a:extLst>
        </xdr:cNvPr>
        <xdr:cNvSpPr>
          <a:spLocks noChangeAspect="1" noChangeArrowheads="1"/>
        </xdr:cNvSpPr>
      </xdr:nvSpPr>
      <xdr:spPr bwMode="auto">
        <a:xfrm>
          <a:off x="485775" y="1343025"/>
          <a:ext cx="6734175" cy="1181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7</xdr:row>
      <xdr:rowOff>0</xdr:rowOff>
    </xdr:from>
    <xdr:to>
      <xdr:col>9</xdr:col>
      <xdr:colOff>607694</xdr:colOff>
      <xdr:row>13</xdr:row>
      <xdr:rowOff>38100</xdr:rowOff>
    </xdr:to>
    <xdr:sp macro="" textlink="">
      <xdr:nvSpPr>
        <xdr:cNvPr id="15473" name="AutoShape 113">
          <a:extLst>
            <a:ext uri="{FF2B5EF4-FFF2-40B4-BE49-F238E27FC236}">
              <a16:creationId xmlns:a16="http://schemas.microsoft.com/office/drawing/2014/main" id="{00000000-0008-0000-0E00-0000713C0000}"/>
            </a:ext>
          </a:extLst>
        </xdr:cNvPr>
        <xdr:cNvSpPr>
          <a:spLocks noChangeAspect="1" noChangeArrowheads="1"/>
        </xdr:cNvSpPr>
      </xdr:nvSpPr>
      <xdr:spPr bwMode="auto">
        <a:xfrm>
          <a:off x="485775" y="1343025"/>
          <a:ext cx="6734175" cy="1181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23813</xdr:colOff>
      <xdr:row>7</xdr:row>
      <xdr:rowOff>95250</xdr:rowOff>
    </xdr:from>
    <xdr:to>
      <xdr:col>2</xdr:col>
      <xdr:colOff>3490913</xdr:colOff>
      <xdr:row>11</xdr:row>
      <xdr:rowOff>57150</xdr:rowOff>
    </xdr:to>
    <xdr:pic>
      <xdr:nvPicPr>
        <xdr:cNvPr id="2" name="Imagen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6282" y="1452563"/>
          <a:ext cx="3467100"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thiasangulo/AppData/Local/Microsoft/Windows/INetCache/Content.Outlook/FSE7PEWY/Copia%20de%20INFORME%20CNV%20JUNIO%202021%20V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tivo-Pasivo"/>
      <sheetName val="Balance Gral."/>
      <sheetName val="Resultados"/>
      <sheetName val="Resultados Acum"/>
      <sheetName val="Flujo"/>
      <sheetName val="Variac Patrim"/>
      <sheetName val="Notas inicial"/>
      <sheetName val="Nota 5 a-e"/>
      <sheetName val="Nota 5 f"/>
      <sheetName val="anexo g-l"/>
      <sheetName val="anexo m-p"/>
      <sheetName val="anexo r-u"/>
      <sheetName val="Nota final"/>
      <sheetName val="anexo v-x"/>
      <sheetName val="Calc. auxiliar flujo"/>
      <sheetName val="Claculo Anexou"/>
      <sheetName val="calculo Nota 5"/>
      <sheetName val="Claculo Nota 5c"/>
      <sheetName val="Com.RV"/>
      <sheetName val="Anexo nota K"/>
      <sheetName val="Hoja3"/>
      <sheetName val="Hoja1"/>
      <sheetName val="Hoja4"/>
      <sheetName val="Hoja2"/>
    </sheetNames>
    <sheetDataSet>
      <sheetData sheetId="0" refreshError="1"/>
      <sheetData sheetId="1" refreshError="1"/>
      <sheetData sheetId="2" refreshError="1"/>
      <sheetData sheetId="3" refreshError="1">
        <row r="9">
          <cell r="A9" t="str">
            <v>Com. P/Servicio de Asesoría</v>
          </cell>
        </row>
        <row r="34">
          <cell r="A34" t="str">
            <v>Ganancia Venta Activo Fijo</v>
          </cell>
        </row>
        <row r="52">
          <cell r="C52">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4">
          <cell r="N4">
            <v>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9.emf"/><Relationship Id="rId4" Type="http://schemas.openxmlformats.org/officeDocument/2006/relationships/oleObject" Target="../embeddings/Microsoft_Excel_97-2003_Worksheet.xls"/></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BT25"/>
  <sheetViews>
    <sheetView topLeftCell="A21" zoomScaleNormal="100" workbookViewId="0">
      <selection activeCell="J6" sqref="J6"/>
    </sheetView>
  </sheetViews>
  <sheetFormatPr baseColWidth="10" defaultColWidth="11.42578125" defaultRowHeight="14.25" x14ac:dyDescent="0.2"/>
  <cols>
    <col min="1" max="2" width="11.42578125" style="141"/>
    <col min="3" max="3" width="28.42578125" style="141" customWidth="1"/>
    <col min="4" max="4" width="11.42578125" style="141"/>
    <col min="5" max="5" width="11.85546875" style="141" customWidth="1"/>
    <col min="6" max="6" width="36" style="141" customWidth="1"/>
    <col min="7" max="7" width="11.42578125" style="141" customWidth="1"/>
    <col min="8" max="16384" width="11.42578125" style="141"/>
  </cols>
  <sheetData>
    <row r="2" spans="2:7" ht="20.25" x14ac:dyDescent="0.2">
      <c r="B2" s="137"/>
      <c r="C2" s="138"/>
      <c r="D2" s="138"/>
      <c r="E2" s="139"/>
      <c r="F2" s="138"/>
      <c r="G2" s="140"/>
    </row>
    <row r="3" spans="2:7" ht="23.25" customHeight="1" x14ac:dyDescent="0.25">
      <c r="B3" s="142"/>
      <c r="E3" s="19" t="s">
        <v>311</v>
      </c>
      <c r="G3" s="143"/>
    </row>
    <row r="4" spans="2:7" ht="15" x14ac:dyDescent="0.2">
      <c r="B4" s="142"/>
      <c r="E4" s="9"/>
      <c r="G4" s="143"/>
    </row>
    <row r="5" spans="2:7" ht="15" x14ac:dyDescent="0.2">
      <c r="B5" s="142"/>
      <c r="E5" s="9"/>
      <c r="G5" s="143"/>
    </row>
    <row r="6" spans="2:7" ht="15" x14ac:dyDescent="0.2">
      <c r="B6" s="142"/>
      <c r="E6" s="10" t="s">
        <v>670</v>
      </c>
      <c r="G6" s="143"/>
    </row>
    <row r="7" spans="2:7" ht="15" x14ac:dyDescent="0.2">
      <c r="B7" s="142"/>
      <c r="E7" s="10" t="s">
        <v>312</v>
      </c>
      <c r="G7" s="143"/>
    </row>
    <row r="8" spans="2:7" ht="18.75" x14ac:dyDescent="0.2">
      <c r="B8" s="142"/>
      <c r="E8" s="11"/>
      <c r="G8" s="143"/>
    </row>
    <row r="9" spans="2:7" ht="18" x14ac:dyDescent="0.2">
      <c r="B9" s="142"/>
      <c r="E9" s="12"/>
      <c r="G9" s="143"/>
    </row>
    <row r="10" spans="2:7" ht="18" x14ac:dyDescent="0.2">
      <c r="B10" s="142"/>
      <c r="C10" s="12" t="s">
        <v>313</v>
      </c>
      <c r="D10" s="12" t="s">
        <v>314</v>
      </c>
      <c r="G10" s="143"/>
    </row>
    <row r="11" spans="2:7" ht="18" x14ac:dyDescent="0.2">
      <c r="B11" s="142"/>
      <c r="C11" s="14"/>
      <c r="G11" s="143"/>
    </row>
    <row r="12" spans="2:7" ht="18" x14ac:dyDescent="0.2">
      <c r="B12" s="142"/>
      <c r="C12" s="12" t="s">
        <v>315</v>
      </c>
      <c r="D12" s="12" t="s">
        <v>316</v>
      </c>
      <c r="G12" s="143"/>
    </row>
    <row r="13" spans="2:7" x14ac:dyDescent="0.2">
      <c r="B13" s="142"/>
      <c r="C13" s="13"/>
      <c r="G13" s="143"/>
    </row>
    <row r="14" spans="2:7" ht="18" x14ac:dyDescent="0.2">
      <c r="B14" s="142"/>
      <c r="C14" s="12" t="s">
        <v>317</v>
      </c>
      <c r="D14" s="12" t="s">
        <v>538</v>
      </c>
      <c r="G14" s="143"/>
    </row>
    <row r="15" spans="2:7" ht="15" x14ac:dyDescent="0.2">
      <c r="B15" s="142"/>
      <c r="C15" s="15"/>
      <c r="G15" s="143"/>
    </row>
    <row r="16" spans="2:7" ht="18" x14ac:dyDescent="0.2">
      <c r="B16" s="142"/>
      <c r="C16" s="12" t="s">
        <v>318</v>
      </c>
      <c r="D16" s="12" t="s">
        <v>424</v>
      </c>
      <c r="E16" s="12"/>
      <c r="F16" s="12"/>
      <c r="G16" s="18"/>
    </row>
    <row r="17" spans="2:72" ht="18" x14ac:dyDescent="0.2">
      <c r="B17" s="142"/>
      <c r="C17" s="12" t="s">
        <v>319</v>
      </c>
      <c r="D17" s="12" t="s">
        <v>320</v>
      </c>
      <c r="E17" s="12"/>
      <c r="F17" s="12"/>
      <c r="G17" s="18"/>
    </row>
    <row r="18" spans="2:72" ht="18" x14ac:dyDescent="0.2">
      <c r="B18" s="142"/>
      <c r="C18" s="12" t="s">
        <v>321</v>
      </c>
      <c r="D18" s="12" t="s">
        <v>322</v>
      </c>
      <c r="E18" s="12"/>
      <c r="F18" s="12"/>
      <c r="G18" s="18"/>
    </row>
    <row r="19" spans="2:72" ht="18" x14ac:dyDescent="0.2">
      <c r="B19" s="142"/>
      <c r="C19" s="12"/>
      <c r="G19" s="143"/>
    </row>
    <row r="20" spans="2:72" ht="36.75" customHeight="1" x14ac:dyDescent="0.2">
      <c r="B20" s="142"/>
      <c r="C20" s="12" t="s">
        <v>323</v>
      </c>
      <c r="G20" s="143"/>
    </row>
    <row r="21" spans="2:72" ht="375.75" customHeight="1" x14ac:dyDescent="0.2">
      <c r="B21" s="142"/>
      <c r="C21" s="587" t="s">
        <v>539</v>
      </c>
      <c r="D21" s="587"/>
      <c r="E21" s="587"/>
      <c r="F21" s="587"/>
      <c r="G21" s="17"/>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584"/>
      <c r="AG21" s="584"/>
      <c r="AH21" s="584"/>
      <c r="AI21" s="584"/>
      <c r="AJ21" s="584"/>
      <c r="AK21" s="584"/>
      <c r="AL21" s="584"/>
      <c r="AM21" s="584"/>
      <c r="AN21" s="584"/>
      <c r="AO21" s="584"/>
      <c r="AP21" s="584"/>
      <c r="AQ21" s="584"/>
      <c r="AR21" s="584"/>
      <c r="AS21" s="584"/>
      <c r="AT21" s="584"/>
      <c r="AU21" s="584"/>
      <c r="AV21" s="584"/>
      <c r="AW21" s="584"/>
      <c r="AX21" s="584"/>
      <c r="AY21" s="584"/>
      <c r="AZ21" s="584"/>
      <c r="BA21" s="584"/>
      <c r="BB21" s="584"/>
      <c r="BC21" s="584"/>
      <c r="BD21" s="584"/>
      <c r="BE21" s="584"/>
      <c r="BF21" s="584"/>
      <c r="BG21" s="584"/>
      <c r="BH21" s="584"/>
      <c r="BI21" s="584"/>
      <c r="BJ21" s="584"/>
      <c r="BK21" s="584"/>
      <c r="BL21" s="584"/>
      <c r="BM21" s="584"/>
      <c r="BN21" s="584"/>
      <c r="BO21" s="584"/>
      <c r="BP21" s="584"/>
      <c r="BQ21" s="584"/>
      <c r="BR21" s="584"/>
      <c r="BS21" s="584"/>
      <c r="BT21" s="98"/>
    </row>
    <row r="22" spans="2:72" ht="167.25" customHeight="1" x14ac:dyDescent="0.2">
      <c r="B22" s="142"/>
      <c r="C22" s="240"/>
      <c r="D22" s="240"/>
      <c r="E22" s="240"/>
      <c r="F22" s="240"/>
      <c r="G22" s="17"/>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row>
    <row r="23" spans="2:72" ht="13.5" customHeight="1" x14ac:dyDescent="0.2">
      <c r="B23" s="142"/>
      <c r="E23" s="16"/>
      <c r="G23" s="143"/>
    </row>
    <row r="24" spans="2:72" x14ac:dyDescent="0.2">
      <c r="B24" s="142"/>
      <c r="C24" s="99"/>
      <c r="D24" s="585"/>
      <c r="E24" s="585"/>
      <c r="F24" s="585"/>
      <c r="G24" s="586"/>
    </row>
    <row r="25" spans="2:72" x14ac:dyDescent="0.2">
      <c r="B25" s="144"/>
      <c r="C25" s="145"/>
      <c r="D25" s="145"/>
      <c r="E25" s="145"/>
      <c r="F25" s="145"/>
      <c r="G25" s="146"/>
    </row>
  </sheetData>
  <mergeCells count="19">
    <mergeCell ref="D24:E24"/>
    <mergeCell ref="F24:G24"/>
    <mergeCell ref="BD21:BG21"/>
    <mergeCell ref="X21:AA21"/>
    <mergeCell ref="AB21:AE21"/>
    <mergeCell ref="C21:F21"/>
    <mergeCell ref="H21:K21"/>
    <mergeCell ref="L21:O21"/>
    <mergeCell ref="P21:S21"/>
    <mergeCell ref="T21:W21"/>
    <mergeCell ref="BH21:BK21"/>
    <mergeCell ref="BL21:BO21"/>
    <mergeCell ref="BP21:BS21"/>
    <mergeCell ref="AF21:AI21"/>
    <mergeCell ref="AJ21:AM21"/>
    <mergeCell ref="AN21:AQ21"/>
    <mergeCell ref="AR21:AU21"/>
    <mergeCell ref="AV21:AY21"/>
    <mergeCell ref="AZ21:BC21"/>
  </mergeCells>
  <pageMargins left="0.23" right="0.43" top="0.62" bottom="0.63" header="0.31496062992125984" footer="0.31496062992125984"/>
  <pageSetup paperSize="9" scale="72" orientation="portrait" r:id="rId1"/>
  <colBreaks count="1" manualBreakCount="1">
    <brk id="7" max="22"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K131"/>
  <sheetViews>
    <sheetView showGridLines="0" topLeftCell="A118" zoomScale="80" zoomScaleNormal="80" workbookViewId="0">
      <selection activeCell="E131" sqref="E131"/>
    </sheetView>
  </sheetViews>
  <sheetFormatPr baseColWidth="10" defaultColWidth="11.5703125" defaultRowHeight="12.75" x14ac:dyDescent="0.2"/>
  <cols>
    <col min="1" max="1" width="8.28515625" style="23" customWidth="1"/>
    <col min="2" max="2" width="45.28515625" style="23" customWidth="1"/>
    <col min="3" max="3" width="19.42578125" style="23" customWidth="1"/>
    <col min="4" max="4" width="15.85546875" style="23" customWidth="1"/>
    <col min="5" max="5" width="18" style="23" customWidth="1"/>
    <col min="6" max="6" width="18.140625" style="23" customWidth="1"/>
    <col min="7" max="7" width="19.28515625" style="23" customWidth="1"/>
    <col min="8" max="8" width="18.5703125" style="23" customWidth="1"/>
    <col min="9" max="9" width="20.5703125" style="23" customWidth="1"/>
    <col min="10" max="16384" width="11.5703125" style="23"/>
  </cols>
  <sheetData>
    <row r="1" spans="2:9" ht="15" x14ac:dyDescent="0.25">
      <c r="B1" s="182" t="s">
        <v>173</v>
      </c>
      <c r="H1" s="166"/>
    </row>
    <row r="2" spans="2:9" x14ac:dyDescent="0.2">
      <c r="B2" s="23" t="s">
        <v>683</v>
      </c>
      <c r="H2" s="166"/>
    </row>
    <row r="3" spans="2:9" ht="15" x14ac:dyDescent="0.25">
      <c r="B3" s="657" t="s">
        <v>116</v>
      </c>
      <c r="C3" s="658"/>
      <c r="D3" s="658"/>
      <c r="E3" s="658"/>
      <c r="F3" s="658"/>
      <c r="G3" s="658"/>
      <c r="H3" s="658"/>
      <c r="I3" s="659"/>
    </row>
    <row r="4" spans="2:9" ht="12.75" customHeight="1" x14ac:dyDescent="0.25">
      <c r="B4" s="660" t="s">
        <v>162</v>
      </c>
      <c r="C4" s="661"/>
      <c r="D4" s="661"/>
      <c r="E4" s="661"/>
      <c r="F4" s="662"/>
      <c r="G4" s="363" t="s">
        <v>719</v>
      </c>
      <c r="H4" s="364"/>
      <c r="I4" s="365"/>
    </row>
    <row r="5" spans="2:9" ht="12.75" customHeight="1" x14ac:dyDescent="0.25">
      <c r="B5" s="663"/>
      <c r="C5" s="664"/>
      <c r="D5" s="664"/>
      <c r="E5" s="664"/>
      <c r="F5" s="665"/>
      <c r="G5" s="666" t="s">
        <v>682</v>
      </c>
      <c r="H5" s="667"/>
      <c r="I5" s="668"/>
    </row>
    <row r="6" spans="2:9" ht="25.5" x14ac:dyDescent="0.2">
      <c r="B6" s="172" t="s">
        <v>163</v>
      </c>
      <c r="C6" s="183" t="s">
        <v>164</v>
      </c>
      <c r="D6" s="183" t="s">
        <v>165</v>
      </c>
      <c r="E6" s="183" t="s">
        <v>166</v>
      </c>
      <c r="F6" s="184" t="s">
        <v>167</v>
      </c>
      <c r="G6" s="183" t="s">
        <v>100</v>
      </c>
      <c r="H6" s="366" t="s">
        <v>168</v>
      </c>
      <c r="I6" s="183" t="s">
        <v>67</v>
      </c>
    </row>
    <row r="7" spans="2:9" x14ac:dyDescent="0.2">
      <c r="B7" s="367" t="s">
        <v>559</v>
      </c>
      <c r="D7" s="185"/>
      <c r="E7" s="185"/>
      <c r="F7" s="31"/>
      <c r="G7" s="186"/>
      <c r="H7" s="187"/>
      <c r="I7" s="368"/>
    </row>
    <row r="8" spans="2:9" x14ac:dyDescent="0.2">
      <c r="B8" s="24" t="s">
        <v>495</v>
      </c>
      <c r="C8" s="100" t="s">
        <v>348</v>
      </c>
      <c r="D8" s="188">
        <v>1</v>
      </c>
      <c r="E8" s="189">
        <v>1000000</v>
      </c>
      <c r="F8" s="189">
        <v>6500000000</v>
      </c>
      <c r="G8" s="31">
        <v>407821000000</v>
      </c>
      <c r="H8" s="31">
        <v>23816205750</v>
      </c>
      <c r="I8" s="25">
        <v>455820561637</v>
      </c>
    </row>
    <row r="9" spans="2:9" x14ac:dyDescent="0.2">
      <c r="B9" s="24" t="s">
        <v>404</v>
      </c>
      <c r="C9" s="100" t="s">
        <v>169</v>
      </c>
      <c r="D9" s="188">
        <v>1</v>
      </c>
      <c r="E9" s="189">
        <v>1000000</v>
      </c>
      <c r="F9" s="189">
        <v>4816617</v>
      </c>
      <c r="G9" s="651" t="s">
        <v>471</v>
      </c>
      <c r="H9" s="652"/>
      <c r="I9" s="653"/>
    </row>
    <row r="10" spans="2:9" ht="12" hidden="1" customHeight="1" x14ac:dyDescent="0.2">
      <c r="B10" s="24" t="s">
        <v>490</v>
      </c>
      <c r="C10" s="100" t="s">
        <v>169</v>
      </c>
      <c r="D10" s="188">
        <v>1</v>
      </c>
      <c r="E10" s="189">
        <v>1000000</v>
      </c>
      <c r="F10" s="189">
        <v>0</v>
      </c>
      <c r="G10" s="32">
        <v>0</v>
      </c>
      <c r="H10" s="32">
        <v>0</v>
      </c>
      <c r="I10" s="32">
        <v>0</v>
      </c>
    </row>
    <row r="11" spans="2:9" x14ac:dyDescent="0.2">
      <c r="B11" s="24" t="s">
        <v>509</v>
      </c>
      <c r="C11" s="100" t="s">
        <v>169</v>
      </c>
      <c r="D11" s="188">
        <v>1</v>
      </c>
      <c r="E11" s="189">
        <v>1000000</v>
      </c>
      <c r="F11" s="189">
        <v>1018027</v>
      </c>
      <c r="G11" s="191">
        <v>49000000000</v>
      </c>
      <c r="H11" s="191">
        <v>7907642510</v>
      </c>
      <c r="I11" s="568">
        <v>71709929093</v>
      </c>
    </row>
    <row r="12" spans="2:9" hidden="1" x14ac:dyDescent="0.2">
      <c r="B12" s="24" t="s">
        <v>498</v>
      </c>
      <c r="C12" s="100" t="s">
        <v>169</v>
      </c>
      <c r="D12" s="188">
        <v>1</v>
      </c>
      <c r="E12" s="189">
        <v>1000000</v>
      </c>
      <c r="F12" s="189">
        <v>0</v>
      </c>
      <c r="G12" s="237">
        <v>0</v>
      </c>
      <c r="H12" s="237">
        <v>0</v>
      </c>
      <c r="I12" s="84">
        <v>0</v>
      </c>
    </row>
    <row r="13" spans="2:9" x14ac:dyDescent="0.2">
      <c r="B13" s="24" t="s">
        <v>524</v>
      </c>
      <c r="C13" s="100" t="s">
        <v>348</v>
      </c>
      <c r="D13" s="188">
        <v>1</v>
      </c>
      <c r="E13" s="189">
        <v>1000000</v>
      </c>
      <c r="F13" s="189">
        <v>2000000000</v>
      </c>
      <c r="G13" s="651" t="s">
        <v>491</v>
      </c>
      <c r="H13" s="652"/>
      <c r="I13" s="653"/>
    </row>
    <row r="14" spans="2:9" x14ac:dyDescent="0.2">
      <c r="B14" s="24" t="s">
        <v>497</v>
      </c>
      <c r="C14" s="100" t="s">
        <v>169</v>
      </c>
      <c r="D14" s="188">
        <v>1</v>
      </c>
      <c r="E14" s="189">
        <v>1000000</v>
      </c>
      <c r="F14" s="189">
        <v>5056438688</v>
      </c>
      <c r="G14" s="192">
        <v>64966100000</v>
      </c>
      <c r="H14" s="193">
        <v>39715963000</v>
      </c>
      <c r="I14" s="370">
        <v>118365308000</v>
      </c>
    </row>
    <row r="15" spans="2:9" x14ac:dyDescent="0.2">
      <c r="B15" s="24" t="s">
        <v>405</v>
      </c>
      <c r="C15" s="100" t="s">
        <v>348</v>
      </c>
      <c r="D15" s="188">
        <v>1</v>
      </c>
      <c r="E15" s="189">
        <v>1000000</v>
      </c>
      <c r="F15" s="189">
        <v>17175974</v>
      </c>
      <c r="G15" s="651" t="s">
        <v>471</v>
      </c>
      <c r="H15" s="652"/>
      <c r="I15" s="653"/>
    </row>
    <row r="16" spans="2:9" x14ac:dyDescent="0.2">
      <c r="B16" s="24" t="s">
        <v>407</v>
      </c>
      <c r="C16" s="100" t="s">
        <v>169</v>
      </c>
      <c r="D16" s="188">
        <v>1</v>
      </c>
      <c r="E16" s="189">
        <v>1000000</v>
      </c>
      <c r="F16" s="189">
        <v>3096359669</v>
      </c>
      <c r="G16" s="651" t="s">
        <v>471</v>
      </c>
      <c r="H16" s="652"/>
      <c r="I16" s="653"/>
    </row>
    <row r="17" spans="2:11" x14ac:dyDescent="0.2">
      <c r="B17" s="24" t="s">
        <v>451</v>
      </c>
      <c r="C17" s="100" t="s">
        <v>348</v>
      </c>
      <c r="D17" s="188">
        <v>1</v>
      </c>
      <c r="E17" s="189">
        <v>1000000</v>
      </c>
      <c r="F17" s="189">
        <v>15399918657</v>
      </c>
      <c r="G17" s="236">
        <v>249400000000000</v>
      </c>
      <c r="H17" s="84">
        <v>6667365000</v>
      </c>
      <c r="I17" s="84">
        <v>300825380000</v>
      </c>
    </row>
    <row r="18" spans="2:11" x14ac:dyDescent="0.2">
      <c r="B18" s="24" t="s">
        <v>496</v>
      </c>
      <c r="C18" s="100" t="s">
        <v>169</v>
      </c>
      <c r="D18" s="188">
        <v>1</v>
      </c>
      <c r="E18" s="189">
        <v>1000000</v>
      </c>
      <c r="F18" s="189">
        <v>10284255046</v>
      </c>
      <c r="G18" s="32">
        <v>64966100000</v>
      </c>
      <c r="H18" s="190">
        <v>39715963000</v>
      </c>
      <c r="I18" s="32">
        <v>118365308000</v>
      </c>
    </row>
    <row r="19" spans="2:11" x14ac:dyDescent="0.2">
      <c r="B19" s="24" t="s">
        <v>499</v>
      </c>
      <c r="C19" s="100" t="s">
        <v>169</v>
      </c>
      <c r="D19" s="188">
        <v>1</v>
      </c>
      <c r="E19" s="189">
        <v>1000000</v>
      </c>
      <c r="F19" s="189">
        <v>15438356</v>
      </c>
      <c r="G19" s="651" t="s">
        <v>471</v>
      </c>
      <c r="H19" s="652"/>
      <c r="I19" s="653"/>
    </row>
    <row r="20" spans="2:11" x14ac:dyDescent="0.2">
      <c r="B20" s="24" t="s">
        <v>718</v>
      </c>
      <c r="C20" s="100" t="s">
        <v>348</v>
      </c>
      <c r="D20" s="188">
        <v>1</v>
      </c>
      <c r="E20" s="189">
        <v>1000000</v>
      </c>
      <c r="F20" s="189">
        <v>393000000</v>
      </c>
      <c r="G20" s="651" t="s">
        <v>471</v>
      </c>
      <c r="H20" s="652"/>
      <c r="I20" s="653"/>
    </row>
    <row r="21" spans="2:11" x14ac:dyDescent="0.2">
      <c r="B21" s="176" t="s">
        <v>500</v>
      </c>
      <c r="C21" s="267" t="s">
        <v>169</v>
      </c>
      <c r="D21" s="371">
        <v>1</v>
      </c>
      <c r="E21" s="372">
        <v>1000000</v>
      </c>
      <c r="F21" s="189">
        <v>623089675</v>
      </c>
      <c r="G21" s="651" t="s">
        <v>471</v>
      </c>
      <c r="H21" s="652"/>
      <c r="I21" s="653"/>
    </row>
    <row r="22" spans="2:11" s="169" customFormat="1" x14ac:dyDescent="0.2">
      <c r="B22" s="373" t="s">
        <v>170</v>
      </c>
      <c r="C22" s="373"/>
      <c r="D22" s="373"/>
      <c r="E22" s="373"/>
      <c r="F22" s="354">
        <v>43391510709</v>
      </c>
      <c r="G22" s="374"/>
      <c r="H22" s="374"/>
      <c r="I22" s="374"/>
      <c r="J22" s="23"/>
      <c r="K22" s="23"/>
    </row>
    <row r="23" spans="2:11" x14ac:dyDescent="0.2">
      <c r="B23" s="96" t="s">
        <v>171</v>
      </c>
      <c r="C23" s="96"/>
      <c r="D23" s="96"/>
      <c r="E23" s="96"/>
      <c r="F23" s="84">
        <v>45596833212.610001</v>
      </c>
      <c r="G23" s="199">
        <v>0</v>
      </c>
      <c r="H23" s="199">
        <v>0</v>
      </c>
      <c r="I23" s="199">
        <v>0</v>
      </c>
    </row>
    <row r="24" spans="2:11" x14ac:dyDescent="0.2">
      <c r="B24" s="382" t="s">
        <v>560</v>
      </c>
      <c r="C24" s="368"/>
      <c r="D24" s="368"/>
      <c r="E24" s="368"/>
      <c r="F24" s="30"/>
      <c r="G24" s="375"/>
      <c r="H24" s="323"/>
      <c r="I24" s="376"/>
    </row>
    <row r="25" spans="2:11" x14ac:dyDescent="0.2">
      <c r="B25" s="186" t="s">
        <v>174</v>
      </c>
      <c r="C25" s="385" t="s">
        <v>172</v>
      </c>
      <c r="D25" s="385">
        <v>1</v>
      </c>
      <c r="E25" s="29">
        <v>1002000000</v>
      </c>
      <c r="F25" s="30">
        <v>1002000000</v>
      </c>
      <c r="G25" s="203">
        <v>1002000000</v>
      </c>
      <c r="H25" s="30">
        <v>1264659395</v>
      </c>
      <c r="I25" s="30">
        <v>17574471761</v>
      </c>
    </row>
    <row r="26" spans="2:11" x14ac:dyDescent="0.2">
      <c r="B26" s="384" t="s">
        <v>175</v>
      </c>
      <c r="C26" s="386" t="s">
        <v>172</v>
      </c>
      <c r="D26" s="386">
        <v>1</v>
      </c>
      <c r="E26" s="31">
        <v>1855050189</v>
      </c>
      <c r="F26" s="25">
        <v>1855050189</v>
      </c>
      <c r="G26" s="390">
        <v>1146946130000</v>
      </c>
      <c r="H26" s="175">
        <v>335614537076</v>
      </c>
      <c r="I26" s="370">
        <v>3754494345786</v>
      </c>
    </row>
    <row r="27" spans="2:11" x14ac:dyDescent="0.2">
      <c r="B27" s="384" t="s">
        <v>396</v>
      </c>
      <c r="C27" s="386" t="s">
        <v>172</v>
      </c>
      <c r="D27" s="386">
        <v>1</v>
      </c>
      <c r="E27" s="189">
        <v>90100000</v>
      </c>
      <c r="F27" s="388">
        <v>90100000</v>
      </c>
      <c r="G27" s="63">
        <v>1084664800000</v>
      </c>
      <c r="H27" s="25">
        <v>44141644708</v>
      </c>
      <c r="I27" s="25">
        <v>1607682435889</v>
      </c>
    </row>
    <row r="28" spans="2:11" x14ac:dyDescent="0.2">
      <c r="B28" s="384" t="s">
        <v>395</v>
      </c>
      <c r="C28" s="386" t="s">
        <v>172</v>
      </c>
      <c r="D28" s="386">
        <v>1</v>
      </c>
      <c r="E28" s="189">
        <v>103000000</v>
      </c>
      <c r="F28" s="388">
        <v>103000000</v>
      </c>
      <c r="G28" s="63">
        <v>44115000000</v>
      </c>
      <c r="H28" s="25">
        <v>1120000000</v>
      </c>
      <c r="I28" s="25">
        <v>44115000000</v>
      </c>
    </row>
    <row r="29" spans="2:11" x14ac:dyDescent="0.2">
      <c r="B29" s="384" t="s">
        <v>501</v>
      </c>
      <c r="C29" s="386" t="s">
        <v>172</v>
      </c>
      <c r="D29" s="386">
        <v>1</v>
      </c>
      <c r="E29" s="189">
        <v>2464700000</v>
      </c>
      <c r="F29" s="388">
        <v>2464700000</v>
      </c>
      <c r="G29" s="63">
        <v>395294800000</v>
      </c>
      <c r="H29" s="25">
        <v>11148767398</v>
      </c>
      <c r="I29" s="25">
        <v>455722422476</v>
      </c>
    </row>
    <row r="30" spans="2:11" x14ac:dyDescent="0.2">
      <c r="B30" s="384" t="s">
        <v>346</v>
      </c>
      <c r="C30" s="386" t="s">
        <v>172</v>
      </c>
      <c r="D30" s="386">
        <v>1</v>
      </c>
      <c r="E30" s="189">
        <v>6000000</v>
      </c>
      <c r="F30" s="25">
        <v>6000000</v>
      </c>
      <c r="G30" s="391">
        <v>99427000000</v>
      </c>
      <c r="H30" s="32">
        <v>17114950643</v>
      </c>
      <c r="I30" s="369">
        <v>127357722452</v>
      </c>
    </row>
    <row r="31" spans="2:11" x14ac:dyDescent="0.2">
      <c r="B31" s="384" t="s">
        <v>477</v>
      </c>
      <c r="C31" s="386" t="s">
        <v>172</v>
      </c>
      <c r="D31" s="386">
        <v>1</v>
      </c>
      <c r="E31" s="189">
        <v>98000000</v>
      </c>
      <c r="F31" s="25">
        <v>98000000</v>
      </c>
      <c r="G31" s="652" t="s">
        <v>471</v>
      </c>
      <c r="H31" s="652"/>
      <c r="I31" s="653"/>
    </row>
    <row r="32" spans="2:11" x14ac:dyDescent="0.2">
      <c r="B32" s="384" t="s">
        <v>717</v>
      </c>
      <c r="C32" s="386" t="s">
        <v>172</v>
      </c>
      <c r="D32" s="386">
        <v>1</v>
      </c>
      <c r="E32" s="189">
        <v>40000000</v>
      </c>
      <c r="F32" s="25">
        <v>40000000</v>
      </c>
      <c r="G32" s="652" t="s">
        <v>471</v>
      </c>
      <c r="H32" s="652"/>
      <c r="I32" s="653"/>
    </row>
    <row r="33" spans="2:9" x14ac:dyDescent="0.2">
      <c r="B33" s="384" t="s">
        <v>492</v>
      </c>
      <c r="C33" s="386" t="s">
        <v>172</v>
      </c>
      <c r="D33" s="386">
        <v>1</v>
      </c>
      <c r="E33" s="189">
        <v>9101339785</v>
      </c>
      <c r="F33" s="25">
        <v>9101339785</v>
      </c>
      <c r="G33" s="238">
        <v>0</v>
      </c>
      <c r="H33" s="84">
        <v>245042063431</v>
      </c>
      <c r="I33" s="369">
        <v>3216980796586</v>
      </c>
    </row>
    <row r="34" spans="2:9" s="55" customFormat="1" x14ac:dyDescent="0.2">
      <c r="B34" s="324" t="s">
        <v>452</v>
      </c>
      <c r="C34" s="387" t="s">
        <v>453</v>
      </c>
      <c r="D34" s="387">
        <v>1</v>
      </c>
      <c r="E34" s="389">
        <v>2263956175</v>
      </c>
      <c r="F34" s="298">
        <v>2263956175</v>
      </c>
      <c r="G34" s="652" t="s">
        <v>408</v>
      </c>
      <c r="H34" s="652"/>
      <c r="I34" s="653"/>
    </row>
    <row r="35" spans="2:9" x14ac:dyDescent="0.2">
      <c r="B35" s="383" t="s">
        <v>170</v>
      </c>
      <c r="C35" s="379"/>
      <c r="D35" s="379"/>
      <c r="E35" s="380"/>
      <c r="F35" s="380">
        <v>17024146149</v>
      </c>
      <c r="G35" s="354"/>
      <c r="H35" s="354"/>
      <c r="I35" s="354"/>
    </row>
    <row r="36" spans="2:9" x14ac:dyDescent="0.2">
      <c r="B36" s="96" t="s">
        <v>171</v>
      </c>
      <c r="C36" s="96"/>
      <c r="D36" s="95"/>
      <c r="E36" s="84"/>
      <c r="F36" s="84">
        <v>16955250474</v>
      </c>
      <c r="G36" s="381"/>
      <c r="H36" s="381"/>
      <c r="I36" s="381"/>
    </row>
    <row r="37" spans="2:9" ht="13.5" customHeight="1" x14ac:dyDescent="0.2"/>
    <row r="38" spans="2:9" x14ac:dyDescent="0.2">
      <c r="G38" s="34"/>
      <c r="H38" s="34"/>
      <c r="I38" s="34"/>
    </row>
    <row r="39" spans="2:9" ht="13.5" customHeight="1" x14ac:dyDescent="0.25">
      <c r="B39" s="200" t="s">
        <v>173</v>
      </c>
      <c r="C39" s="100"/>
      <c r="D39" s="100"/>
      <c r="E39" s="100"/>
      <c r="F39" s="41"/>
      <c r="G39" s="41"/>
      <c r="H39" s="34"/>
    </row>
    <row r="40" spans="2:9" ht="25.5" x14ac:dyDescent="0.2">
      <c r="B40" s="392" t="s">
        <v>176</v>
      </c>
      <c r="C40" s="393" t="s">
        <v>177</v>
      </c>
      <c r="D40" s="393" t="s">
        <v>178</v>
      </c>
      <c r="E40" s="393" t="s">
        <v>166</v>
      </c>
      <c r="F40" s="394" t="s">
        <v>179</v>
      </c>
    </row>
    <row r="41" spans="2:9" x14ac:dyDescent="0.2">
      <c r="B41" s="24" t="s">
        <v>495</v>
      </c>
      <c r="C41" s="31">
        <v>6500000000</v>
      </c>
      <c r="D41" s="31">
        <v>6500000000</v>
      </c>
      <c r="E41" s="31">
        <v>6500000000</v>
      </c>
      <c r="F41" s="235">
        <v>100</v>
      </c>
      <c r="G41" s="201"/>
      <c r="H41" s="67"/>
    </row>
    <row r="42" spans="2:9" hidden="1" x14ac:dyDescent="0.2">
      <c r="B42" s="24" t="s">
        <v>493</v>
      </c>
      <c r="C42" s="31">
        <v>0</v>
      </c>
      <c r="D42" s="31">
        <v>0</v>
      </c>
      <c r="E42" s="31">
        <v>0</v>
      </c>
      <c r="F42" s="235">
        <v>100</v>
      </c>
      <c r="G42" s="201"/>
      <c r="H42" s="67"/>
    </row>
    <row r="43" spans="2:9" x14ac:dyDescent="0.2">
      <c r="B43" s="24" t="s">
        <v>404</v>
      </c>
      <c r="C43" s="31">
        <v>4816617</v>
      </c>
      <c r="D43" s="31">
        <v>4816617</v>
      </c>
      <c r="E43" s="31">
        <v>4816617</v>
      </c>
      <c r="F43" s="235">
        <v>100</v>
      </c>
      <c r="G43" s="201"/>
      <c r="H43" s="67"/>
    </row>
    <row r="44" spans="2:9" hidden="1" x14ac:dyDescent="0.2">
      <c r="B44" s="24" t="s">
        <v>498</v>
      </c>
      <c r="C44" s="31">
        <v>0</v>
      </c>
      <c r="D44" s="31">
        <v>0</v>
      </c>
      <c r="E44" s="31">
        <v>0</v>
      </c>
      <c r="F44" s="235">
        <v>100</v>
      </c>
      <c r="G44" s="201"/>
      <c r="H44" s="67"/>
    </row>
    <row r="45" spans="2:9" x14ac:dyDescent="0.2">
      <c r="B45" s="24" t="s">
        <v>509</v>
      </c>
      <c r="C45" s="31">
        <v>1018027</v>
      </c>
      <c r="D45" s="31">
        <v>1018027</v>
      </c>
      <c r="E45" s="31">
        <v>1018027</v>
      </c>
      <c r="F45" s="235">
        <v>100</v>
      </c>
      <c r="G45" s="201"/>
      <c r="H45" s="67"/>
    </row>
    <row r="46" spans="2:9" x14ac:dyDescent="0.2">
      <c r="B46" s="24" t="s">
        <v>524</v>
      </c>
      <c r="C46" s="31">
        <v>2000000000</v>
      </c>
      <c r="D46" s="31">
        <v>2000000000</v>
      </c>
      <c r="E46" s="31">
        <v>2000000000</v>
      </c>
      <c r="F46" s="235">
        <v>100</v>
      </c>
      <c r="G46" s="201"/>
      <c r="H46" s="67"/>
    </row>
    <row r="47" spans="2:9" x14ac:dyDescent="0.2">
      <c r="B47" s="24" t="s">
        <v>718</v>
      </c>
      <c r="C47" s="31">
        <v>393000000</v>
      </c>
      <c r="D47" s="31">
        <v>393000000</v>
      </c>
      <c r="E47" s="31">
        <v>393000000</v>
      </c>
      <c r="F47" s="235">
        <v>100</v>
      </c>
      <c r="G47" s="201"/>
      <c r="H47" s="67"/>
    </row>
    <row r="48" spans="2:9" x14ac:dyDescent="0.2">
      <c r="B48" s="24" t="s">
        <v>525</v>
      </c>
      <c r="C48" s="31">
        <v>15438356</v>
      </c>
      <c r="D48" s="31">
        <v>15438356</v>
      </c>
      <c r="E48" s="31">
        <v>15438356</v>
      </c>
      <c r="F48" s="235">
        <v>100</v>
      </c>
      <c r="G48" s="201"/>
      <c r="H48" s="67"/>
    </row>
    <row r="49" spans="2:8" x14ac:dyDescent="0.2">
      <c r="B49" s="24" t="s">
        <v>450</v>
      </c>
      <c r="C49" s="31">
        <v>5056438688</v>
      </c>
      <c r="D49" s="31">
        <v>5056438688</v>
      </c>
      <c r="E49" s="31">
        <v>5056438688</v>
      </c>
      <c r="F49" s="235">
        <v>100</v>
      </c>
      <c r="G49" s="201"/>
      <c r="H49" s="67"/>
    </row>
    <row r="50" spans="2:8" x14ac:dyDescent="0.2">
      <c r="B50" s="24" t="s">
        <v>405</v>
      </c>
      <c r="C50" s="31">
        <v>17175974.2808</v>
      </c>
      <c r="D50" s="31">
        <v>17175974.2808</v>
      </c>
      <c r="E50" s="31">
        <v>17175974.2808</v>
      </c>
      <c r="F50" s="235">
        <v>100</v>
      </c>
      <c r="G50" s="201"/>
      <c r="H50" s="67"/>
    </row>
    <row r="51" spans="2:8" x14ac:dyDescent="0.2">
      <c r="B51" s="24" t="s">
        <v>409</v>
      </c>
      <c r="C51" s="31">
        <v>3096359668.5311999</v>
      </c>
      <c r="D51" s="31">
        <v>3096359668.5311999</v>
      </c>
      <c r="E51" s="31">
        <v>3096359668.5311999</v>
      </c>
      <c r="F51" s="235">
        <v>100</v>
      </c>
      <c r="G51" s="201"/>
      <c r="H51" s="67"/>
    </row>
    <row r="52" spans="2:8" x14ac:dyDescent="0.2">
      <c r="B52" s="24" t="s">
        <v>500</v>
      </c>
      <c r="C52" s="31">
        <v>623089675</v>
      </c>
      <c r="D52" s="31">
        <v>623089675</v>
      </c>
      <c r="E52" s="31">
        <v>623089675</v>
      </c>
      <c r="F52" s="235">
        <v>100</v>
      </c>
      <c r="G52" s="201"/>
      <c r="H52" s="67"/>
    </row>
    <row r="53" spans="2:8" x14ac:dyDescent="0.2">
      <c r="B53" s="24" t="s">
        <v>454</v>
      </c>
      <c r="C53" s="31">
        <v>15399918657</v>
      </c>
      <c r="D53" s="31">
        <v>15399918657</v>
      </c>
      <c r="E53" s="31">
        <v>15399918657</v>
      </c>
      <c r="F53" s="235">
        <v>100</v>
      </c>
      <c r="G53" s="201"/>
      <c r="H53" s="67"/>
    </row>
    <row r="54" spans="2:8" x14ac:dyDescent="0.2">
      <c r="B54" s="176" t="s">
        <v>496</v>
      </c>
      <c r="C54" s="190">
        <v>10284255046</v>
      </c>
      <c r="D54" s="190">
        <v>10284255046</v>
      </c>
      <c r="E54" s="190">
        <v>10284255046</v>
      </c>
      <c r="F54" s="293">
        <v>100</v>
      </c>
      <c r="G54" s="201"/>
      <c r="H54" s="67"/>
    </row>
    <row r="55" spans="2:8" x14ac:dyDescent="0.2">
      <c r="B55" s="96" t="s">
        <v>180</v>
      </c>
      <c r="C55" s="84">
        <v>0</v>
      </c>
      <c r="D55" s="28">
        <v>43391510708.811996</v>
      </c>
      <c r="E55" s="84">
        <v>0</v>
      </c>
      <c r="F55" s="84">
        <v>0</v>
      </c>
      <c r="G55" s="178">
        <v>33503981792</v>
      </c>
    </row>
    <row r="56" spans="2:8" x14ac:dyDescent="0.2">
      <c r="B56" s="96" t="s">
        <v>181</v>
      </c>
      <c r="C56" s="84">
        <v>0</v>
      </c>
      <c r="D56" s="84">
        <v>45596833212.610001</v>
      </c>
      <c r="E56" s="84">
        <v>0</v>
      </c>
      <c r="F56" s="84">
        <v>0</v>
      </c>
      <c r="G56" s="178">
        <v>-4.99725341796875E-3</v>
      </c>
    </row>
    <row r="57" spans="2:8" x14ac:dyDescent="0.2">
      <c r="B57" s="42" t="s">
        <v>182</v>
      </c>
      <c r="C57" s="96"/>
      <c r="D57" s="84"/>
      <c r="E57" s="96"/>
      <c r="F57" s="84"/>
      <c r="G57" s="34"/>
    </row>
    <row r="58" spans="2:8" x14ac:dyDescent="0.2">
      <c r="B58" s="395" t="s">
        <v>174</v>
      </c>
      <c r="C58" s="196">
        <v>1002000000</v>
      </c>
      <c r="D58" s="196">
        <v>1002000000</v>
      </c>
      <c r="E58" s="196">
        <v>1002000000</v>
      </c>
      <c r="F58" s="396">
        <v>100</v>
      </c>
    </row>
    <row r="59" spans="2:8" x14ac:dyDescent="0.2">
      <c r="B59" s="377" t="s">
        <v>175</v>
      </c>
      <c r="C59" s="194">
        <v>1855050189</v>
      </c>
      <c r="D59" s="194">
        <v>1855050189</v>
      </c>
      <c r="E59" s="194">
        <v>1855050189</v>
      </c>
      <c r="F59" s="235">
        <v>100</v>
      </c>
    </row>
    <row r="60" spans="2:8" x14ac:dyDescent="0.2">
      <c r="B60" s="377" t="s">
        <v>394</v>
      </c>
      <c r="C60" s="194">
        <v>90100000</v>
      </c>
      <c r="D60" s="194">
        <v>90100000</v>
      </c>
      <c r="E60" s="194">
        <v>90100000</v>
      </c>
      <c r="F60" s="235">
        <v>100</v>
      </c>
      <c r="H60" s="34"/>
    </row>
    <row r="61" spans="2:8" x14ac:dyDescent="0.2">
      <c r="B61" s="377" t="s">
        <v>526</v>
      </c>
      <c r="C61" s="194">
        <v>0</v>
      </c>
      <c r="D61" s="194">
        <v>2464700000</v>
      </c>
      <c r="E61" s="194">
        <v>0</v>
      </c>
      <c r="F61" s="235">
        <v>100</v>
      </c>
      <c r="H61" s="34"/>
    </row>
    <row r="62" spans="2:8" x14ac:dyDescent="0.2">
      <c r="B62" s="377" t="s">
        <v>395</v>
      </c>
      <c r="C62" s="194">
        <v>103000000</v>
      </c>
      <c r="D62" s="194">
        <v>103000000</v>
      </c>
      <c r="E62" s="194">
        <v>103000000</v>
      </c>
      <c r="F62" s="235">
        <v>100</v>
      </c>
      <c r="H62" s="34"/>
    </row>
    <row r="63" spans="2:8" x14ac:dyDescent="0.2">
      <c r="B63" s="377" t="s">
        <v>479</v>
      </c>
      <c r="C63" s="194">
        <v>98000000</v>
      </c>
      <c r="D63" s="194">
        <v>98000000</v>
      </c>
      <c r="E63" s="194">
        <v>98000000</v>
      </c>
      <c r="F63" s="235">
        <v>100</v>
      </c>
      <c r="H63" s="34"/>
    </row>
    <row r="64" spans="2:8" x14ac:dyDescent="0.2">
      <c r="B64" s="377" t="s">
        <v>346</v>
      </c>
      <c r="C64" s="196">
        <v>6000000</v>
      </c>
      <c r="D64" s="194">
        <v>6000000</v>
      </c>
      <c r="E64" s="196">
        <v>6000000</v>
      </c>
      <c r="F64" s="235">
        <v>100</v>
      </c>
      <c r="H64" s="34"/>
    </row>
    <row r="65" spans="2:9" x14ac:dyDescent="0.2">
      <c r="B65" s="377" t="s">
        <v>720</v>
      </c>
      <c r="C65" s="196">
        <v>40000000</v>
      </c>
      <c r="D65" s="194">
        <v>40000000</v>
      </c>
      <c r="E65" s="196">
        <v>40000000</v>
      </c>
      <c r="F65" s="235">
        <v>100</v>
      </c>
      <c r="H65" s="34"/>
    </row>
    <row r="66" spans="2:9" x14ac:dyDescent="0.2">
      <c r="B66" s="377" t="s">
        <v>494</v>
      </c>
      <c r="C66" s="196">
        <v>9101339785</v>
      </c>
      <c r="D66" s="194">
        <v>9101339785</v>
      </c>
      <c r="E66" s="196">
        <v>9101339785</v>
      </c>
      <c r="F66" s="235">
        <v>100</v>
      </c>
      <c r="H66" s="34"/>
    </row>
    <row r="67" spans="2:9" x14ac:dyDescent="0.2">
      <c r="B67" s="378" t="s">
        <v>410</v>
      </c>
      <c r="C67" s="397">
        <v>2263956175</v>
      </c>
      <c r="D67" s="195">
        <v>2263956175</v>
      </c>
      <c r="E67" s="397">
        <v>2263956175</v>
      </c>
      <c r="F67" s="293">
        <v>100</v>
      </c>
      <c r="H67" s="34"/>
    </row>
    <row r="68" spans="2:9" x14ac:dyDescent="0.2">
      <c r="B68" s="401"/>
      <c r="C68" s="84"/>
      <c r="D68" s="28">
        <v>17024146149</v>
      </c>
      <c r="E68" s="237"/>
      <c r="F68" s="84"/>
      <c r="G68" s="34"/>
      <c r="H68" s="34"/>
    </row>
    <row r="69" spans="2:9" x14ac:dyDescent="0.2">
      <c r="B69" s="96"/>
      <c r="C69" s="84"/>
      <c r="D69" s="84">
        <v>16955250474</v>
      </c>
      <c r="E69" s="28"/>
      <c r="F69" s="84"/>
      <c r="G69" s="34"/>
      <c r="H69" s="34"/>
    </row>
    <row r="70" spans="2:9" x14ac:dyDescent="0.2">
      <c r="E70" s="34"/>
      <c r="F70" s="34"/>
      <c r="G70" s="34"/>
      <c r="H70" s="34"/>
      <c r="I70" s="34"/>
    </row>
    <row r="71" spans="2:9" ht="15" x14ac:dyDescent="0.25">
      <c r="B71" s="399" t="s">
        <v>183</v>
      </c>
      <c r="C71" s="400"/>
      <c r="D71" s="400"/>
      <c r="E71" s="398"/>
      <c r="F71" s="34"/>
      <c r="G71" s="34"/>
      <c r="H71" s="34"/>
      <c r="I71" s="34"/>
    </row>
    <row r="72" spans="2:9" ht="25.5" x14ac:dyDescent="0.2">
      <c r="B72" s="172" t="s">
        <v>184</v>
      </c>
      <c r="C72" s="183" t="s">
        <v>185</v>
      </c>
      <c r="D72" s="183" t="s">
        <v>187</v>
      </c>
      <c r="E72" s="183" t="s">
        <v>186</v>
      </c>
      <c r="F72" s="34"/>
      <c r="G72" s="34"/>
      <c r="H72" s="34"/>
      <c r="I72" s="34"/>
    </row>
    <row r="73" spans="2:9" ht="16.5" customHeight="1" x14ac:dyDescent="0.2">
      <c r="B73" s="199" t="s">
        <v>180</v>
      </c>
      <c r="C73" s="199">
        <v>200000000</v>
      </c>
      <c r="D73" s="199">
        <v>1002000000</v>
      </c>
      <c r="E73" s="199">
        <v>516375371</v>
      </c>
      <c r="F73" s="34"/>
      <c r="G73" s="34"/>
      <c r="I73" s="34"/>
    </row>
    <row r="74" spans="2:9" ht="18" customHeight="1" x14ac:dyDescent="0.2">
      <c r="B74" s="199" t="s">
        <v>181</v>
      </c>
      <c r="C74" s="199">
        <v>200000000</v>
      </c>
      <c r="D74" s="199">
        <v>1002000000</v>
      </c>
      <c r="E74" s="199">
        <v>516375371</v>
      </c>
      <c r="F74" s="198" t="s">
        <v>402</v>
      </c>
      <c r="G74" s="34"/>
      <c r="H74" s="34"/>
      <c r="I74" s="201"/>
    </row>
    <row r="75" spans="2:9" x14ac:dyDescent="0.2">
      <c r="B75" s="34"/>
      <c r="C75" s="34"/>
      <c r="D75" s="34"/>
      <c r="E75" s="34"/>
      <c r="F75" s="34"/>
      <c r="G75" s="34"/>
    </row>
    <row r="76" spans="2:9" ht="50.45" customHeight="1" x14ac:dyDescent="0.2">
      <c r="B76" s="669" t="s">
        <v>721</v>
      </c>
      <c r="C76" s="669"/>
      <c r="D76" s="669"/>
      <c r="E76" s="669"/>
      <c r="F76" s="669"/>
      <c r="G76" s="34"/>
    </row>
    <row r="77" spans="2:9" ht="14.25" customHeight="1" x14ac:dyDescent="0.2">
      <c r="B77" s="34"/>
      <c r="C77" s="34"/>
      <c r="D77" s="34"/>
      <c r="E77" s="34"/>
      <c r="F77" s="34"/>
      <c r="G77" s="34"/>
      <c r="H77" s="170"/>
    </row>
    <row r="78" spans="2:9" ht="15.75" customHeight="1" x14ac:dyDescent="0.25">
      <c r="B78" s="71" t="s">
        <v>188</v>
      </c>
      <c r="C78" s="34"/>
      <c r="D78" s="34"/>
      <c r="E78" s="34"/>
      <c r="F78" s="34"/>
      <c r="G78" s="34"/>
      <c r="I78" s="67"/>
    </row>
    <row r="79" spans="2:9" x14ac:dyDescent="0.2">
      <c r="B79" s="119"/>
      <c r="C79" s="34"/>
      <c r="D79" s="34"/>
      <c r="E79" s="34"/>
      <c r="F79" s="34"/>
      <c r="G79" s="34"/>
    </row>
    <row r="80" spans="2:9" ht="34.5" customHeight="1" x14ac:dyDescent="0.2">
      <c r="B80" s="673" t="s">
        <v>189</v>
      </c>
      <c r="C80" s="673"/>
      <c r="D80" s="673"/>
      <c r="E80" s="673"/>
      <c r="F80" s="673"/>
      <c r="G80" s="34"/>
      <c r="I80" s="67"/>
    </row>
    <row r="81" spans="2:9" ht="18.75" customHeight="1" x14ac:dyDescent="0.2">
      <c r="B81" s="119"/>
      <c r="C81" s="34"/>
      <c r="D81" s="34"/>
      <c r="E81" s="34"/>
      <c r="F81" s="34"/>
      <c r="G81" s="34"/>
      <c r="H81" s="179"/>
      <c r="I81" s="202"/>
    </row>
    <row r="82" spans="2:9" ht="15" x14ac:dyDescent="0.25">
      <c r="B82" s="670" t="s">
        <v>21</v>
      </c>
      <c r="C82" s="671"/>
      <c r="D82" s="672"/>
      <c r="E82" s="34"/>
      <c r="H82" s="179"/>
      <c r="I82" s="202"/>
    </row>
    <row r="83" spans="2:9" x14ac:dyDescent="0.2">
      <c r="B83" s="402" t="s">
        <v>120</v>
      </c>
      <c r="C83" s="403" t="s">
        <v>190</v>
      </c>
      <c r="D83" s="403" t="s">
        <v>191</v>
      </c>
      <c r="E83" s="34"/>
      <c r="H83" s="179"/>
      <c r="I83" s="179"/>
    </row>
    <row r="84" spans="2:9" x14ac:dyDescent="0.2">
      <c r="B84" s="30" t="s">
        <v>455</v>
      </c>
      <c r="C84" s="30">
        <v>1900769779.7467811</v>
      </c>
      <c r="D84" s="30">
        <v>0</v>
      </c>
      <c r="E84" s="34"/>
      <c r="F84" s="34"/>
      <c r="H84" s="197">
        <v>411171300.25728297</v>
      </c>
      <c r="I84" s="198"/>
    </row>
    <row r="85" spans="2:9" x14ac:dyDescent="0.2">
      <c r="B85" s="206" t="s">
        <v>192</v>
      </c>
      <c r="C85" s="206">
        <v>0</v>
      </c>
      <c r="D85" s="206">
        <v>0</v>
      </c>
      <c r="E85" s="204"/>
      <c r="F85" s="205"/>
      <c r="G85" s="34"/>
      <c r="H85" s="173">
        <v>411171300.25728297</v>
      </c>
      <c r="I85" s="179"/>
    </row>
    <row r="86" spans="2:9" x14ac:dyDescent="0.2">
      <c r="B86" s="37" t="s">
        <v>193</v>
      </c>
      <c r="C86" s="37">
        <v>1900769780</v>
      </c>
      <c r="D86" s="25">
        <v>0</v>
      </c>
      <c r="E86" s="204"/>
      <c r="F86" s="34"/>
      <c r="G86" s="34"/>
      <c r="H86" s="179"/>
      <c r="I86" s="173"/>
    </row>
    <row r="87" spans="2:9" x14ac:dyDescent="0.2">
      <c r="B87" s="32" t="s">
        <v>606</v>
      </c>
      <c r="C87" s="32">
        <v>-2094825170</v>
      </c>
      <c r="D87" s="32">
        <v>0</v>
      </c>
      <c r="E87" s="198"/>
      <c r="H87" s="179"/>
      <c r="I87" s="179"/>
    </row>
    <row r="88" spans="2:9" x14ac:dyDescent="0.2">
      <c r="B88" s="404" t="s">
        <v>194</v>
      </c>
      <c r="C88" s="354">
        <v>-194055390.25321889</v>
      </c>
      <c r="D88" s="354">
        <v>0</v>
      </c>
      <c r="E88" s="198"/>
      <c r="H88" s="179"/>
      <c r="I88" s="179"/>
    </row>
    <row r="89" spans="2:9" x14ac:dyDescent="0.2">
      <c r="B89" s="32" t="s">
        <v>195</v>
      </c>
      <c r="C89" s="298">
        <v>-931307420</v>
      </c>
      <c r="D89" s="32">
        <v>0</v>
      </c>
      <c r="E89" s="198"/>
      <c r="F89" s="34"/>
      <c r="G89" s="34"/>
      <c r="H89" s="179"/>
      <c r="I89" s="179"/>
    </row>
    <row r="90" spans="2:9" x14ac:dyDescent="0.2">
      <c r="B90" s="34"/>
      <c r="C90" s="34"/>
      <c r="D90" s="34"/>
      <c r="E90" s="198"/>
      <c r="F90" s="34"/>
      <c r="G90" s="34"/>
      <c r="H90" s="179"/>
      <c r="I90" s="179"/>
    </row>
    <row r="91" spans="2:9" x14ac:dyDescent="0.2">
      <c r="B91" s="34"/>
      <c r="C91" s="34"/>
      <c r="D91" s="34"/>
      <c r="E91" s="198"/>
      <c r="F91" s="34"/>
      <c r="G91" s="34"/>
      <c r="H91" s="179"/>
      <c r="I91" s="179"/>
    </row>
    <row r="92" spans="2:9" ht="18.75" customHeight="1" x14ac:dyDescent="0.25">
      <c r="B92" s="405" t="s">
        <v>196</v>
      </c>
      <c r="C92" s="406"/>
      <c r="D92" s="407"/>
      <c r="E92" s="198" t="s">
        <v>456</v>
      </c>
      <c r="F92" s="34"/>
      <c r="G92" s="34"/>
    </row>
    <row r="93" spans="2:9" ht="27" customHeight="1" x14ac:dyDescent="0.2">
      <c r="B93" s="402" t="s">
        <v>120</v>
      </c>
      <c r="C93" s="403" t="s">
        <v>190</v>
      </c>
      <c r="D93" s="403" t="s">
        <v>191</v>
      </c>
      <c r="E93" s="198"/>
      <c r="F93" s="34"/>
      <c r="G93" s="34"/>
    </row>
    <row r="94" spans="2:9" x14ac:dyDescent="0.2">
      <c r="B94" s="30" t="s">
        <v>197</v>
      </c>
      <c r="C94" s="203">
        <v>2940329671.2532187</v>
      </c>
      <c r="D94" s="84">
        <v>0</v>
      </c>
      <c r="E94" s="198"/>
      <c r="F94" s="34"/>
      <c r="G94" s="34"/>
    </row>
    <row r="95" spans="2:9" x14ac:dyDescent="0.2">
      <c r="B95" s="25" t="s">
        <v>604</v>
      </c>
      <c r="C95" s="203">
        <v>0</v>
      </c>
      <c r="D95" s="84">
        <v>158992806</v>
      </c>
      <c r="E95" s="198"/>
      <c r="F95" s="34"/>
      <c r="G95" s="34"/>
    </row>
    <row r="96" spans="2:9" x14ac:dyDescent="0.2">
      <c r="B96" s="25" t="s">
        <v>722</v>
      </c>
      <c r="C96" s="203">
        <v>0</v>
      </c>
      <c r="D96" s="84">
        <v>-84042</v>
      </c>
      <c r="E96" s="198" t="s">
        <v>402</v>
      </c>
      <c r="F96" s="34"/>
      <c r="G96" s="34"/>
    </row>
    <row r="97" spans="2:7" x14ac:dyDescent="0.2">
      <c r="B97" s="25" t="s">
        <v>605</v>
      </c>
      <c r="C97" s="203">
        <v>6359995</v>
      </c>
      <c r="D97" s="84">
        <v>0</v>
      </c>
      <c r="E97" s="198"/>
      <c r="F97" s="34"/>
      <c r="G97" s="34"/>
    </row>
    <row r="98" spans="2:7" x14ac:dyDescent="0.2">
      <c r="B98" s="25" t="s">
        <v>337</v>
      </c>
      <c r="C98" s="203">
        <v>184754229</v>
      </c>
      <c r="D98" s="84">
        <v>0</v>
      </c>
      <c r="E98" s="198"/>
      <c r="F98" s="34"/>
      <c r="G98" s="34"/>
    </row>
    <row r="99" spans="2:7" ht="12" customHeight="1" x14ac:dyDescent="0.2">
      <c r="B99" s="25" t="s">
        <v>430</v>
      </c>
      <c r="C99" s="203">
        <v>3219570673</v>
      </c>
      <c r="D99" s="84"/>
      <c r="E99" s="198"/>
      <c r="F99" s="34"/>
      <c r="G99" s="34"/>
    </row>
    <row r="100" spans="2:7" ht="13.5" hidden="1" thickBot="1" x14ac:dyDescent="0.25">
      <c r="B100" s="25" t="s">
        <v>457</v>
      </c>
      <c r="C100" s="84">
        <v>0</v>
      </c>
      <c r="D100" s="84">
        <v>0</v>
      </c>
      <c r="E100" s="198"/>
      <c r="F100" s="34"/>
      <c r="G100" s="34"/>
    </row>
    <row r="101" spans="2:7" ht="13.5" hidden="1" thickBot="1" x14ac:dyDescent="0.25">
      <c r="B101" s="25" t="s">
        <v>430</v>
      </c>
      <c r="C101" s="30">
        <v>3219570673</v>
      </c>
      <c r="D101" s="30">
        <v>0</v>
      </c>
      <c r="E101" s="198"/>
      <c r="F101" s="34"/>
      <c r="G101" s="34"/>
    </row>
    <row r="102" spans="2:7" x14ac:dyDescent="0.2">
      <c r="B102" s="408" t="s">
        <v>194</v>
      </c>
      <c r="C102" s="28">
        <v>6351014568.2532187</v>
      </c>
      <c r="D102" s="28">
        <v>158908764</v>
      </c>
      <c r="E102" s="34"/>
      <c r="F102" s="34"/>
      <c r="G102" s="34"/>
    </row>
    <row r="103" spans="2:7" x14ac:dyDescent="0.2">
      <c r="B103" s="32" t="s">
        <v>195</v>
      </c>
      <c r="C103" s="32">
        <v>5335599989</v>
      </c>
      <c r="D103" s="32">
        <v>158908764</v>
      </c>
      <c r="E103" s="34"/>
      <c r="F103" s="34"/>
      <c r="G103" s="34"/>
    </row>
    <row r="104" spans="2:7" ht="12" customHeight="1" x14ac:dyDescent="0.2">
      <c r="B104" s="34"/>
      <c r="C104" s="34"/>
      <c r="D104" s="34"/>
      <c r="E104" s="34"/>
      <c r="F104" s="34"/>
      <c r="G104" s="34"/>
    </row>
    <row r="105" spans="2:7" ht="15" x14ac:dyDescent="0.25">
      <c r="B105" s="670" t="s">
        <v>198</v>
      </c>
      <c r="C105" s="671"/>
      <c r="D105" s="672"/>
      <c r="E105" s="34"/>
      <c r="F105" s="34"/>
      <c r="G105" s="34"/>
    </row>
    <row r="106" spans="2:7" x14ac:dyDescent="0.2">
      <c r="B106" s="410" t="s">
        <v>120</v>
      </c>
      <c r="C106" s="184" t="s">
        <v>156</v>
      </c>
      <c r="D106" s="184" t="s">
        <v>157</v>
      </c>
      <c r="E106" s="34"/>
      <c r="F106" s="34"/>
      <c r="G106" s="34"/>
    </row>
    <row r="107" spans="2:7" hidden="1" x14ac:dyDescent="0.2">
      <c r="B107" s="409" t="s">
        <v>349</v>
      </c>
      <c r="C107" s="25">
        <v>0</v>
      </c>
      <c r="D107" s="25">
        <v>0</v>
      </c>
      <c r="E107" s="34"/>
      <c r="F107" s="34"/>
      <c r="G107" s="34"/>
    </row>
    <row r="108" spans="2:7" hidden="1" x14ac:dyDescent="0.2">
      <c r="B108" s="409" t="s">
        <v>199</v>
      </c>
      <c r="C108" s="25">
        <v>0</v>
      </c>
      <c r="D108" s="25">
        <v>0</v>
      </c>
      <c r="E108" s="34"/>
      <c r="F108" s="34"/>
      <c r="G108" s="34"/>
    </row>
    <row r="109" spans="2:7" hidden="1" x14ac:dyDescent="0.2">
      <c r="B109" s="409" t="s">
        <v>200</v>
      </c>
      <c r="C109" s="25">
        <v>0</v>
      </c>
      <c r="D109" s="25">
        <v>0</v>
      </c>
      <c r="E109" s="34"/>
      <c r="F109" s="34"/>
      <c r="G109" s="34"/>
    </row>
    <row r="110" spans="2:7" hidden="1" x14ac:dyDescent="0.2">
      <c r="B110" s="185" t="s">
        <v>201</v>
      </c>
      <c r="C110" s="125">
        <v>0</v>
      </c>
      <c r="D110" s="25">
        <v>0</v>
      </c>
      <c r="E110" s="34"/>
      <c r="F110" s="34"/>
      <c r="G110" s="34"/>
    </row>
    <row r="111" spans="2:7" hidden="1" x14ac:dyDescent="0.2">
      <c r="B111" s="185" t="s">
        <v>458</v>
      </c>
      <c r="C111" s="125">
        <v>0</v>
      </c>
      <c r="D111" s="125">
        <v>0</v>
      </c>
      <c r="E111" s="198"/>
      <c r="F111" s="34"/>
      <c r="G111" s="34"/>
    </row>
    <row r="112" spans="2:7" hidden="1" x14ac:dyDescent="0.2">
      <c r="B112" s="409" t="s">
        <v>350</v>
      </c>
      <c r="C112" s="25">
        <v>0</v>
      </c>
      <c r="D112" s="125">
        <v>0</v>
      </c>
      <c r="E112" s="34"/>
      <c r="F112" s="34"/>
      <c r="G112" s="34"/>
    </row>
    <row r="113" spans="2:9" x14ac:dyDescent="0.2">
      <c r="B113" s="412" t="s">
        <v>202</v>
      </c>
      <c r="C113" s="30">
        <v>1854873309</v>
      </c>
      <c r="D113" s="30">
        <v>242961818</v>
      </c>
      <c r="E113" s="34"/>
      <c r="F113" s="119"/>
      <c r="G113" s="34"/>
      <c r="H113" s="34"/>
    </row>
    <row r="114" spans="2:9" x14ac:dyDescent="0.2">
      <c r="B114" s="413" t="s">
        <v>203</v>
      </c>
      <c r="C114" s="25">
        <v>3516808952.0087996</v>
      </c>
      <c r="D114" s="25">
        <v>3593568987.099</v>
      </c>
      <c r="E114" s="34"/>
      <c r="F114" s="34"/>
      <c r="G114" s="34"/>
      <c r="H114" s="34"/>
      <c r="I114" s="34"/>
    </row>
    <row r="115" spans="2:9" x14ac:dyDescent="0.2">
      <c r="B115" s="414" t="s">
        <v>54</v>
      </c>
      <c r="C115" s="415">
        <v>756917865.51359999</v>
      </c>
      <c r="D115" s="415">
        <v>1695373596</v>
      </c>
      <c r="E115" s="34"/>
      <c r="F115" s="34"/>
      <c r="G115" s="34"/>
    </row>
    <row r="116" spans="2:9" ht="19.5" customHeight="1" x14ac:dyDescent="0.2">
      <c r="B116" s="411" t="s">
        <v>204</v>
      </c>
      <c r="C116" s="411">
        <v>6128600126.5223999</v>
      </c>
      <c r="D116" s="411">
        <v>5531904401.099</v>
      </c>
      <c r="E116" s="34"/>
      <c r="F116" s="34"/>
      <c r="G116" s="34"/>
      <c r="H116" s="201"/>
      <c r="I116" s="173">
        <v>0</v>
      </c>
    </row>
    <row r="117" spans="2:9" x14ac:dyDescent="0.2">
      <c r="B117" s="34"/>
      <c r="C117" s="34"/>
      <c r="D117" s="34"/>
      <c r="E117" s="34"/>
      <c r="F117" s="34"/>
      <c r="G117" s="34"/>
    </row>
    <row r="118" spans="2:9" x14ac:dyDescent="0.2">
      <c r="B118" s="100"/>
      <c r="C118" s="34"/>
      <c r="D118" s="34"/>
      <c r="E118" s="34"/>
      <c r="F118" s="34"/>
      <c r="G118" s="34"/>
    </row>
    <row r="119" spans="2:9" ht="15" x14ac:dyDescent="0.25">
      <c r="B119" s="654" t="s">
        <v>723</v>
      </c>
      <c r="C119" s="655"/>
      <c r="D119" s="655"/>
      <c r="E119" s="655"/>
      <c r="F119" s="655"/>
      <c r="G119" s="656"/>
    </row>
    <row r="120" spans="2:9" ht="38.25" x14ac:dyDescent="0.2">
      <c r="B120" s="410" t="s">
        <v>163</v>
      </c>
      <c r="C120" s="410" t="s">
        <v>206</v>
      </c>
      <c r="D120" s="410" t="s">
        <v>165</v>
      </c>
      <c r="E120" s="410" t="s">
        <v>207</v>
      </c>
      <c r="F120" s="410" t="s">
        <v>208</v>
      </c>
      <c r="G120" s="410" t="s">
        <v>209</v>
      </c>
    </row>
    <row r="121" spans="2:9" ht="15" customHeight="1" x14ac:dyDescent="0.2">
      <c r="B121" s="29"/>
      <c r="C121" s="642" t="s">
        <v>421</v>
      </c>
      <c r="D121" s="643"/>
      <c r="E121" s="643"/>
      <c r="F121" s="643"/>
      <c r="G121" s="644"/>
    </row>
    <row r="122" spans="2:9" x14ac:dyDescent="0.2">
      <c r="B122" s="237"/>
      <c r="C122" s="645"/>
      <c r="D122" s="646"/>
      <c r="E122" s="646"/>
      <c r="F122" s="646"/>
      <c r="G122" s="647"/>
    </row>
    <row r="123" spans="2:9" x14ac:dyDescent="0.2">
      <c r="B123" s="237" t="s">
        <v>210</v>
      </c>
      <c r="C123" s="645"/>
      <c r="D123" s="646"/>
      <c r="E123" s="646"/>
      <c r="F123" s="646"/>
      <c r="G123" s="647"/>
    </row>
    <row r="124" spans="2:9" x14ac:dyDescent="0.2">
      <c r="B124" s="237" t="s">
        <v>211</v>
      </c>
      <c r="C124" s="648"/>
      <c r="D124" s="649"/>
      <c r="E124" s="649"/>
      <c r="F124" s="649"/>
      <c r="G124" s="650"/>
    </row>
    <row r="125" spans="2:9" ht="13.5" customHeight="1" x14ac:dyDescent="0.2">
      <c r="C125" s="100"/>
      <c r="D125" s="100"/>
      <c r="E125" s="100"/>
      <c r="F125" s="41"/>
      <c r="G125" s="100"/>
    </row>
    <row r="126" spans="2:9" ht="13.5" customHeight="1" x14ac:dyDescent="0.2">
      <c r="C126" s="100"/>
      <c r="D126" s="100"/>
      <c r="E126" s="100"/>
      <c r="F126" s="41"/>
      <c r="G126" s="100"/>
    </row>
    <row r="128" spans="2:9" x14ac:dyDescent="0.2">
      <c r="B128" s="100"/>
      <c r="F128" s="100"/>
      <c r="G128" s="596"/>
      <c r="H128" s="631"/>
    </row>
    <row r="129" spans="2:8" x14ac:dyDescent="0.2">
      <c r="B129" s="100"/>
      <c r="D129" s="181"/>
      <c r="E129" s="100"/>
      <c r="F129" s="51"/>
      <c r="G129" s="631"/>
      <c r="H129" s="631"/>
    </row>
    <row r="130" spans="2:8" x14ac:dyDescent="0.2">
      <c r="D130" s="100"/>
    </row>
    <row r="131" spans="2:8" x14ac:dyDescent="0.2">
      <c r="E131" s="100"/>
      <c r="F131" s="100"/>
    </row>
  </sheetData>
  <mergeCells count="21">
    <mergeCell ref="G128:H128"/>
    <mergeCell ref="G129:H129"/>
    <mergeCell ref="G34:I34"/>
    <mergeCell ref="B3:I3"/>
    <mergeCell ref="B4:F5"/>
    <mergeCell ref="G5:I5"/>
    <mergeCell ref="G9:I9"/>
    <mergeCell ref="G16:I16"/>
    <mergeCell ref="G15:I15"/>
    <mergeCell ref="B76:F76"/>
    <mergeCell ref="B82:D82"/>
    <mergeCell ref="B105:D105"/>
    <mergeCell ref="B80:F80"/>
    <mergeCell ref="G13:I13"/>
    <mergeCell ref="G31:I31"/>
    <mergeCell ref="G32:I32"/>
    <mergeCell ref="C121:G124"/>
    <mergeCell ref="G19:I19"/>
    <mergeCell ref="G20:I20"/>
    <mergeCell ref="G21:I21"/>
    <mergeCell ref="B119:G119"/>
  </mergeCells>
  <pageMargins left="0.70866141732283472" right="0.70866141732283472" top="0.74803149606299213" bottom="0.74803149606299213" header="0.31496062992125984" footer="0.31496062992125984"/>
  <pageSetup paperSize="9" scale="28"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L67"/>
  <sheetViews>
    <sheetView showGridLines="0" topLeftCell="A46" zoomScale="80" zoomScaleNormal="80" workbookViewId="0">
      <selection activeCell="I65" sqref="I65"/>
    </sheetView>
  </sheetViews>
  <sheetFormatPr baseColWidth="10" defaultRowHeight="14.25" x14ac:dyDescent="0.2"/>
  <cols>
    <col min="1" max="1" width="5.140625" style="50" customWidth="1"/>
    <col min="2" max="2" width="24.140625" style="50" customWidth="1"/>
    <col min="3" max="3" width="16.7109375" style="50" customWidth="1"/>
    <col min="4" max="4" width="15.7109375" style="50" customWidth="1"/>
    <col min="5" max="5" width="19.28515625" style="50" customWidth="1"/>
    <col min="6" max="6" width="16.140625" style="50" customWidth="1"/>
    <col min="7" max="7" width="22" style="50" customWidth="1"/>
    <col min="8" max="8" width="33.85546875" style="50" customWidth="1"/>
    <col min="9" max="9" width="20.7109375" style="50" customWidth="1"/>
    <col min="10" max="10" width="16" style="50" customWidth="1"/>
    <col min="11" max="11" width="19.5703125" style="50" bestFit="1" customWidth="1"/>
    <col min="12" max="12" width="16.28515625" style="50" customWidth="1"/>
    <col min="13" max="247" width="11.5703125" style="50"/>
    <col min="248" max="248" width="24.140625" style="50" customWidth="1"/>
    <col min="249" max="249" width="16.7109375" style="50" customWidth="1"/>
    <col min="250" max="250" width="15.7109375" style="50" customWidth="1"/>
    <col min="251" max="251" width="16.42578125" style="50" customWidth="1"/>
    <col min="252" max="252" width="17.140625" style="50" customWidth="1"/>
    <col min="253" max="253" width="18.42578125" style="50" customWidth="1"/>
    <col min="254" max="254" width="24.5703125" style="50" customWidth="1"/>
    <col min="255" max="255" width="20.7109375" style="50" customWidth="1"/>
    <col min="256" max="256" width="16" style="50" customWidth="1"/>
    <col min="257" max="257" width="19.5703125" style="50" bestFit="1" customWidth="1"/>
    <col min="258" max="258" width="16.28515625" style="50" customWidth="1"/>
    <col min="259" max="261" width="0" style="50" hidden="1" customWidth="1"/>
    <col min="262" max="503" width="11.5703125" style="50"/>
    <col min="504" max="504" width="24.140625" style="50" customWidth="1"/>
    <col min="505" max="505" width="16.7109375" style="50" customWidth="1"/>
    <col min="506" max="506" width="15.7109375" style="50" customWidth="1"/>
    <col min="507" max="507" width="16.42578125" style="50" customWidth="1"/>
    <col min="508" max="508" width="17.140625" style="50" customWidth="1"/>
    <col min="509" max="509" width="18.42578125" style="50" customWidth="1"/>
    <col min="510" max="510" width="24.5703125" style="50" customWidth="1"/>
    <col min="511" max="511" width="20.7109375" style="50" customWidth="1"/>
    <col min="512" max="512" width="16" style="50" customWidth="1"/>
    <col min="513" max="513" width="19.5703125" style="50" bestFit="1" customWidth="1"/>
    <col min="514" max="514" width="16.28515625" style="50" customWidth="1"/>
    <col min="515" max="517" width="0" style="50" hidden="1" customWidth="1"/>
    <col min="518" max="759" width="11.5703125" style="50"/>
    <col min="760" max="760" width="24.140625" style="50" customWidth="1"/>
    <col min="761" max="761" width="16.7109375" style="50" customWidth="1"/>
    <col min="762" max="762" width="15.7109375" style="50" customWidth="1"/>
    <col min="763" max="763" width="16.42578125" style="50" customWidth="1"/>
    <col min="764" max="764" width="17.140625" style="50" customWidth="1"/>
    <col min="765" max="765" width="18.42578125" style="50" customWidth="1"/>
    <col min="766" max="766" width="24.5703125" style="50" customWidth="1"/>
    <col min="767" max="767" width="20.7109375" style="50" customWidth="1"/>
    <col min="768" max="768" width="16" style="50" customWidth="1"/>
    <col min="769" max="769" width="19.5703125" style="50" bestFit="1" customWidth="1"/>
    <col min="770" max="770" width="16.28515625" style="50" customWidth="1"/>
    <col min="771" max="773" width="0" style="50" hidden="1" customWidth="1"/>
    <col min="774" max="1015" width="11.5703125" style="50"/>
    <col min="1016" max="1016" width="24.140625" style="50" customWidth="1"/>
    <col min="1017" max="1017" width="16.7109375" style="50" customWidth="1"/>
    <col min="1018" max="1018" width="15.7109375" style="50" customWidth="1"/>
    <col min="1019" max="1019" width="16.42578125" style="50" customWidth="1"/>
    <col min="1020" max="1020" width="17.140625" style="50" customWidth="1"/>
    <col min="1021" max="1021" width="18.42578125" style="50" customWidth="1"/>
    <col min="1022" max="1022" width="24.5703125" style="50" customWidth="1"/>
    <col min="1023" max="1023" width="20.7109375" style="50" customWidth="1"/>
    <col min="1024" max="1024" width="16" style="50" customWidth="1"/>
    <col min="1025" max="1025" width="19.5703125" style="50" bestFit="1" customWidth="1"/>
    <col min="1026" max="1026" width="16.28515625" style="50" customWidth="1"/>
    <col min="1027" max="1029" width="0" style="50" hidden="1" customWidth="1"/>
    <col min="1030" max="1271" width="11.5703125" style="50"/>
    <col min="1272" max="1272" width="24.140625" style="50" customWidth="1"/>
    <col min="1273" max="1273" width="16.7109375" style="50" customWidth="1"/>
    <col min="1274" max="1274" width="15.7109375" style="50" customWidth="1"/>
    <col min="1275" max="1275" width="16.42578125" style="50" customWidth="1"/>
    <col min="1276" max="1276" width="17.140625" style="50" customWidth="1"/>
    <col min="1277" max="1277" width="18.42578125" style="50" customWidth="1"/>
    <col min="1278" max="1278" width="24.5703125" style="50" customWidth="1"/>
    <col min="1279" max="1279" width="20.7109375" style="50" customWidth="1"/>
    <col min="1280" max="1280" width="16" style="50" customWidth="1"/>
    <col min="1281" max="1281" width="19.5703125" style="50" bestFit="1" customWidth="1"/>
    <col min="1282" max="1282" width="16.28515625" style="50" customWidth="1"/>
    <col min="1283" max="1285" width="0" style="50" hidden="1" customWidth="1"/>
    <col min="1286" max="1527" width="11.5703125" style="50"/>
    <col min="1528" max="1528" width="24.140625" style="50" customWidth="1"/>
    <col min="1529" max="1529" width="16.7109375" style="50" customWidth="1"/>
    <col min="1530" max="1530" width="15.7109375" style="50" customWidth="1"/>
    <col min="1531" max="1531" width="16.42578125" style="50" customWidth="1"/>
    <col min="1532" max="1532" width="17.140625" style="50" customWidth="1"/>
    <col min="1533" max="1533" width="18.42578125" style="50" customWidth="1"/>
    <col min="1534" max="1534" width="24.5703125" style="50" customWidth="1"/>
    <col min="1535" max="1535" width="20.7109375" style="50" customWidth="1"/>
    <col min="1536" max="1536" width="16" style="50" customWidth="1"/>
    <col min="1537" max="1537" width="19.5703125" style="50" bestFit="1" customWidth="1"/>
    <col min="1538" max="1538" width="16.28515625" style="50" customWidth="1"/>
    <col min="1539" max="1541" width="0" style="50" hidden="1" customWidth="1"/>
    <col min="1542" max="1783" width="11.5703125" style="50"/>
    <col min="1784" max="1784" width="24.140625" style="50" customWidth="1"/>
    <col min="1785" max="1785" width="16.7109375" style="50" customWidth="1"/>
    <col min="1786" max="1786" width="15.7109375" style="50" customWidth="1"/>
    <col min="1787" max="1787" width="16.42578125" style="50" customWidth="1"/>
    <col min="1788" max="1788" width="17.140625" style="50" customWidth="1"/>
    <col min="1789" max="1789" width="18.42578125" style="50" customWidth="1"/>
    <col min="1790" max="1790" width="24.5703125" style="50" customWidth="1"/>
    <col min="1791" max="1791" width="20.7109375" style="50" customWidth="1"/>
    <col min="1792" max="1792" width="16" style="50" customWidth="1"/>
    <col min="1793" max="1793" width="19.5703125" style="50" bestFit="1" customWidth="1"/>
    <col min="1794" max="1794" width="16.28515625" style="50" customWidth="1"/>
    <col min="1795" max="1797" width="0" style="50" hidden="1" customWidth="1"/>
    <col min="1798" max="2039" width="11.5703125" style="50"/>
    <col min="2040" max="2040" width="24.140625" style="50" customWidth="1"/>
    <col min="2041" max="2041" width="16.7109375" style="50" customWidth="1"/>
    <col min="2042" max="2042" width="15.7109375" style="50" customWidth="1"/>
    <col min="2043" max="2043" width="16.42578125" style="50" customWidth="1"/>
    <col min="2044" max="2044" width="17.140625" style="50" customWidth="1"/>
    <col min="2045" max="2045" width="18.42578125" style="50" customWidth="1"/>
    <col min="2046" max="2046" width="24.5703125" style="50" customWidth="1"/>
    <col min="2047" max="2047" width="20.7109375" style="50" customWidth="1"/>
    <col min="2048" max="2048" width="16" style="50" customWidth="1"/>
    <col min="2049" max="2049" width="19.5703125" style="50" bestFit="1" customWidth="1"/>
    <col min="2050" max="2050" width="16.28515625" style="50" customWidth="1"/>
    <col min="2051" max="2053" width="0" style="50" hidden="1" customWidth="1"/>
    <col min="2054" max="2295" width="11.5703125" style="50"/>
    <col min="2296" max="2296" width="24.140625" style="50" customWidth="1"/>
    <col min="2297" max="2297" width="16.7109375" style="50" customWidth="1"/>
    <col min="2298" max="2298" width="15.7109375" style="50" customWidth="1"/>
    <col min="2299" max="2299" width="16.42578125" style="50" customWidth="1"/>
    <col min="2300" max="2300" width="17.140625" style="50" customWidth="1"/>
    <col min="2301" max="2301" width="18.42578125" style="50" customWidth="1"/>
    <col min="2302" max="2302" width="24.5703125" style="50" customWidth="1"/>
    <col min="2303" max="2303" width="20.7109375" style="50" customWidth="1"/>
    <col min="2304" max="2304" width="16" style="50" customWidth="1"/>
    <col min="2305" max="2305" width="19.5703125" style="50" bestFit="1" customWidth="1"/>
    <col min="2306" max="2306" width="16.28515625" style="50" customWidth="1"/>
    <col min="2307" max="2309" width="0" style="50" hidden="1" customWidth="1"/>
    <col min="2310" max="2551" width="11.5703125" style="50"/>
    <col min="2552" max="2552" width="24.140625" style="50" customWidth="1"/>
    <col min="2553" max="2553" width="16.7109375" style="50" customWidth="1"/>
    <col min="2554" max="2554" width="15.7109375" style="50" customWidth="1"/>
    <col min="2555" max="2555" width="16.42578125" style="50" customWidth="1"/>
    <col min="2556" max="2556" width="17.140625" style="50" customWidth="1"/>
    <col min="2557" max="2557" width="18.42578125" style="50" customWidth="1"/>
    <col min="2558" max="2558" width="24.5703125" style="50" customWidth="1"/>
    <col min="2559" max="2559" width="20.7109375" style="50" customWidth="1"/>
    <col min="2560" max="2560" width="16" style="50" customWidth="1"/>
    <col min="2561" max="2561" width="19.5703125" style="50" bestFit="1" customWidth="1"/>
    <col min="2562" max="2562" width="16.28515625" style="50" customWidth="1"/>
    <col min="2563" max="2565" width="0" style="50" hidden="1" customWidth="1"/>
    <col min="2566" max="2807" width="11.5703125" style="50"/>
    <col min="2808" max="2808" width="24.140625" style="50" customWidth="1"/>
    <col min="2809" max="2809" width="16.7109375" style="50" customWidth="1"/>
    <col min="2810" max="2810" width="15.7109375" style="50" customWidth="1"/>
    <col min="2811" max="2811" width="16.42578125" style="50" customWidth="1"/>
    <col min="2812" max="2812" width="17.140625" style="50" customWidth="1"/>
    <col min="2813" max="2813" width="18.42578125" style="50" customWidth="1"/>
    <col min="2814" max="2814" width="24.5703125" style="50" customWidth="1"/>
    <col min="2815" max="2815" width="20.7109375" style="50" customWidth="1"/>
    <col min="2816" max="2816" width="16" style="50" customWidth="1"/>
    <col min="2817" max="2817" width="19.5703125" style="50" bestFit="1" customWidth="1"/>
    <col min="2818" max="2818" width="16.28515625" style="50" customWidth="1"/>
    <col min="2819" max="2821" width="0" style="50" hidden="1" customWidth="1"/>
    <col min="2822" max="3063" width="11.5703125" style="50"/>
    <col min="3064" max="3064" width="24.140625" style="50" customWidth="1"/>
    <col min="3065" max="3065" width="16.7109375" style="50" customWidth="1"/>
    <col min="3066" max="3066" width="15.7109375" style="50" customWidth="1"/>
    <col min="3067" max="3067" width="16.42578125" style="50" customWidth="1"/>
    <col min="3068" max="3068" width="17.140625" style="50" customWidth="1"/>
    <col min="3069" max="3069" width="18.42578125" style="50" customWidth="1"/>
    <col min="3070" max="3070" width="24.5703125" style="50" customWidth="1"/>
    <col min="3071" max="3071" width="20.7109375" style="50" customWidth="1"/>
    <col min="3072" max="3072" width="16" style="50" customWidth="1"/>
    <col min="3073" max="3073" width="19.5703125" style="50" bestFit="1" customWidth="1"/>
    <col min="3074" max="3074" width="16.28515625" style="50" customWidth="1"/>
    <col min="3075" max="3077" width="0" style="50" hidden="1" customWidth="1"/>
    <col min="3078" max="3319" width="11.5703125" style="50"/>
    <col min="3320" max="3320" width="24.140625" style="50" customWidth="1"/>
    <col min="3321" max="3321" width="16.7109375" style="50" customWidth="1"/>
    <col min="3322" max="3322" width="15.7109375" style="50" customWidth="1"/>
    <col min="3323" max="3323" width="16.42578125" style="50" customWidth="1"/>
    <col min="3324" max="3324" width="17.140625" style="50" customWidth="1"/>
    <col min="3325" max="3325" width="18.42578125" style="50" customWidth="1"/>
    <col min="3326" max="3326" width="24.5703125" style="50" customWidth="1"/>
    <col min="3327" max="3327" width="20.7109375" style="50" customWidth="1"/>
    <col min="3328" max="3328" width="16" style="50" customWidth="1"/>
    <col min="3329" max="3329" width="19.5703125" style="50" bestFit="1" customWidth="1"/>
    <col min="3330" max="3330" width="16.28515625" style="50" customWidth="1"/>
    <col min="3331" max="3333" width="0" style="50" hidden="1" customWidth="1"/>
    <col min="3334" max="3575" width="11.5703125" style="50"/>
    <col min="3576" max="3576" width="24.140625" style="50" customWidth="1"/>
    <col min="3577" max="3577" width="16.7109375" style="50" customWidth="1"/>
    <col min="3578" max="3578" width="15.7109375" style="50" customWidth="1"/>
    <col min="3579" max="3579" width="16.42578125" style="50" customWidth="1"/>
    <col min="3580" max="3580" width="17.140625" style="50" customWidth="1"/>
    <col min="3581" max="3581" width="18.42578125" style="50" customWidth="1"/>
    <col min="3582" max="3582" width="24.5703125" style="50" customWidth="1"/>
    <col min="3583" max="3583" width="20.7109375" style="50" customWidth="1"/>
    <col min="3584" max="3584" width="16" style="50" customWidth="1"/>
    <col min="3585" max="3585" width="19.5703125" style="50" bestFit="1" customWidth="1"/>
    <col min="3586" max="3586" width="16.28515625" style="50" customWidth="1"/>
    <col min="3587" max="3589" width="0" style="50" hidden="1" customWidth="1"/>
    <col min="3590" max="3831" width="11.5703125" style="50"/>
    <col min="3832" max="3832" width="24.140625" style="50" customWidth="1"/>
    <col min="3833" max="3833" width="16.7109375" style="50" customWidth="1"/>
    <col min="3834" max="3834" width="15.7109375" style="50" customWidth="1"/>
    <col min="3835" max="3835" width="16.42578125" style="50" customWidth="1"/>
    <col min="3836" max="3836" width="17.140625" style="50" customWidth="1"/>
    <col min="3837" max="3837" width="18.42578125" style="50" customWidth="1"/>
    <col min="3838" max="3838" width="24.5703125" style="50" customWidth="1"/>
    <col min="3839" max="3839" width="20.7109375" style="50" customWidth="1"/>
    <col min="3840" max="3840" width="16" style="50" customWidth="1"/>
    <col min="3841" max="3841" width="19.5703125" style="50" bestFit="1" customWidth="1"/>
    <col min="3842" max="3842" width="16.28515625" style="50" customWidth="1"/>
    <col min="3843" max="3845" width="0" style="50" hidden="1" customWidth="1"/>
    <col min="3846" max="4087" width="11.5703125" style="50"/>
    <col min="4088" max="4088" width="24.140625" style="50" customWidth="1"/>
    <col min="4089" max="4089" width="16.7109375" style="50" customWidth="1"/>
    <col min="4090" max="4090" width="15.7109375" style="50" customWidth="1"/>
    <col min="4091" max="4091" width="16.42578125" style="50" customWidth="1"/>
    <col min="4092" max="4092" width="17.140625" style="50" customWidth="1"/>
    <col min="4093" max="4093" width="18.42578125" style="50" customWidth="1"/>
    <col min="4094" max="4094" width="24.5703125" style="50" customWidth="1"/>
    <col min="4095" max="4095" width="20.7109375" style="50" customWidth="1"/>
    <col min="4096" max="4096" width="16" style="50" customWidth="1"/>
    <col min="4097" max="4097" width="19.5703125" style="50" bestFit="1" customWidth="1"/>
    <col min="4098" max="4098" width="16.28515625" style="50" customWidth="1"/>
    <col min="4099" max="4101" width="0" style="50" hidden="1" customWidth="1"/>
    <col min="4102" max="4343" width="11.5703125" style="50"/>
    <col min="4344" max="4344" width="24.140625" style="50" customWidth="1"/>
    <col min="4345" max="4345" width="16.7109375" style="50" customWidth="1"/>
    <col min="4346" max="4346" width="15.7109375" style="50" customWidth="1"/>
    <col min="4347" max="4347" width="16.42578125" style="50" customWidth="1"/>
    <col min="4348" max="4348" width="17.140625" style="50" customWidth="1"/>
    <col min="4349" max="4349" width="18.42578125" style="50" customWidth="1"/>
    <col min="4350" max="4350" width="24.5703125" style="50" customWidth="1"/>
    <col min="4351" max="4351" width="20.7109375" style="50" customWidth="1"/>
    <col min="4352" max="4352" width="16" style="50" customWidth="1"/>
    <col min="4353" max="4353" width="19.5703125" style="50" bestFit="1" customWidth="1"/>
    <col min="4354" max="4354" width="16.28515625" style="50" customWidth="1"/>
    <col min="4355" max="4357" width="0" style="50" hidden="1" customWidth="1"/>
    <col min="4358" max="4599" width="11.5703125" style="50"/>
    <col min="4600" max="4600" width="24.140625" style="50" customWidth="1"/>
    <col min="4601" max="4601" width="16.7109375" style="50" customWidth="1"/>
    <col min="4602" max="4602" width="15.7109375" style="50" customWidth="1"/>
    <col min="4603" max="4603" width="16.42578125" style="50" customWidth="1"/>
    <col min="4604" max="4604" width="17.140625" style="50" customWidth="1"/>
    <col min="4605" max="4605" width="18.42578125" style="50" customWidth="1"/>
    <col min="4606" max="4606" width="24.5703125" style="50" customWidth="1"/>
    <col min="4607" max="4607" width="20.7109375" style="50" customWidth="1"/>
    <col min="4608" max="4608" width="16" style="50" customWidth="1"/>
    <col min="4609" max="4609" width="19.5703125" style="50" bestFit="1" customWidth="1"/>
    <col min="4610" max="4610" width="16.28515625" style="50" customWidth="1"/>
    <col min="4611" max="4613" width="0" style="50" hidden="1" customWidth="1"/>
    <col min="4614" max="4855" width="11.5703125" style="50"/>
    <col min="4856" max="4856" width="24.140625" style="50" customWidth="1"/>
    <col min="4857" max="4857" width="16.7109375" style="50" customWidth="1"/>
    <col min="4858" max="4858" width="15.7109375" style="50" customWidth="1"/>
    <col min="4859" max="4859" width="16.42578125" style="50" customWidth="1"/>
    <col min="4860" max="4860" width="17.140625" style="50" customWidth="1"/>
    <col min="4861" max="4861" width="18.42578125" style="50" customWidth="1"/>
    <col min="4862" max="4862" width="24.5703125" style="50" customWidth="1"/>
    <col min="4863" max="4863" width="20.7109375" style="50" customWidth="1"/>
    <col min="4864" max="4864" width="16" style="50" customWidth="1"/>
    <col min="4865" max="4865" width="19.5703125" style="50" bestFit="1" customWidth="1"/>
    <col min="4866" max="4866" width="16.28515625" style="50" customWidth="1"/>
    <col min="4867" max="4869" width="0" style="50" hidden="1" customWidth="1"/>
    <col min="4870" max="5111" width="11.5703125" style="50"/>
    <col min="5112" max="5112" width="24.140625" style="50" customWidth="1"/>
    <col min="5113" max="5113" width="16.7109375" style="50" customWidth="1"/>
    <col min="5114" max="5114" width="15.7109375" style="50" customWidth="1"/>
    <col min="5115" max="5115" width="16.42578125" style="50" customWidth="1"/>
    <col min="5116" max="5116" width="17.140625" style="50" customWidth="1"/>
    <col min="5117" max="5117" width="18.42578125" style="50" customWidth="1"/>
    <col min="5118" max="5118" width="24.5703125" style="50" customWidth="1"/>
    <col min="5119" max="5119" width="20.7109375" style="50" customWidth="1"/>
    <col min="5120" max="5120" width="16" style="50" customWidth="1"/>
    <col min="5121" max="5121" width="19.5703125" style="50" bestFit="1" customWidth="1"/>
    <col min="5122" max="5122" width="16.28515625" style="50" customWidth="1"/>
    <col min="5123" max="5125" width="0" style="50" hidden="1" customWidth="1"/>
    <col min="5126" max="5367" width="11.5703125" style="50"/>
    <col min="5368" max="5368" width="24.140625" style="50" customWidth="1"/>
    <col min="5369" max="5369" width="16.7109375" style="50" customWidth="1"/>
    <col min="5370" max="5370" width="15.7109375" style="50" customWidth="1"/>
    <col min="5371" max="5371" width="16.42578125" style="50" customWidth="1"/>
    <col min="5372" max="5372" width="17.140625" style="50" customWidth="1"/>
    <col min="5373" max="5373" width="18.42578125" style="50" customWidth="1"/>
    <col min="5374" max="5374" width="24.5703125" style="50" customWidth="1"/>
    <col min="5375" max="5375" width="20.7109375" style="50" customWidth="1"/>
    <col min="5376" max="5376" width="16" style="50" customWidth="1"/>
    <col min="5377" max="5377" width="19.5703125" style="50" bestFit="1" customWidth="1"/>
    <col min="5378" max="5378" width="16.28515625" style="50" customWidth="1"/>
    <col min="5379" max="5381" width="0" style="50" hidden="1" customWidth="1"/>
    <col min="5382" max="5623" width="11.5703125" style="50"/>
    <col min="5624" max="5624" width="24.140625" style="50" customWidth="1"/>
    <col min="5625" max="5625" width="16.7109375" style="50" customWidth="1"/>
    <col min="5626" max="5626" width="15.7109375" style="50" customWidth="1"/>
    <col min="5627" max="5627" width="16.42578125" style="50" customWidth="1"/>
    <col min="5628" max="5628" width="17.140625" style="50" customWidth="1"/>
    <col min="5629" max="5629" width="18.42578125" style="50" customWidth="1"/>
    <col min="5630" max="5630" width="24.5703125" style="50" customWidth="1"/>
    <col min="5631" max="5631" width="20.7109375" style="50" customWidth="1"/>
    <col min="5632" max="5632" width="16" style="50" customWidth="1"/>
    <col min="5633" max="5633" width="19.5703125" style="50" bestFit="1" customWidth="1"/>
    <col min="5634" max="5634" width="16.28515625" style="50" customWidth="1"/>
    <col min="5635" max="5637" width="0" style="50" hidden="1" customWidth="1"/>
    <col min="5638" max="5879" width="11.5703125" style="50"/>
    <col min="5880" max="5880" width="24.140625" style="50" customWidth="1"/>
    <col min="5881" max="5881" width="16.7109375" style="50" customWidth="1"/>
    <col min="5882" max="5882" width="15.7109375" style="50" customWidth="1"/>
    <col min="5883" max="5883" width="16.42578125" style="50" customWidth="1"/>
    <col min="5884" max="5884" width="17.140625" style="50" customWidth="1"/>
    <col min="5885" max="5885" width="18.42578125" style="50" customWidth="1"/>
    <col min="5886" max="5886" width="24.5703125" style="50" customWidth="1"/>
    <col min="5887" max="5887" width="20.7109375" style="50" customWidth="1"/>
    <col min="5888" max="5888" width="16" style="50" customWidth="1"/>
    <col min="5889" max="5889" width="19.5703125" style="50" bestFit="1" customWidth="1"/>
    <col min="5890" max="5890" width="16.28515625" style="50" customWidth="1"/>
    <col min="5891" max="5893" width="0" style="50" hidden="1" customWidth="1"/>
    <col min="5894" max="6135" width="11.5703125" style="50"/>
    <col min="6136" max="6136" width="24.140625" style="50" customWidth="1"/>
    <col min="6137" max="6137" width="16.7109375" style="50" customWidth="1"/>
    <col min="6138" max="6138" width="15.7109375" style="50" customWidth="1"/>
    <col min="6139" max="6139" width="16.42578125" style="50" customWidth="1"/>
    <col min="6140" max="6140" width="17.140625" style="50" customWidth="1"/>
    <col min="6141" max="6141" width="18.42578125" style="50" customWidth="1"/>
    <col min="6142" max="6142" width="24.5703125" style="50" customWidth="1"/>
    <col min="6143" max="6143" width="20.7109375" style="50" customWidth="1"/>
    <col min="6144" max="6144" width="16" style="50" customWidth="1"/>
    <col min="6145" max="6145" width="19.5703125" style="50" bestFit="1" customWidth="1"/>
    <col min="6146" max="6146" width="16.28515625" style="50" customWidth="1"/>
    <col min="6147" max="6149" width="0" style="50" hidden="1" customWidth="1"/>
    <col min="6150" max="6391" width="11.5703125" style="50"/>
    <col min="6392" max="6392" width="24.140625" style="50" customWidth="1"/>
    <col min="6393" max="6393" width="16.7109375" style="50" customWidth="1"/>
    <col min="6394" max="6394" width="15.7109375" style="50" customWidth="1"/>
    <col min="6395" max="6395" width="16.42578125" style="50" customWidth="1"/>
    <col min="6396" max="6396" width="17.140625" style="50" customWidth="1"/>
    <col min="6397" max="6397" width="18.42578125" style="50" customWidth="1"/>
    <col min="6398" max="6398" width="24.5703125" style="50" customWidth="1"/>
    <col min="6399" max="6399" width="20.7109375" style="50" customWidth="1"/>
    <col min="6400" max="6400" width="16" style="50" customWidth="1"/>
    <col min="6401" max="6401" width="19.5703125" style="50" bestFit="1" customWidth="1"/>
    <col min="6402" max="6402" width="16.28515625" style="50" customWidth="1"/>
    <col min="6403" max="6405" width="0" style="50" hidden="1" customWidth="1"/>
    <col min="6406" max="6647" width="11.5703125" style="50"/>
    <col min="6648" max="6648" width="24.140625" style="50" customWidth="1"/>
    <col min="6649" max="6649" width="16.7109375" style="50" customWidth="1"/>
    <col min="6650" max="6650" width="15.7109375" style="50" customWidth="1"/>
    <col min="6651" max="6651" width="16.42578125" style="50" customWidth="1"/>
    <col min="6652" max="6652" width="17.140625" style="50" customWidth="1"/>
    <col min="6653" max="6653" width="18.42578125" style="50" customWidth="1"/>
    <col min="6654" max="6654" width="24.5703125" style="50" customWidth="1"/>
    <col min="6655" max="6655" width="20.7109375" style="50" customWidth="1"/>
    <col min="6656" max="6656" width="16" style="50" customWidth="1"/>
    <col min="6657" max="6657" width="19.5703125" style="50" bestFit="1" customWidth="1"/>
    <col min="6658" max="6658" width="16.28515625" style="50" customWidth="1"/>
    <col min="6659" max="6661" width="0" style="50" hidden="1" customWidth="1"/>
    <col min="6662" max="6903" width="11.5703125" style="50"/>
    <col min="6904" max="6904" width="24.140625" style="50" customWidth="1"/>
    <col min="6905" max="6905" width="16.7109375" style="50" customWidth="1"/>
    <col min="6906" max="6906" width="15.7109375" style="50" customWidth="1"/>
    <col min="6907" max="6907" width="16.42578125" style="50" customWidth="1"/>
    <col min="6908" max="6908" width="17.140625" style="50" customWidth="1"/>
    <col min="6909" max="6909" width="18.42578125" style="50" customWidth="1"/>
    <col min="6910" max="6910" width="24.5703125" style="50" customWidth="1"/>
    <col min="6911" max="6911" width="20.7109375" style="50" customWidth="1"/>
    <col min="6912" max="6912" width="16" style="50" customWidth="1"/>
    <col min="6913" max="6913" width="19.5703125" style="50" bestFit="1" customWidth="1"/>
    <col min="6914" max="6914" width="16.28515625" style="50" customWidth="1"/>
    <col min="6915" max="6917" width="0" style="50" hidden="1" customWidth="1"/>
    <col min="6918" max="7159" width="11.5703125" style="50"/>
    <col min="7160" max="7160" width="24.140625" style="50" customWidth="1"/>
    <col min="7161" max="7161" width="16.7109375" style="50" customWidth="1"/>
    <col min="7162" max="7162" width="15.7109375" style="50" customWidth="1"/>
    <col min="7163" max="7163" width="16.42578125" style="50" customWidth="1"/>
    <col min="7164" max="7164" width="17.140625" style="50" customWidth="1"/>
    <col min="7165" max="7165" width="18.42578125" style="50" customWidth="1"/>
    <col min="7166" max="7166" width="24.5703125" style="50" customWidth="1"/>
    <col min="7167" max="7167" width="20.7109375" style="50" customWidth="1"/>
    <col min="7168" max="7168" width="16" style="50" customWidth="1"/>
    <col min="7169" max="7169" width="19.5703125" style="50" bestFit="1" customWidth="1"/>
    <col min="7170" max="7170" width="16.28515625" style="50" customWidth="1"/>
    <col min="7171" max="7173" width="0" style="50" hidden="1" customWidth="1"/>
    <col min="7174" max="7415" width="11.5703125" style="50"/>
    <col min="7416" max="7416" width="24.140625" style="50" customWidth="1"/>
    <col min="7417" max="7417" width="16.7109375" style="50" customWidth="1"/>
    <col min="7418" max="7418" width="15.7109375" style="50" customWidth="1"/>
    <col min="7419" max="7419" width="16.42578125" style="50" customWidth="1"/>
    <col min="7420" max="7420" width="17.140625" style="50" customWidth="1"/>
    <col min="7421" max="7421" width="18.42578125" style="50" customWidth="1"/>
    <col min="7422" max="7422" width="24.5703125" style="50" customWidth="1"/>
    <col min="7423" max="7423" width="20.7109375" style="50" customWidth="1"/>
    <col min="7424" max="7424" width="16" style="50" customWidth="1"/>
    <col min="7425" max="7425" width="19.5703125" style="50" bestFit="1" customWidth="1"/>
    <col min="7426" max="7426" width="16.28515625" style="50" customWidth="1"/>
    <col min="7427" max="7429" width="0" style="50" hidden="1" customWidth="1"/>
    <col min="7430" max="7671" width="11.5703125" style="50"/>
    <col min="7672" max="7672" width="24.140625" style="50" customWidth="1"/>
    <col min="7673" max="7673" width="16.7109375" style="50" customWidth="1"/>
    <col min="7674" max="7674" width="15.7109375" style="50" customWidth="1"/>
    <col min="7675" max="7675" width="16.42578125" style="50" customWidth="1"/>
    <col min="7676" max="7676" width="17.140625" style="50" customWidth="1"/>
    <col min="7677" max="7677" width="18.42578125" style="50" customWidth="1"/>
    <col min="7678" max="7678" width="24.5703125" style="50" customWidth="1"/>
    <col min="7679" max="7679" width="20.7109375" style="50" customWidth="1"/>
    <col min="7680" max="7680" width="16" style="50" customWidth="1"/>
    <col min="7681" max="7681" width="19.5703125" style="50" bestFit="1" customWidth="1"/>
    <col min="7682" max="7682" width="16.28515625" style="50" customWidth="1"/>
    <col min="7683" max="7685" width="0" style="50" hidden="1" customWidth="1"/>
    <col min="7686" max="7927" width="11.5703125" style="50"/>
    <col min="7928" max="7928" width="24.140625" style="50" customWidth="1"/>
    <col min="7929" max="7929" width="16.7109375" style="50" customWidth="1"/>
    <col min="7930" max="7930" width="15.7109375" style="50" customWidth="1"/>
    <col min="7931" max="7931" width="16.42578125" style="50" customWidth="1"/>
    <col min="7932" max="7932" width="17.140625" style="50" customWidth="1"/>
    <col min="7933" max="7933" width="18.42578125" style="50" customWidth="1"/>
    <col min="7934" max="7934" width="24.5703125" style="50" customWidth="1"/>
    <col min="7935" max="7935" width="20.7109375" style="50" customWidth="1"/>
    <col min="7936" max="7936" width="16" style="50" customWidth="1"/>
    <col min="7937" max="7937" width="19.5703125" style="50" bestFit="1" customWidth="1"/>
    <col min="7938" max="7938" width="16.28515625" style="50" customWidth="1"/>
    <col min="7939" max="7941" width="0" style="50" hidden="1" customWidth="1"/>
    <col min="7942" max="8183" width="11.5703125" style="50"/>
    <col min="8184" max="8184" width="24.140625" style="50" customWidth="1"/>
    <col min="8185" max="8185" width="16.7109375" style="50" customWidth="1"/>
    <col min="8186" max="8186" width="15.7109375" style="50" customWidth="1"/>
    <col min="8187" max="8187" width="16.42578125" style="50" customWidth="1"/>
    <col min="8188" max="8188" width="17.140625" style="50" customWidth="1"/>
    <col min="8189" max="8189" width="18.42578125" style="50" customWidth="1"/>
    <col min="8190" max="8190" width="24.5703125" style="50" customWidth="1"/>
    <col min="8191" max="8191" width="20.7109375" style="50" customWidth="1"/>
    <col min="8192" max="8192" width="16" style="50" customWidth="1"/>
    <col min="8193" max="8193" width="19.5703125" style="50" bestFit="1" customWidth="1"/>
    <col min="8194" max="8194" width="16.28515625" style="50" customWidth="1"/>
    <col min="8195" max="8197" width="0" style="50" hidden="1" customWidth="1"/>
    <col min="8198" max="8439" width="11.5703125" style="50"/>
    <col min="8440" max="8440" width="24.140625" style="50" customWidth="1"/>
    <col min="8441" max="8441" width="16.7109375" style="50" customWidth="1"/>
    <col min="8442" max="8442" width="15.7109375" style="50" customWidth="1"/>
    <col min="8443" max="8443" width="16.42578125" style="50" customWidth="1"/>
    <col min="8444" max="8444" width="17.140625" style="50" customWidth="1"/>
    <col min="8445" max="8445" width="18.42578125" style="50" customWidth="1"/>
    <col min="8446" max="8446" width="24.5703125" style="50" customWidth="1"/>
    <col min="8447" max="8447" width="20.7109375" style="50" customWidth="1"/>
    <col min="8448" max="8448" width="16" style="50" customWidth="1"/>
    <col min="8449" max="8449" width="19.5703125" style="50" bestFit="1" customWidth="1"/>
    <col min="8450" max="8450" width="16.28515625" style="50" customWidth="1"/>
    <col min="8451" max="8453" width="0" style="50" hidden="1" customWidth="1"/>
    <col min="8454" max="8695" width="11.5703125" style="50"/>
    <col min="8696" max="8696" width="24.140625" style="50" customWidth="1"/>
    <col min="8697" max="8697" width="16.7109375" style="50" customWidth="1"/>
    <col min="8698" max="8698" width="15.7109375" style="50" customWidth="1"/>
    <col min="8699" max="8699" width="16.42578125" style="50" customWidth="1"/>
    <col min="8700" max="8700" width="17.140625" style="50" customWidth="1"/>
    <col min="8701" max="8701" width="18.42578125" style="50" customWidth="1"/>
    <col min="8702" max="8702" width="24.5703125" style="50" customWidth="1"/>
    <col min="8703" max="8703" width="20.7109375" style="50" customWidth="1"/>
    <col min="8704" max="8704" width="16" style="50" customWidth="1"/>
    <col min="8705" max="8705" width="19.5703125" style="50" bestFit="1" customWidth="1"/>
    <col min="8706" max="8706" width="16.28515625" style="50" customWidth="1"/>
    <col min="8707" max="8709" width="0" style="50" hidden="1" customWidth="1"/>
    <col min="8710" max="8951" width="11.5703125" style="50"/>
    <col min="8952" max="8952" width="24.140625" style="50" customWidth="1"/>
    <col min="8953" max="8953" width="16.7109375" style="50" customWidth="1"/>
    <col min="8954" max="8954" width="15.7109375" style="50" customWidth="1"/>
    <col min="8955" max="8955" width="16.42578125" style="50" customWidth="1"/>
    <col min="8956" max="8956" width="17.140625" style="50" customWidth="1"/>
    <col min="8957" max="8957" width="18.42578125" style="50" customWidth="1"/>
    <col min="8958" max="8958" width="24.5703125" style="50" customWidth="1"/>
    <col min="8959" max="8959" width="20.7109375" style="50" customWidth="1"/>
    <col min="8960" max="8960" width="16" style="50" customWidth="1"/>
    <col min="8961" max="8961" width="19.5703125" style="50" bestFit="1" customWidth="1"/>
    <col min="8962" max="8962" width="16.28515625" style="50" customWidth="1"/>
    <col min="8963" max="8965" width="0" style="50" hidden="1" customWidth="1"/>
    <col min="8966" max="9207" width="11.5703125" style="50"/>
    <col min="9208" max="9208" width="24.140625" style="50" customWidth="1"/>
    <col min="9209" max="9209" width="16.7109375" style="50" customWidth="1"/>
    <col min="9210" max="9210" width="15.7109375" style="50" customWidth="1"/>
    <col min="9211" max="9211" width="16.42578125" style="50" customWidth="1"/>
    <col min="9212" max="9212" width="17.140625" style="50" customWidth="1"/>
    <col min="9213" max="9213" width="18.42578125" style="50" customWidth="1"/>
    <col min="9214" max="9214" width="24.5703125" style="50" customWidth="1"/>
    <col min="9215" max="9215" width="20.7109375" style="50" customWidth="1"/>
    <col min="9216" max="9216" width="16" style="50" customWidth="1"/>
    <col min="9217" max="9217" width="19.5703125" style="50" bestFit="1" customWidth="1"/>
    <col min="9218" max="9218" width="16.28515625" style="50" customWidth="1"/>
    <col min="9219" max="9221" width="0" style="50" hidden="1" customWidth="1"/>
    <col min="9222" max="9463" width="11.5703125" style="50"/>
    <col min="9464" max="9464" width="24.140625" style="50" customWidth="1"/>
    <col min="9465" max="9465" width="16.7109375" style="50" customWidth="1"/>
    <col min="9466" max="9466" width="15.7109375" style="50" customWidth="1"/>
    <col min="9467" max="9467" width="16.42578125" style="50" customWidth="1"/>
    <col min="9468" max="9468" width="17.140625" style="50" customWidth="1"/>
    <col min="9469" max="9469" width="18.42578125" style="50" customWidth="1"/>
    <col min="9470" max="9470" width="24.5703125" style="50" customWidth="1"/>
    <col min="9471" max="9471" width="20.7109375" style="50" customWidth="1"/>
    <col min="9472" max="9472" width="16" style="50" customWidth="1"/>
    <col min="9473" max="9473" width="19.5703125" style="50" bestFit="1" customWidth="1"/>
    <col min="9474" max="9474" width="16.28515625" style="50" customWidth="1"/>
    <col min="9475" max="9477" width="0" style="50" hidden="1" customWidth="1"/>
    <col min="9478" max="9719" width="11.5703125" style="50"/>
    <col min="9720" max="9720" width="24.140625" style="50" customWidth="1"/>
    <col min="9721" max="9721" width="16.7109375" style="50" customWidth="1"/>
    <col min="9722" max="9722" width="15.7109375" style="50" customWidth="1"/>
    <col min="9723" max="9723" width="16.42578125" style="50" customWidth="1"/>
    <col min="9724" max="9724" width="17.140625" style="50" customWidth="1"/>
    <col min="9725" max="9725" width="18.42578125" style="50" customWidth="1"/>
    <col min="9726" max="9726" width="24.5703125" style="50" customWidth="1"/>
    <col min="9727" max="9727" width="20.7109375" style="50" customWidth="1"/>
    <col min="9728" max="9728" width="16" style="50" customWidth="1"/>
    <col min="9729" max="9729" width="19.5703125" style="50" bestFit="1" customWidth="1"/>
    <col min="9730" max="9730" width="16.28515625" style="50" customWidth="1"/>
    <col min="9731" max="9733" width="0" style="50" hidden="1" customWidth="1"/>
    <col min="9734" max="9975" width="11.5703125" style="50"/>
    <col min="9976" max="9976" width="24.140625" style="50" customWidth="1"/>
    <col min="9977" max="9977" width="16.7109375" style="50" customWidth="1"/>
    <col min="9978" max="9978" width="15.7109375" style="50" customWidth="1"/>
    <col min="9979" max="9979" width="16.42578125" style="50" customWidth="1"/>
    <col min="9980" max="9980" width="17.140625" style="50" customWidth="1"/>
    <col min="9981" max="9981" width="18.42578125" style="50" customWidth="1"/>
    <col min="9982" max="9982" width="24.5703125" style="50" customWidth="1"/>
    <col min="9983" max="9983" width="20.7109375" style="50" customWidth="1"/>
    <col min="9984" max="9984" width="16" style="50" customWidth="1"/>
    <col min="9985" max="9985" width="19.5703125" style="50" bestFit="1" customWidth="1"/>
    <col min="9986" max="9986" width="16.28515625" style="50" customWidth="1"/>
    <col min="9987" max="9989" width="0" style="50" hidden="1" customWidth="1"/>
    <col min="9990" max="10231" width="11.5703125" style="50"/>
    <col min="10232" max="10232" width="24.140625" style="50" customWidth="1"/>
    <col min="10233" max="10233" width="16.7109375" style="50" customWidth="1"/>
    <col min="10234" max="10234" width="15.7109375" style="50" customWidth="1"/>
    <col min="10235" max="10235" width="16.42578125" style="50" customWidth="1"/>
    <col min="10236" max="10236" width="17.140625" style="50" customWidth="1"/>
    <col min="10237" max="10237" width="18.42578125" style="50" customWidth="1"/>
    <col min="10238" max="10238" width="24.5703125" style="50" customWidth="1"/>
    <col min="10239" max="10239" width="20.7109375" style="50" customWidth="1"/>
    <col min="10240" max="10240" width="16" style="50" customWidth="1"/>
    <col min="10241" max="10241" width="19.5703125" style="50" bestFit="1" customWidth="1"/>
    <col min="10242" max="10242" width="16.28515625" style="50" customWidth="1"/>
    <col min="10243" max="10245" width="0" style="50" hidden="1" customWidth="1"/>
    <col min="10246" max="10487" width="11.5703125" style="50"/>
    <col min="10488" max="10488" width="24.140625" style="50" customWidth="1"/>
    <col min="10489" max="10489" width="16.7109375" style="50" customWidth="1"/>
    <col min="10490" max="10490" width="15.7109375" style="50" customWidth="1"/>
    <col min="10491" max="10491" width="16.42578125" style="50" customWidth="1"/>
    <col min="10492" max="10492" width="17.140625" style="50" customWidth="1"/>
    <col min="10493" max="10493" width="18.42578125" style="50" customWidth="1"/>
    <col min="10494" max="10494" width="24.5703125" style="50" customWidth="1"/>
    <col min="10495" max="10495" width="20.7109375" style="50" customWidth="1"/>
    <col min="10496" max="10496" width="16" style="50" customWidth="1"/>
    <col min="10497" max="10497" width="19.5703125" style="50" bestFit="1" customWidth="1"/>
    <col min="10498" max="10498" width="16.28515625" style="50" customWidth="1"/>
    <col min="10499" max="10501" width="0" style="50" hidden="1" customWidth="1"/>
    <col min="10502" max="10743" width="11.5703125" style="50"/>
    <col min="10744" max="10744" width="24.140625" style="50" customWidth="1"/>
    <col min="10745" max="10745" width="16.7109375" style="50" customWidth="1"/>
    <col min="10746" max="10746" width="15.7109375" style="50" customWidth="1"/>
    <col min="10747" max="10747" width="16.42578125" style="50" customWidth="1"/>
    <col min="10748" max="10748" width="17.140625" style="50" customWidth="1"/>
    <col min="10749" max="10749" width="18.42578125" style="50" customWidth="1"/>
    <col min="10750" max="10750" width="24.5703125" style="50" customWidth="1"/>
    <col min="10751" max="10751" width="20.7109375" style="50" customWidth="1"/>
    <col min="10752" max="10752" width="16" style="50" customWidth="1"/>
    <col min="10753" max="10753" width="19.5703125" style="50" bestFit="1" customWidth="1"/>
    <col min="10754" max="10754" width="16.28515625" style="50" customWidth="1"/>
    <col min="10755" max="10757" width="0" style="50" hidden="1" customWidth="1"/>
    <col min="10758" max="10999" width="11.5703125" style="50"/>
    <col min="11000" max="11000" width="24.140625" style="50" customWidth="1"/>
    <col min="11001" max="11001" width="16.7109375" style="50" customWidth="1"/>
    <col min="11002" max="11002" width="15.7109375" style="50" customWidth="1"/>
    <col min="11003" max="11003" width="16.42578125" style="50" customWidth="1"/>
    <col min="11004" max="11004" width="17.140625" style="50" customWidth="1"/>
    <col min="11005" max="11005" width="18.42578125" style="50" customWidth="1"/>
    <col min="11006" max="11006" width="24.5703125" style="50" customWidth="1"/>
    <col min="11007" max="11007" width="20.7109375" style="50" customWidth="1"/>
    <col min="11008" max="11008" width="16" style="50" customWidth="1"/>
    <col min="11009" max="11009" width="19.5703125" style="50" bestFit="1" customWidth="1"/>
    <col min="11010" max="11010" width="16.28515625" style="50" customWidth="1"/>
    <col min="11011" max="11013" width="0" style="50" hidden="1" customWidth="1"/>
    <col min="11014" max="11255" width="11.5703125" style="50"/>
    <col min="11256" max="11256" width="24.140625" style="50" customWidth="1"/>
    <col min="11257" max="11257" width="16.7109375" style="50" customWidth="1"/>
    <col min="11258" max="11258" width="15.7109375" style="50" customWidth="1"/>
    <col min="11259" max="11259" width="16.42578125" style="50" customWidth="1"/>
    <col min="11260" max="11260" width="17.140625" style="50" customWidth="1"/>
    <col min="11261" max="11261" width="18.42578125" style="50" customWidth="1"/>
    <col min="11262" max="11262" width="24.5703125" style="50" customWidth="1"/>
    <col min="11263" max="11263" width="20.7109375" style="50" customWidth="1"/>
    <col min="11264" max="11264" width="16" style="50" customWidth="1"/>
    <col min="11265" max="11265" width="19.5703125" style="50" bestFit="1" customWidth="1"/>
    <col min="11266" max="11266" width="16.28515625" style="50" customWidth="1"/>
    <col min="11267" max="11269" width="0" style="50" hidden="1" customWidth="1"/>
    <col min="11270" max="11511" width="11.5703125" style="50"/>
    <col min="11512" max="11512" width="24.140625" style="50" customWidth="1"/>
    <col min="11513" max="11513" width="16.7109375" style="50" customWidth="1"/>
    <col min="11514" max="11514" width="15.7109375" style="50" customWidth="1"/>
    <col min="11515" max="11515" width="16.42578125" style="50" customWidth="1"/>
    <col min="11516" max="11516" width="17.140625" style="50" customWidth="1"/>
    <col min="11517" max="11517" width="18.42578125" style="50" customWidth="1"/>
    <col min="11518" max="11518" width="24.5703125" style="50" customWidth="1"/>
    <col min="11519" max="11519" width="20.7109375" style="50" customWidth="1"/>
    <col min="11520" max="11520" width="16" style="50" customWidth="1"/>
    <col min="11521" max="11521" width="19.5703125" style="50" bestFit="1" customWidth="1"/>
    <col min="11522" max="11522" width="16.28515625" style="50" customWidth="1"/>
    <col min="11523" max="11525" width="0" style="50" hidden="1" customWidth="1"/>
    <col min="11526" max="11767" width="11.5703125" style="50"/>
    <col min="11768" max="11768" width="24.140625" style="50" customWidth="1"/>
    <col min="11769" max="11769" width="16.7109375" style="50" customWidth="1"/>
    <col min="11770" max="11770" width="15.7109375" style="50" customWidth="1"/>
    <col min="11771" max="11771" width="16.42578125" style="50" customWidth="1"/>
    <col min="11772" max="11772" width="17.140625" style="50" customWidth="1"/>
    <col min="11773" max="11773" width="18.42578125" style="50" customWidth="1"/>
    <col min="11774" max="11774" width="24.5703125" style="50" customWidth="1"/>
    <col min="11775" max="11775" width="20.7109375" style="50" customWidth="1"/>
    <col min="11776" max="11776" width="16" style="50" customWidth="1"/>
    <col min="11777" max="11777" width="19.5703125" style="50" bestFit="1" customWidth="1"/>
    <col min="11778" max="11778" width="16.28515625" style="50" customWidth="1"/>
    <col min="11779" max="11781" width="0" style="50" hidden="1" customWidth="1"/>
    <col min="11782" max="12023" width="11.5703125" style="50"/>
    <col min="12024" max="12024" width="24.140625" style="50" customWidth="1"/>
    <col min="12025" max="12025" width="16.7109375" style="50" customWidth="1"/>
    <col min="12026" max="12026" width="15.7109375" style="50" customWidth="1"/>
    <col min="12027" max="12027" width="16.42578125" style="50" customWidth="1"/>
    <col min="12028" max="12028" width="17.140625" style="50" customWidth="1"/>
    <col min="12029" max="12029" width="18.42578125" style="50" customWidth="1"/>
    <col min="12030" max="12030" width="24.5703125" style="50" customWidth="1"/>
    <col min="12031" max="12031" width="20.7109375" style="50" customWidth="1"/>
    <col min="12032" max="12032" width="16" style="50" customWidth="1"/>
    <col min="12033" max="12033" width="19.5703125" style="50" bestFit="1" customWidth="1"/>
    <col min="12034" max="12034" width="16.28515625" style="50" customWidth="1"/>
    <col min="12035" max="12037" width="0" style="50" hidden="1" customWidth="1"/>
    <col min="12038" max="12279" width="11.5703125" style="50"/>
    <col min="12280" max="12280" width="24.140625" style="50" customWidth="1"/>
    <col min="12281" max="12281" width="16.7109375" style="50" customWidth="1"/>
    <col min="12282" max="12282" width="15.7109375" style="50" customWidth="1"/>
    <col min="12283" max="12283" width="16.42578125" style="50" customWidth="1"/>
    <col min="12284" max="12284" width="17.140625" style="50" customWidth="1"/>
    <col min="12285" max="12285" width="18.42578125" style="50" customWidth="1"/>
    <col min="12286" max="12286" width="24.5703125" style="50" customWidth="1"/>
    <col min="12287" max="12287" width="20.7109375" style="50" customWidth="1"/>
    <col min="12288" max="12288" width="16" style="50" customWidth="1"/>
    <col min="12289" max="12289" width="19.5703125" style="50" bestFit="1" customWidth="1"/>
    <col min="12290" max="12290" width="16.28515625" style="50" customWidth="1"/>
    <col min="12291" max="12293" width="0" style="50" hidden="1" customWidth="1"/>
    <col min="12294" max="12535" width="11.5703125" style="50"/>
    <col min="12536" max="12536" width="24.140625" style="50" customWidth="1"/>
    <col min="12537" max="12537" width="16.7109375" style="50" customWidth="1"/>
    <col min="12538" max="12538" width="15.7109375" style="50" customWidth="1"/>
    <col min="12539" max="12539" width="16.42578125" style="50" customWidth="1"/>
    <col min="12540" max="12540" width="17.140625" style="50" customWidth="1"/>
    <col min="12541" max="12541" width="18.42578125" style="50" customWidth="1"/>
    <col min="12542" max="12542" width="24.5703125" style="50" customWidth="1"/>
    <col min="12543" max="12543" width="20.7109375" style="50" customWidth="1"/>
    <col min="12544" max="12544" width="16" style="50" customWidth="1"/>
    <col min="12545" max="12545" width="19.5703125" style="50" bestFit="1" customWidth="1"/>
    <col min="12546" max="12546" width="16.28515625" style="50" customWidth="1"/>
    <col min="12547" max="12549" width="0" style="50" hidden="1" customWidth="1"/>
    <col min="12550" max="12791" width="11.5703125" style="50"/>
    <col min="12792" max="12792" width="24.140625" style="50" customWidth="1"/>
    <col min="12793" max="12793" width="16.7109375" style="50" customWidth="1"/>
    <col min="12794" max="12794" width="15.7109375" style="50" customWidth="1"/>
    <col min="12795" max="12795" width="16.42578125" style="50" customWidth="1"/>
    <col min="12796" max="12796" width="17.140625" style="50" customWidth="1"/>
    <col min="12797" max="12797" width="18.42578125" style="50" customWidth="1"/>
    <col min="12798" max="12798" width="24.5703125" style="50" customWidth="1"/>
    <col min="12799" max="12799" width="20.7109375" style="50" customWidth="1"/>
    <col min="12800" max="12800" width="16" style="50" customWidth="1"/>
    <col min="12801" max="12801" width="19.5703125" style="50" bestFit="1" customWidth="1"/>
    <col min="12802" max="12802" width="16.28515625" style="50" customWidth="1"/>
    <col min="12803" max="12805" width="0" style="50" hidden="1" customWidth="1"/>
    <col min="12806" max="13047" width="11.5703125" style="50"/>
    <col min="13048" max="13048" width="24.140625" style="50" customWidth="1"/>
    <col min="13049" max="13049" width="16.7109375" style="50" customWidth="1"/>
    <col min="13050" max="13050" width="15.7109375" style="50" customWidth="1"/>
    <col min="13051" max="13051" width="16.42578125" style="50" customWidth="1"/>
    <col min="13052" max="13052" width="17.140625" style="50" customWidth="1"/>
    <col min="13053" max="13053" width="18.42578125" style="50" customWidth="1"/>
    <col min="13054" max="13054" width="24.5703125" style="50" customWidth="1"/>
    <col min="13055" max="13055" width="20.7109375" style="50" customWidth="1"/>
    <col min="13056" max="13056" width="16" style="50" customWidth="1"/>
    <col min="13057" max="13057" width="19.5703125" style="50" bestFit="1" customWidth="1"/>
    <col min="13058" max="13058" width="16.28515625" style="50" customWidth="1"/>
    <col min="13059" max="13061" width="0" style="50" hidden="1" customWidth="1"/>
    <col min="13062" max="13303" width="11.5703125" style="50"/>
    <col min="13304" max="13304" width="24.140625" style="50" customWidth="1"/>
    <col min="13305" max="13305" width="16.7109375" style="50" customWidth="1"/>
    <col min="13306" max="13306" width="15.7109375" style="50" customWidth="1"/>
    <col min="13307" max="13307" width="16.42578125" style="50" customWidth="1"/>
    <col min="13308" max="13308" width="17.140625" style="50" customWidth="1"/>
    <col min="13309" max="13309" width="18.42578125" style="50" customWidth="1"/>
    <col min="13310" max="13310" width="24.5703125" style="50" customWidth="1"/>
    <col min="13311" max="13311" width="20.7109375" style="50" customWidth="1"/>
    <col min="13312" max="13312" width="16" style="50" customWidth="1"/>
    <col min="13313" max="13313" width="19.5703125" style="50" bestFit="1" customWidth="1"/>
    <col min="13314" max="13314" width="16.28515625" style="50" customWidth="1"/>
    <col min="13315" max="13317" width="0" style="50" hidden="1" customWidth="1"/>
    <col min="13318" max="13559" width="11.5703125" style="50"/>
    <col min="13560" max="13560" width="24.140625" style="50" customWidth="1"/>
    <col min="13561" max="13561" width="16.7109375" style="50" customWidth="1"/>
    <col min="13562" max="13562" width="15.7109375" style="50" customWidth="1"/>
    <col min="13563" max="13563" width="16.42578125" style="50" customWidth="1"/>
    <col min="13564" max="13564" width="17.140625" style="50" customWidth="1"/>
    <col min="13565" max="13565" width="18.42578125" style="50" customWidth="1"/>
    <col min="13566" max="13566" width="24.5703125" style="50" customWidth="1"/>
    <col min="13567" max="13567" width="20.7109375" style="50" customWidth="1"/>
    <col min="13568" max="13568" width="16" style="50" customWidth="1"/>
    <col min="13569" max="13569" width="19.5703125" style="50" bestFit="1" customWidth="1"/>
    <col min="13570" max="13570" width="16.28515625" style="50" customWidth="1"/>
    <col min="13571" max="13573" width="0" style="50" hidden="1" customWidth="1"/>
    <col min="13574" max="13815" width="11.5703125" style="50"/>
    <col min="13816" max="13816" width="24.140625" style="50" customWidth="1"/>
    <col min="13817" max="13817" width="16.7109375" style="50" customWidth="1"/>
    <col min="13818" max="13818" width="15.7109375" style="50" customWidth="1"/>
    <col min="13819" max="13819" width="16.42578125" style="50" customWidth="1"/>
    <col min="13820" max="13820" width="17.140625" style="50" customWidth="1"/>
    <col min="13821" max="13821" width="18.42578125" style="50" customWidth="1"/>
    <col min="13822" max="13822" width="24.5703125" style="50" customWidth="1"/>
    <col min="13823" max="13823" width="20.7109375" style="50" customWidth="1"/>
    <col min="13824" max="13824" width="16" style="50" customWidth="1"/>
    <col min="13825" max="13825" width="19.5703125" style="50" bestFit="1" customWidth="1"/>
    <col min="13826" max="13826" width="16.28515625" style="50" customWidth="1"/>
    <col min="13827" max="13829" width="0" style="50" hidden="1" customWidth="1"/>
    <col min="13830" max="14071" width="11.5703125" style="50"/>
    <col min="14072" max="14072" width="24.140625" style="50" customWidth="1"/>
    <col min="14073" max="14073" width="16.7109375" style="50" customWidth="1"/>
    <col min="14074" max="14074" width="15.7109375" style="50" customWidth="1"/>
    <col min="14075" max="14075" width="16.42578125" style="50" customWidth="1"/>
    <col min="14076" max="14076" width="17.140625" style="50" customWidth="1"/>
    <col min="14077" max="14077" width="18.42578125" style="50" customWidth="1"/>
    <col min="14078" max="14078" width="24.5703125" style="50" customWidth="1"/>
    <col min="14079" max="14079" width="20.7109375" style="50" customWidth="1"/>
    <col min="14080" max="14080" width="16" style="50" customWidth="1"/>
    <col min="14081" max="14081" width="19.5703125" style="50" bestFit="1" customWidth="1"/>
    <col min="14082" max="14082" width="16.28515625" style="50" customWidth="1"/>
    <col min="14083" max="14085" width="0" style="50" hidden="1" customWidth="1"/>
    <col min="14086" max="14327" width="11.5703125" style="50"/>
    <col min="14328" max="14328" width="24.140625" style="50" customWidth="1"/>
    <col min="14329" max="14329" width="16.7109375" style="50" customWidth="1"/>
    <col min="14330" max="14330" width="15.7109375" style="50" customWidth="1"/>
    <col min="14331" max="14331" width="16.42578125" style="50" customWidth="1"/>
    <col min="14332" max="14332" width="17.140625" style="50" customWidth="1"/>
    <col min="14333" max="14333" width="18.42578125" style="50" customWidth="1"/>
    <col min="14334" max="14334" width="24.5703125" style="50" customWidth="1"/>
    <col min="14335" max="14335" width="20.7109375" style="50" customWidth="1"/>
    <col min="14336" max="14336" width="16" style="50" customWidth="1"/>
    <col min="14337" max="14337" width="19.5703125" style="50" bestFit="1" customWidth="1"/>
    <col min="14338" max="14338" width="16.28515625" style="50" customWidth="1"/>
    <col min="14339" max="14341" width="0" style="50" hidden="1" customWidth="1"/>
    <col min="14342" max="14583" width="11.5703125" style="50"/>
    <col min="14584" max="14584" width="24.140625" style="50" customWidth="1"/>
    <col min="14585" max="14585" width="16.7109375" style="50" customWidth="1"/>
    <col min="14586" max="14586" width="15.7109375" style="50" customWidth="1"/>
    <col min="14587" max="14587" width="16.42578125" style="50" customWidth="1"/>
    <col min="14588" max="14588" width="17.140625" style="50" customWidth="1"/>
    <col min="14589" max="14589" width="18.42578125" style="50" customWidth="1"/>
    <col min="14590" max="14590" width="24.5703125" style="50" customWidth="1"/>
    <col min="14591" max="14591" width="20.7109375" style="50" customWidth="1"/>
    <col min="14592" max="14592" width="16" style="50" customWidth="1"/>
    <col min="14593" max="14593" width="19.5703125" style="50" bestFit="1" customWidth="1"/>
    <col min="14594" max="14594" width="16.28515625" style="50" customWidth="1"/>
    <col min="14595" max="14597" width="0" style="50" hidden="1" customWidth="1"/>
    <col min="14598" max="14839" width="11.5703125" style="50"/>
    <col min="14840" max="14840" width="24.140625" style="50" customWidth="1"/>
    <col min="14841" max="14841" width="16.7109375" style="50" customWidth="1"/>
    <col min="14842" max="14842" width="15.7109375" style="50" customWidth="1"/>
    <col min="14843" max="14843" width="16.42578125" style="50" customWidth="1"/>
    <col min="14844" max="14844" width="17.140625" style="50" customWidth="1"/>
    <col min="14845" max="14845" width="18.42578125" style="50" customWidth="1"/>
    <col min="14846" max="14846" width="24.5703125" style="50" customWidth="1"/>
    <col min="14847" max="14847" width="20.7109375" style="50" customWidth="1"/>
    <col min="14848" max="14848" width="16" style="50" customWidth="1"/>
    <col min="14849" max="14849" width="19.5703125" style="50" bestFit="1" customWidth="1"/>
    <col min="14850" max="14850" width="16.28515625" style="50" customWidth="1"/>
    <col min="14851" max="14853" width="0" style="50" hidden="1" customWidth="1"/>
    <col min="14854" max="15095" width="11.5703125" style="50"/>
    <col min="15096" max="15096" width="24.140625" style="50" customWidth="1"/>
    <col min="15097" max="15097" width="16.7109375" style="50" customWidth="1"/>
    <col min="15098" max="15098" width="15.7109375" style="50" customWidth="1"/>
    <col min="15099" max="15099" width="16.42578125" style="50" customWidth="1"/>
    <col min="15100" max="15100" width="17.140625" style="50" customWidth="1"/>
    <col min="15101" max="15101" width="18.42578125" style="50" customWidth="1"/>
    <col min="15102" max="15102" width="24.5703125" style="50" customWidth="1"/>
    <col min="15103" max="15103" width="20.7109375" style="50" customWidth="1"/>
    <col min="15104" max="15104" width="16" style="50" customWidth="1"/>
    <col min="15105" max="15105" width="19.5703125" style="50" bestFit="1" customWidth="1"/>
    <col min="15106" max="15106" width="16.28515625" style="50" customWidth="1"/>
    <col min="15107" max="15109" width="0" style="50" hidden="1" customWidth="1"/>
    <col min="15110" max="15351" width="11.5703125" style="50"/>
    <col min="15352" max="15352" width="24.140625" style="50" customWidth="1"/>
    <col min="15353" max="15353" width="16.7109375" style="50" customWidth="1"/>
    <col min="15354" max="15354" width="15.7109375" style="50" customWidth="1"/>
    <col min="15355" max="15355" width="16.42578125" style="50" customWidth="1"/>
    <col min="15356" max="15356" width="17.140625" style="50" customWidth="1"/>
    <col min="15357" max="15357" width="18.42578125" style="50" customWidth="1"/>
    <col min="15358" max="15358" width="24.5703125" style="50" customWidth="1"/>
    <col min="15359" max="15359" width="20.7109375" style="50" customWidth="1"/>
    <col min="15360" max="15360" width="16" style="50" customWidth="1"/>
    <col min="15361" max="15361" width="19.5703125" style="50" bestFit="1" customWidth="1"/>
    <col min="15362" max="15362" width="16.28515625" style="50" customWidth="1"/>
    <col min="15363" max="15365" width="0" style="50" hidden="1" customWidth="1"/>
    <col min="15366" max="15607" width="11.5703125" style="50"/>
    <col min="15608" max="15608" width="24.140625" style="50" customWidth="1"/>
    <col min="15609" max="15609" width="16.7109375" style="50" customWidth="1"/>
    <col min="15610" max="15610" width="15.7109375" style="50" customWidth="1"/>
    <col min="15611" max="15611" width="16.42578125" style="50" customWidth="1"/>
    <col min="15612" max="15612" width="17.140625" style="50" customWidth="1"/>
    <col min="15613" max="15613" width="18.42578125" style="50" customWidth="1"/>
    <col min="15614" max="15614" width="24.5703125" style="50" customWidth="1"/>
    <col min="15615" max="15615" width="20.7109375" style="50" customWidth="1"/>
    <col min="15616" max="15616" width="16" style="50" customWidth="1"/>
    <col min="15617" max="15617" width="19.5703125" style="50" bestFit="1" customWidth="1"/>
    <col min="15618" max="15618" width="16.28515625" style="50" customWidth="1"/>
    <col min="15619" max="15621" width="0" style="50" hidden="1" customWidth="1"/>
    <col min="15622" max="15863" width="11.5703125" style="50"/>
    <col min="15864" max="15864" width="24.140625" style="50" customWidth="1"/>
    <col min="15865" max="15865" width="16.7109375" style="50" customWidth="1"/>
    <col min="15866" max="15866" width="15.7109375" style="50" customWidth="1"/>
    <col min="15867" max="15867" width="16.42578125" style="50" customWidth="1"/>
    <col min="15868" max="15868" width="17.140625" style="50" customWidth="1"/>
    <col min="15869" max="15869" width="18.42578125" style="50" customWidth="1"/>
    <col min="15870" max="15870" width="24.5703125" style="50" customWidth="1"/>
    <col min="15871" max="15871" width="20.7109375" style="50" customWidth="1"/>
    <col min="15872" max="15872" width="16" style="50" customWidth="1"/>
    <col min="15873" max="15873" width="19.5703125" style="50" bestFit="1" customWidth="1"/>
    <col min="15874" max="15874" width="16.28515625" style="50" customWidth="1"/>
    <col min="15875" max="15877" width="0" style="50" hidden="1" customWidth="1"/>
    <col min="15878" max="16119" width="11.5703125" style="50"/>
    <col min="16120" max="16120" width="24.140625" style="50" customWidth="1"/>
    <col min="16121" max="16121" width="16.7109375" style="50" customWidth="1"/>
    <col min="16122" max="16122" width="15.7109375" style="50" customWidth="1"/>
    <col min="16123" max="16123" width="16.42578125" style="50" customWidth="1"/>
    <col min="16124" max="16124" width="17.140625" style="50" customWidth="1"/>
    <col min="16125" max="16125" width="18.42578125" style="50" customWidth="1"/>
    <col min="16126" max="16126" width="24.5703125" style="50" customWidth="1"/>
    <col min="16127" max="16127" width="20.7109375" style="50" customWidth="1"/>
    <col min="16128" max="16128" width="16" style="50" customWidth="1"/>
    <col min="16129" max="16129" width="19.5703125" style="50" bestFit="1" customWidth="1"/>
    <col min="16130" max="16130" width="16.28515625" style="50" customWidth="1"/>
    <col min="16131" max="16133" width="0" style="50" hidden="1" customWidth="1"/>
    <col min="16134" max="16384" width="11.5703125" style="50"/>
  </cols>
  <sheetData>
    <row r="2" spans="2:12" x14ac:dyDescent="0.2">
      <c r="G2" s="34"/>
    </row>
    <row r="3" spans="2:12" ht="15.75" x14ac:dyDescent="0.25">
      <c r="B3" s="49" t="s">
        <v>212</v>
      </c>
    </row>
    <row r="4" spans="2:12" x14ac:dyDescent="0.2">
      <c r="B4" s="40"/>
    </row>
    <row r="5" spans="2:12" x14ac:dyDescent="0.2">
      <c r="B5" s="23" t="s">
        <v>694</v>
      </c>
    </row>
    <row r="7" spans="2:12" s="69" customFormat="1" ht="24" customHeight="1" x14ac:dyDescent="0.25">
      <c r="B7" s="674" t="s">
        <v>176</v>
      </c>
      <c r="C7" s="590" t="s">
        <v>562</v>
      </c>
      <c r="D7" s="590"/>
      <c r="E7" s="590"/>
      <c r="F7" s="590"/>
      <c r="G7" s="675"/>
      <c r="H7" s="419" t="s">
        <v>561</v>
      </c>
      <c r="I7" s="420"/>
      <c r="J7" s="420"/>
      <c r="K7" s="416"/>
      <c r="L7" s="417"/>
    </row>
    <row r="8" spans="2:12" s="23" customFormat="1" ht="37.5" customHeight="1" x14ac:dyDescent="0.2">
      <c r="B8" s="674"/>
      <c r="C8" s="421" t="s">
        <v>213</v>
      </c>
      <c r="D8" s="433" t="s">
        <v>214</v>
      </c>
      <c r="E8" s="433" t="s">
        <v>215</v>
      </c>
      <c r="F8" s="421" t="s">
        <v>216</v>
      </c>
      <c r="G8" s="421" t="s">
        <v>217</v>
      </c>
      <c r="H8" s="434" t="s">
        <v>218</v>
      </c>
      <c r="I8" s="434" t="s">
        <v>214</v>
      </c>
      <c r="J8" s="434" t="s">
        <v>215</v>
      </c>
      <c r="K8" s="421" t="s">
        <v>219</v>
      </c>
      <c r="L8" s="421" t="s">
        <v>220</v>
      </c>
    </row>
    <row r="9" spans="2:12" s="23" customFormat="1" ht="12.75" hidden="1" x14ac:dyDescent="0.2">
      <c r="B9" s="674"/>
      <c r="C9" s="96"/>
      <c r="D9" s="96"/>
      <c r="E9" s="96"/>
      <c r="F9" s="96"/>
      <c r="G9" s="96"/>
      <c r="H9" s="96"/>
      <c r="I9" s="96"/>
      <c r="J9" s="96"/>
      <c r="K9" s="96"/>
      <c r="L9" s="96"/>
    </row>
    <row r="10" spans="2:12" s="23" customFormat="1" ht="12.75" x14ac:dyDescent="0.2">
      <c r="B10" s="336" t="s">
        <v>724</v>
      </c>
      <c r="C10" s="84">
        <v>313140115</v>
      </c>
      <c r="D10" s="84">
        <v>8120210</v>
      </c>
      <c r="E10" s="84">
        <v>0</v>
      </c>
      <c r="F10" s="34">
        <v>0</v>
      </c>
      <c r="G10" s="84">
        <v>321260325</v>
      </c>
      <c r="H10" s="84">
        <v>263573775</v>
      </c>
      <c r="I10" s="84">
        <v>6794577</v>
      </c>
      <c r="J10" s="84">
        <v>0</v>
      </c>
      <c r="K10" s="84">
        <v>270368352</v>
      </c>
      <c r="L10" s="84">
        <v>50891973</v>
      </c>
    </row>
    <row r="11" spans="2:12" s="23" customFormat="1" ht="24" customHeight="1" x14ac:dyDescent="0.2">
      <c r="B11" s="336" t="s">
        <v>221</v>
      </c>
      <c r="C11" s="84">
        <v>383905933</v>
      </c>
      <c r="D11" s="84">
        <v>4963636</v>
      </c>
      <c r="E11" s="84">
        <v>0</v>
      </c>
      <c r="F11" s="84">
        <v>0</v>
      </c>
      <c r="G11" s="84">
        <v>388869569</v>
      </c>
      <c r="H11" s="84">
        <v>332953876</v>
      </c>
      <c r="I11" s="84">
        <v>10486455</v>
      </c>
      <c r="J11" s="84">
        <v>0</v>
      </c>
      <c r="K11" s="84">
        <v>343440331</v>
      </c>
      <c r="L11" s="84">
        <v>45429238</v>
      </c>
    </row>
    <row r="12" spans="2:12" s="23" customFormat="1" ht="21" customHeight="1" x14ac:dyDescent="0.2">
      <c r="B12" s="336" t="s">
        <v>222</v>
      </c>
      <c r="C12" s="84">
        <v>36299811</v>
      </c>
      <c r="D12" s="84">
        <v>0</v>
      </c>
      <c r="E12" s="84">
        <v>0</v>
      </c>
      <c r="F12" s="84">
        <v>0</v>
      </c>
      <c r="G12" s="84">
        <v>36299811</v>
      </c>
      <c r="H12" s="84">
        <v>6349235</v>
      </c>
      <c r="I12" s="84">
        <v>3795252</v>
      </c>
      <c r="J12" s="84">
        <v>0</v>
      </c>
      <c r="K12" s="84">
        <v>10144487</v>
      </c>
      <c r="L12" s="84">
        <v>26155324</v>
      </c>
    </row>
    <row r="13" spans="2:12" s="23" customFormat="1" ht="18" customHeight="1" x14ac:dyDescent="0.2">
      <c r="B13" s="336" t="s">
        <v>459</v>
      </c>
      <c r="C13" s="84">
        <v>26775145372</v>
      </c>
      <c r="D13" s="84">
        <v>0</v>
      </c>
      <c r="E13" s="84">
        <v>0</v>
      </c>
      <c r="F13" s="84">
        <v>0</v>
      </c>
      <c r="G13" s="84">
        <v>26775145372</v>
      </c>
      <c r="H13" s="84">
        <v>34484677</v>
      </c>
      <c r="I13" s="84">
        <v>1217163</v>
      </c>
      <c r="J13" s="84">
        <v>0</v>
      </c>
      <c r="K13" s="84">
        <v>35701840</v>
      </c>
      <c r="L13" s="84">
        <v>26739443532</v>
      </c>
    </row>
    <row r="14" spans="2:12" s="23" customFormat="1" ht="15.75" customHeight="1" x14ac:dyDescent="0.2">
      <c r="B14" s="336" t="s">
        <v>223</v>
      </c>
      <c r="C14" s="84">
        <v>181191422</v>
      </c>
      <c r="D14" s="84">
        <v>0</v>
      </c>
      <c r="E14" s="84">
        <v>0</v>
      </c>
      <c r="F14" s="84">
        <v>0</v>
      </c>
      <c r="G14" s="84">
        <v>181191422</v>
      </c>
      <c r="H14" s="84">
        <v>161845439</v>
      </c>
      <c r="I14" s="84">
        <v>8621169</v>
      </c>
      <c r="J14" s="84">
        <v>0</v>
      </c>
      <c r="K14" s="84">
        <v>170466608</v>
      </c>
      <c r="L14" s="84">
        <v>10724814</v>
      </c>
    </row>
    <row r="15" spans="2:12" s="40" customFormat="1" ht="24.75" customHeight="1" x14ac:dyDescent="0.2">
      <c r="B15" s="251" t="s">
        <v>224</v>
      </c>
      <c r="C15" s="516">
        <v>27689682653</v>
      </c>
      <c r="D15" s="516">
        <v>13083846</v>
      </c>
      <c r="E15" s="516">
        <v>0</v>
      </c>
      <c r="F15" s="516">
        <v>0</v>
      </c>
      <c r="G15" s="516">
        <v>27702766499</v>
      </c>
      <c r="H15" s="516">
        <v>799207002</v>
      </c>
      <c r="I15" s="516">
        <v>30914616</v>
      </c>
      <c r="J15" s="516">
        <v>0</v>
      </c>
      <c r="K15" s="516">
        <v>830121618</v>
      </c>
      <c r="L15" s="516">
        <v>26872644881</v>
      </c>
    </row>
    <row r="16" spans="2:12" s="23" customFormat="1" ht="26.25" customHeight="1" x14ac:dyDescent="0.2">
      <c r="B16" s="94" t="s">
        <v>225</v>
      </c>
      <c r="C16" s="84">
        <v>2188169866</v>
      </c>
      <c r="D16" s="84">
        <v>25501512787</v>
      </c>
      <c r="E16" s="84">
        <v>0</v>
      </c>
      <c r="F16" s="84">
        <v>0</v>
      </c>
      <c r="G16" s="84">
        <v>27689682653</v>
      </c>
      <c r="H16" s="84">
        <v>675548544</v>
      </c>
      <c r="I16" s="84">
        <v>123658458</v>
      </c>
      <c r="J16" s="84">
        <v>0</v>
      </c>
      <c r="K16" s="84">
        <v>799207002</v>
      </c>
      <c r="L16" s="84">
        <v>26890475651</v>
      </c>
    </row>
    <row r="17" spans="2:12" x14ac:dyDescent="0.2">
      <c r="C17" s="86"/>
      <c r="D17" s="86"/>
      <c r="E17" s="86"/>
      <c r="F17" s="86"/>
      <c r="G17" s="86"/>
      <c r="H17" s="86"/>
      <c r="I17" s="86"/>
      <c r="J17" s="86"/>
      <c r="K17" s="86"/>
      <c r="L17" s="86"/>
    </row>
    <row r="18" spans="2:12" x14ac:dyDescent="0.2">
      <c r="C18" s="86"/>
      <c r="D18" s="86"/>
      <c r="E18" s="86"/>
      <c r="F18" s="86"/>
      <c r="G18" s="86"/>
      <c r="H18" s="86"/>
      <c r="I18" s="86"/>
      <c r="J18" s="86"/>
      <c r="K18" s="86"/>
      <c r="L18" s="86"/>
    </row>
    <row r="19" spans="2:12" x14ac:dyDescent="0.2">
      <c r="D19" s="34"/>
      <c r="E19" s="207"/>
      <c r="F19" s="86"/>
      <c r="G19" s="34"/>
      <c r="H19" s="86"/>
      <c r="I19" s="86"/>
      <c r="J19" s="86"/>
      <c r="L19" s="86"/>
    </row>
    <row r="20" spans="2:12" ht="15.75" x14ac:dyDescent="0.25">
      <c r="B20" s="49" t="s">
        <v>226</v>
      </c>
      <c r="E20" s="86"/>
      <c r="F20" s="86"/>
      <c r="G20" s="86"/>
    </row>
    <row r="21" spans="2:12" ht="15.75" x14ac:dyDescent="0.25">
      <c r="B21" s="23" t="s">
        <v>227</v>
      </c>
      <c r="G21" s="86"/>
      <c r="H21" s="49" t="s">
        <v>228</v>
      </c>
    </row>
    <row r="22" spans="2:12" x14ac:dyDescent="0.2">
      <c r="H22" s="23" t="s">
        <v>687</v>
      </c>
    </row>
    <row r="23" spans="2:12" ht="38.25" customHeight="1" x14ac:dyDescent="0.2">
      <c r="B23" s="247" t="s">
        <v>120</v>
      </c>
      <c r="C23" s="247" t="s">
        <v>229</v>
      </c>
      <c r="D23" s="248" t="s">
        <v>230</v>
      </c>
      <c r="E23" s="249" t="s">
        <v>231</v>
      </c>
      <c r="F23" s="249" t="s">
        <v>232</v>
      </c>
      <c r="H23" s="676" t="s">
        <v>233</v>
      </c>
      <c r="I23" s="676" t="s">
        <v>190</v>
      </c>
      <c r="J23" s="676" t="s">
        <v>191</v>
      </c>
    </row>
    <row r="24" spans="2:12" x14ac:dyDescent="0.2">
      <c r="B24" s="158" t="s">
        <v>725</v>
      </c>
      <c r="C24" s="87">
        <v>894726128</v>
      </c>
      <c r="D24" s="87">
        <v>37756225</v>
      </c>
      <c r="E24" s="87">
        <v>-750368560</v>
      </c>
      <c r="F24" s="87">
        <v>182113793</v>
      </c>
      <c r="H24" s="677"/>
      <c r="I24" s="677"/>
      <c r="J24" s="677"/>
      <c r="K24" s="97"/>
    </row>
    <row r="25" spans="2:12" x14ac:dyDescent="0.2">
      <c r="B25" s="157"/>
      <c r="C25" s="88"/>
      <c r="D25" s="88"/>
      <c r="E25" s="88"/>
      <c r="F25" s="88"/>
      <c r="H25" s="96" t="s">
        <v>726</v>
      </c>
      <c r="I25" s="84">
        <v>15021638651</v>
      </c>
      <c r="J25" s="158">
        <v>0</v>
      </c>
      <c r="K25" s="97"/>
    </row>
    <row r="26" spans="2:12" ht="15" x14ac:dyDescent="0.25">
      <c r="B26" s="423" t="s">
        <v>194</v>
      </c>
      <c r="C26" s="424">
        <v>894726128</v>
      </c>
      <c r="D26" s="424">
        <v>37756225</v>
      </c>
      <c r="E26" s="424">
        <v>-750368560</v>
      </c>
      <c r="F26" s="424">
        <v>182113793</v>
      </c>
      <c r="H26" s="426" t="s">
        <v>527</v>
      </c>
      <c r="I26" s="84">
        <v>25006309156</v>
      </c>
      <c r="J26" s="158">
        <v>0</v>
      </c>
      <c r="K26" s="97"/>
    </row>
    <row r="27" spans="2:12" ht="15" x14ac:dyDescent="0.25">
      <c r="B27" s="271"/>
      <c r="C27" s="425"/>
      <c r="D27" s="425"/>
      <c r="E27" s="425"/>
      <c r="F27" s="425"/>
      <c r="H27" s="426" t="s">
        <v>351</v>
      </c>
      <c r="I27" s="84">
        <v>0</v>
      </c>
      <c r="J27" s="158">
        <v>0</v>
      </c>
      <c r="K27" s="97"/>
    </row>
    <row r="28" spans="2:12" x14ac:dyDescent="0.2">
      <c r="B28" s="158" t="s">
        <v>234</v>
      </c>
      <c r="C28" s="87">
        <v>838927461</v>
      </c>
      <c r="D28" s="87">
        <v>55798667</v>
      </c>
      <c r="E28" s="87">
        <v>-735968125</v>
      </c>
      <c r="F28" s="87">
        <v>158758003</v>
      </c>
      <c r="H28" s="426" t="s">
        <v>528</v>
      </c>
      <c r="I28" s="84">
        <v>15682408344</v>
      </c>
      <c r="J28" s="158">
        <v>0</v>
      </c>
      <c r="K28" s="97"/>
    </row>
    <row r="29" spans="2:12" x14ac:dyDescent="0.2">
      <c r="C29" s="89"/>
      <c r="D29" s="89"/>
      <c r="E29" s="89"/>
      <c r="F29" s="89"/>
      <c r="H29" s="426" t="s">
        <v>727</v>
      </c>
      <c r="I29" s="84">
        <v>14441379</v>
      </c>
      <c r="J29" s="158">
        <v>0</v>
      </c>
      <c r="K29" s="97"/>
    </row>
    <row r="30" spans="2:12" x14ac:dyDescent="0.2">
      <c r="C30" s="89"/>
      <c r="D30" s="89"/>
      <c r="E30" s="89"/>
      <c r="F30" s="89"/>
      <c r="H30" s="96" t="s">
        <v>236</v>
      </c>
      <c r="I30" s="84">
        <v>3243329403</v>
      </c>
      <c r="J30" s="158">
        <v>0</v>
      </c>
      <c r="K30" s="97"/>
    </row>
    <row r="31" spans="2:12" x14ac:dyDescent="0.2">
      <c r="C31" s="89"/>
      <c r="D31" s="89"/>
      <c r="E31" s="89"/>
      <c r="F31" s="89"/>
      <c r="H31" s="96" t="s">
        <v>237</v>
      </c>
      <c r="I31" s="90">
        <v>1615730110.5009999</v>
      </c>
      <c r="J31" s="158">
        <v>0</v>
      </c>
      <c r="K31" s="97"/>
    </row>
    <row r="32" spans="2:12" hidden="1" x14ac:dyDescent="0.2">
      <c r="C32" s="89"/>
      <c r="D32" s="89"/>
      <c r="E32" s="89"/>
      <c r="F32" s="89"/>
      <c r="H32" s="96"/>
      <c r="I32" s="84"/>
      <c r="J32" s="158">
        <v>0</v>
      </c>
      <c r="K32" s="97"/>
    </row>
    <row r="33" spans="2:12" ht="15.75" x14ac:dyDescent="0.25">
      <c r="B33" s="49" t="s">
        <v>235</v>
      </c>
      <c r="H33" s="423" t="s">
        <v>194</v>
      </c>
      <c r="I33" s="262">
        <v>60583857043.500999</v>
      </c>
      <c r="J33" s="155">
        <v>0</v>
      </c>
      <c r="K33" s="97"/>
      <c r="L33" s="86"/>
    </row>
    <row r="34" spans="2:12" ht="15" x14ac:dyDescent="0.25">
      <c r="B34" s="427" t="s">
        <v>120</v>
      </c>
      <c r="C34" s="427"/>
      <c r="D34" s="428" t="s">
        <v>190</v>
      </c>
      <c r="E34" s="428" t="s">
        <v>191</v>
      </c>
      <c r="H34" s="517" t="s">
        <v>195</v>
      </c>
      <c r="I34" s="518">
        <v>63670740123</v>
      </c>
      <c r="J34" s="518">
        <v>0</v>
      </c>
      <c r="K34" s="97"/>
    </row>
    <row r="35" spans="2:12" x14ac:dyDescent="0.2">
      <c r="B35" s="185" t="s">
        <v>484</v>
      </c>
      <c r="C35" s="91"/>
      <c r="D35" s="63">
        <v>1197011</v>
      </c>
      <c r="E35" s="63">
        <v>0</v>
      </c>
      <c r="K35" s="86"/>
      <c r="L35" s="86"/>
    </row>
    <row r="36" spans="2:12" x14ac:dyDescent="0.2">
      <c r="B36" s="185" t="s">
        <v>485</v>
      </c>
      <c r="C36" s="91"/>
      <c r="D36" s="63">
        <v>0</v>
      </c>
      <c r="E36" s="63">
        <v>0</v>
      </c>
      <c r="K36" s="86"/>
      <c r="L36" s="86"/>
    </row>
    <row r="37" spans="2:12" x14ac:dyDescent="0.2">
      <c r="B37" s="185" t="s">
        <v>486</v>
      </c>
      <c r="C37" s="91"/>
      <c r="D37" s="63">
        <v>0</v>
      </c>
      <c r="E37" s="63">
        <v>0</v>
      </c>
      <c r="K37" s="86"/>
      <c r="L37" s="86"/>
    </row>
    <row r="38" spans="2:12" x14ac:dyDescent="0.2">
      <c r="B38" s="185" t="s">
        <v>399</v>
      </c>
      <c r="C38" s="91"/>
      <c r="D38" s="63">
        <v>0</v>
      </c>
      <c r="E38" s="63">
        <v>0</v>
      </c>
    </row>
    <row r="39" spans="2:12" ht="15.75" x14ac:dyDescent="0.25">
      <c r="B39" s="185" t="s">
        <v>141</v>
      </c>
      <c r="C39" s="91"/>
      <c r="D39" s="63">
        <v>0</v>
      </c>
      <c r="E39" s="63">
        <v>0</v>
      </c>
      <c r="H39" s="49" t="s">
        <v>406</v>
      </c>
    </row>
    <row r="40" spans="2:12" ht="15" x14ac:dyDescent="0.25">
      <c r="B40" s="185" t="s">
        <v>238</v>
      </c>
      <c r="C40" s="91"/>
      <c r="D40" s="25">
        <v>0</v>
      </c>
      <c r="E40" s="431">
        <v>21623061.780000001</v>
      </c>
      <c r="H40" s="92"/>
    </row>
    <row r="41" spans="2:12" ht="13.5" customHeight="1" x14ac:dyDescent="0.2">
      <c r="B41" s="185" t="s">
        <v>529</v>
      </c>
      <c r="D41" s="25">
        <v>0</v>
      </c>
      <c r="E41" s="63">
        <v>0</v>
      </c>
      <c r="H41" s="23" t="s">
        <v>688</v>
      </c>
    </row>
    <row r="42" spans="2:12" ht="15" x14ac:dyDescent="0.25">
      <c r="B42" s="65" t="s">
        <v>194</v>
      </c>
      <c r="C42" s="432"/>
      <c r="D42" s="28">
        <v>1197011</v>
      </c>
      <c r="E42" s="28">
        <v>21623061.780000001</v>
      </c>
      <c r="H42" s="427" t="s">
        <v>120</v>
      </c>
      <c r="I42" s="427"/>
      <c r="J42" s="428" t="s">
        <v>190</v>
      </c>
      <c r="K42" s="428" t="s">
        <v>191</v>
      </c>
    </row>
    <row r="43" spans="2:12" x14ac:dyDescent="0.2">
      <c r="B43" s="265" t="s">
        <v>195</v>
      </c>
      <c r="C43" s="429"/>
      <c r="D43" s="32">
        <v>2754919</v>
      </c>
      <c r="E43" s="32">
        <v>22095020.024999999</v>
      </c>
      <c r="H43" s="678" t="s">
        <v>239</v>
      </c>
      <c r="I43" s="679"/>
      <c r="J43" s="63">
        <v>170648402.5</v>
      </c>
      <c r="K43" s="63">
        <v>0</v>
      </c>
    </row>
    <row r="44" spans="2:12" ht="13.5" customHeight="1" x14ac:dyDescent="0.2">
      <c r="H44" s="680" t="s">
        <v>240</v>
      </c>
      <c r="I44" s="681"/>
      <c r="J44" s="63">
        <v>745099</v>
      </c>
      <c r="K44" s="63">
        <v>0</v>
      </c>
    </row>
    <row r="45" spans="2:12" ht="13.5" hidden="1" customHeight="1" x14ac:dyDescent="0.2">
      <c r="H45" s="185" t="s">
        <v>530</v>
      </c>
      <c r="I45" s="24"/>
      <c r="J45" s="63">
        <v>0</v>
      </c>
      <c r="K45" s="63">
        <v>0</v>
      </c>
    </row>
    <row r="46" spans="2:12" x14ac:dyDescent="0.2">
      <c r="H46" s="682" t="s">
        <v>241</v>
      </c>
      <c r="I46" s="683"/>
      <c r="J46" s="63">
        <v>512218215</v>
      </c>
      <c r="K46" s="63">
        <v>0</v>
      </c>
    </row>
    <row r="47" spans="2:12" x14ac:dyDescent="0.2">
      <c r="E47" s="23"/>
      <c r="H47" s="265" t="s">
        <v>693</v>
      </c>
      <c r="I47" s="429"/>
      <c r="J47" s="63">
        <v>39860992</v>
      </c>
      <c r="K47" s="63">
        <v>0</v>
      </c>
      <c r="L47" s="23"/>
    </row>
    <row r="48" spans="2:12" hidden="1" x14ac:dyDescent="0.2">
      <c r="E48" s="23"/>
      <c r="H48" s="185"/>
      <c r="I48" s="91"/>
      <c r="J48" s="63"/>
      <c r="K48" s="63">
        <v>0</v>
      </c>
    </row>
    <row r="49" spans="2:12" x14ac:dyDescent="0.2">
      <c r="H49" s="65" t="s">
        <v>194</v>
      </c>
      <c r="I49" s="430"/>
      <c r="J49" s="28">
        <v>723472708.5</v>
      </c>
      <c r="K49" s="28">
        <v>0</v>
      </c>
      <c r="L49" s="86"/>
    </row>
    <row r="50" spans="2:12" ht="13.5" customHeight="1" x14ac:dyDescent="0.2">
      <c r="H50" s="265" t="s">
        <v>195</v>
      </c>
      <c r="I50" s="429"/>
      <c r="J50" s="32">
        <v>417238471</v>
      </c>
      <c r="K50" s="32">
        <v>0</v>
      </c>
      <c r="L50" s="86"/>
    </row>
    <row r="51" spans="2:12" x14ac:dyDescent="0.2">
      <c r="H51" s="23"/>
      <c r="I51" s="23"/>
      <c r="J51" s="34"/>
      <c r="K51" s="34"/>
    </row>
    <row r="52" spans="2:12" x14ac:dyDescent="0.2">
      <c r="H52" s="23"/>
      <c r="I52" s="23"/>
      <c r="J52" s="34"/>
      <c r="K52" s="34"/>
    </row>
    <row r="54" spans="2:12" ht="14.25" customHeight="1" x14ac:dyDescent="0.2"/>
    <row r="55" spans="2:12" x14ac:dyDescent="0.2">
      <c r="B55" s="614"/>
      <c r="C55" s="614"/>
      <c r="D55" s="614"/>
      <c r="F55" s="614"/>
      <c r="G55" s="614"/>
      <c r="H55" s="23"/>
      <c r="I55" s="596"/>
      <c r="J55" s="631"/>
    </row>
    <row r="56" spans="2:12" x14ac:dyDescent="0.2">
      <c r="B56" s="606"/>
      <c r="C56" s="606"/>
      <c r="D56" s="606"/>
      <c r="F56" s="606"/>
      <c r="G56" s="606"/>
      <c r="H56" s="107"/>
      <c r="I56" s="107"/>
      <c r="J56" s="107"/>
    </row>
    <row r="57" spans="2:12" x14ac:dyDescent="0.2">
      <c r="F57" s="606"/>
      <c r="G57" s="606"/>
    </row>
    <row r="66" spans="2:7" x14ac:dyDescent="0.2">
      <c r="B66" s="107"/>
      <c r="C66" s="208"/>
      <c r="D66" s="208"/>
      <c r="F66" s="107"/>
      <c r="G66" s="86"/>
    </row>
    <row r="67" spans="2:7" x14ac:dyDescent="0.2">
      <c r="B67" s="107"/>
      <c r="C67" s="208"/>
      <c r="D67" s="208"/>
      <c r="F67" s="107"/>
      <c r="G67" s="86"/>
    </row>
  </sheetData>
  <mergeCells count="14">
    <mergeCell ref="I55:J55"/>
    <mergeCell ref="H23:H24"/>
    <mergeCell ref="I23:I24"/>
    <mergeCell ref="J23:J24"/>
    <mergeCell ref="B56:D56"/>
    <mergeCell ref="F56:G56"/>
    <mergeCell ref="H43:I43"/>
    <mergeCell ref="H44:I44"/>
    <mergeCell ref="H46:I46"/>
    <mergeCell ref="F57:G57"/>
    <mergeCell ref="B7:B9"/>
    <mergeCell ref="C7:G7"/>
    <mergeCell ref="B55:D55"/>
    <mergeCell ref="F55:G55"/>
  </mergeCells>
  <pageMargins left="0.70866141732283472" right="0.70866141732283472" top="0.74803149606299213" bottom="0.74803149606299213" header="0.31496062992125984" footer="0.31496062992125984"/>
  <pageSetup paperSize="9" scale="50"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L55"/>
  <sheetViews>
    <sheetView showGridLines="0" topLeftCell="A46" zoomScale="80" zoomScaleNormal="80" workbookViewId="0">
      <selection activeCell="F59" sqref="F58:F59"/>
    </sheetView>
  </sheetViews>
  <sheetFormatPr baseColWidth="10" defaultRowHeight="14.25" x14ac:dyDescent="0.2"/>
  <cols>
    <col min="1" max="1" width="5.85546875" style="50" customWidth="1"/>
    <col min="2" max="2" width="25.140625" style="50" customWidth="1"/>
    <col min="3" max="3" width="16.7109375" style="50" customWidth="1"/>
    <col min="4" max="4" width="17.42578125" style="50" customWidth="1"/>
    <col min="5" max="5" width="17.7109375" style="50" customWidth="1"/>
    <col min="6" max="6" width="16.7109375" style="50" customWidth="1"/>
    <col min="7" max="7" width="16.28515625" style="50" customWidth="1"/>
    <col min="8" max="8" width="14" style="50" bestFit="1" customWidth="1"/>
    <col min="9" max="10" width="14.42578125" style="50" bestFit="1" customWidth="1"/>
    <col min="11" max="11" width="11" style="50" customWidth="1"/>
    <col min="12" max="12" width="11.7109375" style="50" bestFit="1" customWidth="1"/>
    <col min="13" max="257" width="11.5703125" style="50"/>
    <col min="258" max="258" width="25.140625" style="50" customWidth="1"/>
    <col min="259" max="259" width="16.7109375" style="50" customWidth="1"/>
    <col min="260" max="260" width="17.42578125" style="50" customWidth="1"/>
    <col min="261" max="261" width="17.7109375" style="50" customWidth="1"/>
    <col min="262" max="262" width="16.7109375" style="50" customWidth="1"/>
    <col min="263" max="263" width="16.28515625" style="50" customWidth="1"/>
    <col min="264" max="264" width="14" style="50" bestFit="1" customWidth="1"/>
    <col min="265" max="266" width="14.42578125" style="50" bestFit="1" customWidth="1"/>
    <col min="267" max="267" width="11" style="50" customWidth="1"/>
    <col min="268" max="268" width="11.7109375" style="50" bestFit="1" customWidth="1"/>
    <col min="269" max="513" width="11.5703125" style="50"/>
    <col min="514" max="514" width="25.140625" style="50" customWidth="1"/>
    <col min="515" max="515" width="16.7109375" style="50" customWidth="1"/>
    <col min="516" max="516" width="17.42578125" style="50" customWidth="1"/>
    <col min="517" max="517" width="17.7109375" style="50" customWidth="1"/>
    <col min="518" max="518" width="16.7109375" style="50" customWidth="1"/>
    <col min="519" max="519" width="16.28515625" style="50" customWidth="1"/>
    <col min="520" max="520" width="14" style="50" bestFit="1" customWidth="1"/>
    <col min="521" max="522" width="14.42578125" style="50" bestFit="1" customWidth="1"/>
    <col min="523" max="523" width="11" style="50" customWidth="1"/>
    <col min="524" max="524" width="11.7109375" style="50" bestFit="1" customWidth="1"/>
    <col min="525" max="769" width="11.5703125" style="50"/>
    <col min="770" max="770" width="25.140625" style="50" customWidth="1"/>
    <col min="771" max="771" width="16.7109375" style="50" customWidth="1"/>
    <col min="772" max="772" width="17.42578125" style="50" customWidth="1"/>
    <col min="773" max="773" width="17.7109375" style="50" customWidth="1"/>
    <col min="774" max="774" width="16.7109375" style="50" customWidth="1"/>
    <col min="775" max="775" width="16.28515625" style="50" customWidth="1"/>
    <col min="776" max="776" width="14" style="50" bestFit="1" customWidth="1"/>
    <col min="777" max="778" width="14.42578125" style="50" bestFit="1" customWidth="1"/>
    <col min="779" max="779" width="11" style="50" customWidth="1"/>
    <col min="780" max="780" width="11.7109375" style="50" bestFit="1" customWidth="1"/>
    <col min="781" max="1025" width="11.5703125" style="50"/>
    <col min="1026" max="1026" width="25.140625" style="50" customWidth="1"/>
    <col min="1027" max="1027" width="16.7109375" style="50" customWidth="1"/>
    <col min="1028" max="1028" width="17.42578125" style="50" customWidth="1"/>
    <col min="1029" max="1029" width="17.7109375" style="50" customWidth="1"/>
    <col min="1030" max="1030" width="16.7109375" style="50" customWidth="1"/>
    <col min="1031" max="1031" width="16.28515625" style="50" customWidth="1"/>
    <col min="1032" max="1032" width="14" style="50" bestFit="1" customWidth="1"/>
    <col min="1033" max="1034" width="14.42578125" style="50" bestFit="1" customWidth="1"/>
    <col min="1035" max="1035" width="11" style="50" customWidth="1"/>
    <col min="1036" max="1036" width="11.7109375" style="50" bestFit="1" customWidth="1"/>
    <col min="1037" max="1281" width="11.5703125" style="50"/>
    <col min="1282" max="1282" width="25.140625" style="50" customWidth="1"/>
    <col min="1283" max="1283" width="16.7109375" style="50" customWidth="1"/>
    <col min="1284" max="1284" width="17.42578125" style="50" customWidth="1"/>
    <col min="1285" max="1285" width="17.7109375" style="50" customWidth="1"/>
    <col min="1286" max="1286" width="16.7109375" style="50" customWidth="1"/>
    <col min="1287" max="1287" width="16.28515625" style="50" customWidth="1"/>
    <col min="1288" max="1288" width="14" style="50" bestFit="1" customWidth="1"/>
    <col min="1289" max="1290" width="14.42578125" style="50" bestFit="1" customWidth="1"/>
    <col min="1291" max="1291" width="11" style="50" customWidth="1"/>
    <col min="1292" max="1292" width="11.7109375" style="50" bestFit="1" customWidth="1"/>
    <col min="1293" max="1537" width="11.5703125" style="50"/>
    <col min="1538" max="1538" width="25.140625" style="50" customWidth="1"/>
    <col min="1539" max="1539" width="16.7109375" style="50" customWidth="1"/>
    <col min="1540" max="1540" width="17.42578125" style="50" customWidth="1"/>
    <col min="1541" max="1541" width="17.7109375" style="50" customWidth="1"/>
    <col min="1542" max="1542" width="16.7109375" style="50" customWidth="1"/>
    <col min="1543" max="1543" width="16.28515625" style="50" customWidth="1"/>
    <col min="1544" max="1544" width="14" style="50" bestFit="1" customWidth="1"/>
    <col min="1545" max="1546" width="14.42578125" style="50" bestFit="1" customWidth="1"/>
    <col min="1547" max="1547" width="11" style="50" customWidth="1"/>
    <col min="1548" max="1548" width="11.7109375" style="50" bestFit="1" customWidth="1"/>
    <col min="1549" max="1793" width="11.5703125" style="50"/>
    <col min="1794" max="1794" width="25.140625" style="50" customWidth="1"/>
    <col min="1795" max="1795" width="16.7109375" style="50" customWidth="1"/>
    <col min="1796" max="1796" width="17.42578125" style="50" customWidth="1"/>
    <col min="1797" max="1797" width="17.7109375" style="50" customWidth="1"/>
    <col min="1798" max="1798" width="16.7109375" style="50" customWidth="1"/>
    <col min="1799" max="1799" width="16.28515625" style="50" customWidth="1"/>
    <col min="1800" max="1800" width="14" style="50" bestFit="1" customWidth="1"/>
    <col min="1801" max="1802" width="14.42578125" style="50" bestFit="1" customWidth="1"/>
    <col min="1803" max="1803" width="11" style="50" customWidth="1"/>
    <col min="1804" max="1804" width="11.7109375" style="50" bestFit="1" customWidth="1"/>
    <col min="1805" max="2049" width="11.5703125" style="50"/>
    <col min="2050" max="2050" width="25.140625" style="50" customWidth="1"/>
    <col min="2051" max="2051" width="16.7109375" style="50" customWidth="1"/>
    <col min="2052" max="2052" width="17.42578125" style="50" customWidth="1"/>
    <col min="2053" max="2053" width="17.7109375" style="50" customWidth="1"/>
    <col min="2054" max="2054" width="16.7109375" style="50" customWidth="1"/>
    <col min="2055" max="2055" width="16.28515625" style="50" customWidth="1"/>
    <col min="2056" max="2056" width="14" style="50" bestFit="1" customWidth="1"/>
    <col min="2057" max="2058" width="14.42578125" style="50" bestFit="1" customWidth="1"/>
    <col min="2059" max="2059" width="11" style="50" customWidth="1"/>
    <col min="2060" max="2060" width="11.7109375" style="50" bestFit="1" customWidth="1"/>
    <col min="2061" max="2305" width="11.5703125" style="50"/>
    <col min="2306" max="2306" width="25.140625" style="50" customWidth="1"/>
    <col min="2307" max="2307" width="16.7109375" style="50" customWidth="1"/>
    <col min="2308" max="2308" width="17.42578125" style="50" customWidth="1"/>
    <col min="2309" max="2309" width="17.7109375" style="50" customWidth="1"/>
    <col min="2310" max="2310" width="16.7109375" style="50" customWidth="1"/>
    <col min="2311" max="2311" width="16.28515625" style="50" customWidth="1"/>
    <col min="2312" max="2312" width="14" style="50" bestFit="1" customWidth="1"/>
    <col min="2313" max="2314" width="14.42578125" style="50" bestFit="1" customWidth="1"/>
    <col min="2315" max="2315" width="11" style="50" customWidth="1"/>
    <col min="2316" max="2316" width="11.7109375" style="50" bestFit="1" customWidth="1"/>
    <col min="2317" max="2561" width="11.5703125" style="50"/>
    <col min="2562" max="2562" width="25.140625" style="50" customWidth="1"/>
    <col min="2563" max="2563" width="16.7109375" style="50" customWidth="1"/>
    <col min="2564" max="2564" width="17.42578125" style="50" customWidth="1"/>
    <col min="2565" max="2565" width="17.7109375" style="50" customWidth="1"/>
    <col min="2566" max="2566" width="16.7109375" style="50" customWidth="1"/>
    <col min="2567" max="2567" width="16.28515625" style="50" customWidth="1"/>
    <col min="2568" max="2568" width="14" style="50" bestFit="1" customWidth="1"/>
    <col min="2569" max="2570" width="14.42578125" style="50" bestFit="1" customWidth="1"/>
    <col min="2571" max="2571" width="11" style="50" customWidth="1"/>
    <col min="2572" max="2572" width="11.7109375" style="50" bestFit="1" customWidth="1"/>
    <col min="2573" max="2817" width="11.5703125" style="50"/>
    <col min="2818" max="2818" width="25.140625" style="50" customWidth="1"/>
    <col min="2819" max="2819" width="16.7109375" style="50" customWidth="1"/>
    <col min="2820" max="2820" width="17.42578125" style="50" customWidth="1"/>
    <col min="2821" max="2821" width="17.7109375" style="50" customWidth="1"/>
    <col min="2822" max="2822" width="16.7109375" style="50" customWidth="1"/>
    <col min="2823" max="2823" width="16.28515625" style="50" customWidth="1"/>
    <col min="2824" max="2824" width="14" style="50" bestFit="1" customWidth="1"/>
    <col min="2825" max="2826" width="14.42578125" style="50" bestFit="1" customWidth="1"/>
    <col min="2827" max="2827" width="11" style="50" customWidth="1"/>
    <col min="2828" max="2828" width="11.7109375" style="50" bestFit="1" customWidth="1"/>
    <col min="2829" max="3073" width="11.5703125" style="50"/>
    <col min="3074" max="3074" width="25.140625" style="50" customWidth="1"/>
    <col min="3075" max="3075" width="16.7109375" style="50" customWidth="1"/>
    <col min="3076" max="3076" width="17.42578125" style="50" customWidth="1"/>
    <col min="3077" max="3077" width="17.7109375" style="50" customWidth="1"/>
    <col min="3078" max="3078" width="16.7109375" style="50" customWidth="1"/>
    <col min="3079" max="3079" width="16.28515625" style="50" customWidth="1"/>
    <col min="3080" max="3080" width="14" style="50" bestFit="1" customWidth="1"/>
    <col min="3081" max="3082" width="14.42578125" style="50" bestFit="1" customWidth="1"/>
    <col min="3083" max="3083" width="11" style="50" customWidth="1"/>
    <col min="3084" max="3084" width="11.7109375" style="50" bestFit="1" customWidth="1"/>
    <col min="3085" max="3329" width="11.5703125" style="50"/>
    <col min="3330" max="3330" width="25.140625" style="50" customWidth="1"/>
    <col min="3331" max="3331" width="16.7109375" style="50" customWidth="1"/>
    <col min="3332" max="3332" width="17.42578125" style="50" customWidth="1"/>
    <col min="3333" max="3333" width="17.7109375" style="50" customWidth="1"/>
    <col min="3334" max="3334" width="16.7109375" style="50" customWidth="1"/>
    <col min="3335" max="3335" width="16.28515625" style="50" customWidth="1"/>
    <col min="3336" max="3336" width="14" style="50" bestFit="1" customWidth="1"/>
    <col min="3337" max="3338" width="14.42578125" style="50" bestFit="1" customWidth="1"/>
    <col min="3339" max="3339" width="11" style="50" customWidth="1"/>
    <col min="3340" max="3340" width="11.7109375" style="50" bestFit="1" customWidth="1"/>
    <col min="3341" max="3585" width="11.5703125" style="50"/>
    <col min="3586" max="3586" width="25.140625" style="50" customWidth="1"/>
    <col min="3587" max="3587" width="16.7109375" style="50" customWidth="1"/>
    <col min="3588" max="3588" width="17.42578125" style="50" customWidth="1"/>
    <col min="3589" max="3589" width="17.7109375" style="50" customWidth="1"/>
    <col min="3590" max="3590" width="16.7109375" style="50" customWidth="1"/>
    <col min="3591" max="3591" width="16.28515625" style="50" customWidth="1"/>
    <col min="3592" max="3592" width="14" style="50" bestFit="1" customWidth="1"/>
    <col min="3593" max="3594" width="14.42578125" style="50" bestFit="1" customWidth="1"/>
    <col min="3595" max="3595" width="11" style="50" customWidth="1"/>
    <col min="3596" max="3596" width="11.7109375" style="50" bestFit="1" customWidth="1"/>
    <col min="3597" max="3841" width="11.5703125" style="50"/>
    <col min="3842" max="3842" width="25.140625" style="50" customWidth="1"/>
    <col min="3843" max="3843" width="16.7109375" style="50" customWidth="1"/>
    <col min="3844" max="3844" width="17.42578125" style="50" customWidth="1"/>
    <col min="3845" max="3845" width="17.7109375" style="50" customWidth="1"/>
    <col min="3846" max="3846" width="16.7109375" style="50" customWidth="1"/>
    <col min="3847" max="3847" width="16.28515625" style="50" customWidth="1"/>
    <col min="3848" max="3848" width="14" style="50" bestFit="1" customWidth="1"/>
    <col min="3849" max="3850" width="14.42578125" style="50" bestFit="1" customWidth="1"/>
    <col min="3851" max="3851" width="11" style="50" customWidth="1"/>
    <col min="3852" max="3852" width="11.7109375" style="50" bestFit="1" customWidth="1"/>
    <col min="3853" max="4097" width="11.5703125" style="50"/>
    <col min="4098" max="4098" width="25.140625" style="50" customWidth="1"/>
    <col min="4099" max="4099" width="16.7109375" style="50" customWidth="1"/>
    <col min="4100" max="4100" width="17.42578125" style="50" customWidth="1"/>
    <col min="4101" max="4101" width="17.7109375" style="50" customWidth="1"/>
    <col min="4102" max="4102" width="16.7109375" style="50" customWidth="1"/>
    <col min="4103" max="4103" width="16.28515625" style="50" customWidth="1"/>
    <col min="4104" max="4104" width="14" style="50" bestFit="1" customWidth="1"/>
    <col min="4105" max="4106" width="14.42578125" style="50" bestFit="1" customWidth="1"/>
    <col min="4107" max="4107" width="11" style="50" customWidth="1"/>
    <col min="4108" max="4108" width="11.7109375" style="50" bestFit="1" customWidth="1"/>
    <col min="4109" max="4353" width="11.5703125" style="50"/>
    <col min="4354" max="4354" width="25.140625" style="50" customWidth="1"/>
    <col min="4355" max="4355" width="16.7109375" style="50" customWidth="1"/>
    <col min="4356" max="4356" width="17.42578125" style="50" customWidth="1"/>
    <col min="4357" max="4357" width="17.7109375" style="50" customWidth="1"/>
    <col min="4358" max="4358" width="16.7109375" style="50" customWidth="1"/>
    <col min="4359" max="4359" width="16.28515625" style="50" customWidth="1"/>
    <col min="4360" max="4360" width="14" style="50" bestFit="1" customWidth="1"/>
    <col min="4361" max="4362" width="14.42578125" style="50" bestFit="1" customWidth="1"/>
    <col min="4363" max="4363" width="11" style="50" customWidth="1"/>
    <col min="4364" max="4364" width="11.7109375" style="50" bestFit="1" customWidth="1"/>
    <col min="4365" max="4609" width="11.5703125" style="50"/>
    <col min="4610" max="4610" width="25.140625" style="50" customWidth="1"/>
    <col min="4611" max="4611" width="16.7109375" style="50" customWidth="1"/>
    <col min="4612" max="4612" width="17.42578125" style="50" customWidth="1"/>
    <col min="4613" max="4613" width="17.7109375" style="50" customWidth="1"/>
    <col min="4614" max="4614" width="16.7109375" style="50" customWidth="1"/>
    <col min="4615" max="4615" width="16.28515625" style="50" customWidth="1"/>
    <col min="4616" max="4616" width="14" style="50" bestFit="1" customWidth="1"/>
    <col min="4617" max="4618" width="14.42578125" style="50" bestFit="1" customWidth="1"/>
    <col min="4619" max="4619" width="11" style="50" customWidth="1"/>
    <col min="4620" max="4620" width="11.7109375" style="50" bestFit="1" customWidth="1"/>
    <col min="4621" max="4865" width="11.5703125" style="50"/>
    <col min="4866" max="4866" width="25.140625" style="50" customWidth="1"/>
    <col min="4867" max="4867" width="16.7109375" style="50" customWidth="1"/>
    <col min="4868" max="4868" width="17.42578125" style="50" customWidth="1"/>
    <col min="4869" max="4869" width="17.7109375" style="50" customWidth="1"/>
    <col min="4870" max="4870" width="16.7109375" style="50" customWidth="1"/>
    <col min="4871" max="4871" width="16.28515625" style="50" customWidth="1"/>
    <col min="4872" max="4872" width="14" style="50" bestFit="1" customWidth="1"/>
    <col min="4873" max="4874" width="14.42578125" style="50" bestFit="1" customWidth="1"/>
    <col min="4875" max="4875" width="11" style="50" customWidth="1"/>
    <col min="4876" max="4876" width="11.7109375" style="50" bestFit="1" customWidth="1"/>
    <col min="4877" max="5121" width="11.5703125" style="50"/>
    <col min="5122" max="5122" width="25.140625" style="50" customWidth="1"/>
    <col min="5123" max="5123" width="16.7109375" style="50" customWidth="1"/>
    <col min="5124" max="5124" width="17.42578125" style="50" customWidth="1"/>
    <col min="5125" max="5125" width="17.7109375" style="50" customWidth="1"/>
    <col min="5126" max="5126" width="16.7109375" style="50" customWidth="1"/>
    <col min="5127" max="5127" width="16.28515625" style="50" customWidth="1"/>
    <col min="5128" max="5128" width="14" style="50" bestFit="1" customWidth="1"/>
    <col min="5129" max="5130" width="14.42578125" style="50" bestFit="1" customWidth="1"/>
    <col min="5131" max="5131" width="11" style="50" customWidth="1"/>
    <col min="5132" max="5132" width="11.7109375" style="50" bestFit="1" customWidth="1"/>
    <col min="5133" max="5377" width="11.5703125" style="50"/>
    <col min="5378" max="5378" width="25.140625" style="50" customWidth="1"/>
    <col min="5379" max="5379" width="16.7109375" style="50" customWidth="1"/>
    <col min="5380" max="5380" width="17.42578125" style="50" customWidth="1"/>
    <col min="5381" max="5381" width="17.7109375" style="50" customWidth="1"/>
    <col min="5382" max="5382" width="16.7109375" style="50" customWidth="1"/>
    <col min="5383" max="5383" width="16.28515625" style="50" customWidth="1"/>
    <col min="5384" max="5384" width="14" style="50" bestFit="1" customWidth="1"/>
    <col min="5385" max="5386" width="14.42578125" style="50" bestFit="1" customWidth="1"/>
    <col min="5387" max="5387" width="11" style="50" customWidth="1"/>
    <col min="5388" max="5388" width="11.7109375" style="50" bestFit="1" customWidth="1"/>
    <col min="5389" max="5633" width="11.5703125" style="50"/>
    <col min="5634" max="5634" width="25.140625" style="50" customWidth="1"/>
    <col min="5635" max="5635" width="16.7109375" style="50" customWidth="1"/>
    <col min="5636" max="5636" width="17.42578125" style="50" customWidth="1"/>
    <col min="5637" max="5637" width="17.7109375" style="50" customWidth="1"/>
    <col min="5638" max="5638" width="16.7109375" style="50" customWidth="1"/>
    <col min="5639" max="5639" width="16.28515625" style="50" customWidth="1"/>
    <col min="5640" max="5640" width="14" style="50" bestFit="1" customWidth="1"/>
    <col min="5641" max="5642" width="14.42578125" style="50" bestFit="1" customWidth="1"/>
    <col min="5643" max="5643" width="11" style="50" customWidth="1"/>
    <col min="5644" max="5644" width="11.7109375" style="50" bestFit="1" customWidth="1"/>
    <col min="5645" max="5889" width="11.5703125" style="50"/>
    <col min="5890" max="5890" width="25.140625" style="50" customWidth="1"/>
    <col min="5891" max="5891" width="16.7109375" style="50" customWidth="1"/>
    <col min="5892" max="5892" width="17.42578125" style="50" customWidth="1"/>
    <col min="5893" max="5893" width="17.7109375" style="50" customWidth="1"/>
    <col min="5894" max="5894" width="16.7109375" style="50" customWidth="1"/>
    <col min="5895" max="5895" width="16.28515625" style="50" customWidth="1"/>
    <col min="5896" max="5896" width="14" style="50" bestFit="1" customWidth="1"/>
    <col min="5897" max="5898" width="14.42578125" style="50" bestFit="1" customWidth="1"/>
    <col min="5899" max="5899" width="11" style="50" customWidth="1"/>
    <col min="5900" max="5900" width="11.7109375" style="50" bestFit="1" customWidth="1"/>
    <col min="5901" max="6145" width="11.5703125" style="50"/>
    <col min="6146" max="6146" width="25.140625" style="50" customWidth="1"/>
    <col min="6147" max="6147" width="16.7109375" style="50" customWidth="1"/>
    <col min="6148" max="6148" width="17.42578125" style="50" customWidth="1"/>
    <col min="6149" max="6149" width="17.7109375" style="50" customWidth="1"/>
    <col min="6150" max="6150" width="16.7109375" style="50" customWidth="1"/>
    <col min="6151" max="6151" width="16.28515625" style="50" customWidth="1"/>
    <col min="6152" max="6152" width="14" style="50" bestFit="1" customWidth="1"/>
    <col min="6153" max="6154" width="14.42578125" style="50" bestFit="1" customWidth="1"/>
    <col min="6155" max="6155" width="11" style="50" customWidth="1"/>
    <col min="6156" max="6156" width="11.7109375" style="50" bestFit="1" customWidth="1"/>
    <col min="6157" max="6401" width="11.5703125" style="50"/>
    <col min="6402" max="6402" width="25.140625" style="50" customWidth="1"/>
    <col min="6403" max="6403" width="16.7109375" style="50" customWidth="1"/>
    <col min="6404" max="6404" width="17.42578125" style="50" customWidth="1"/>
    <col min="6405" max="6405" width="17.7109375" style="50" customWidth="1"/>
    <col min="6406" max="6406" width="16.7109375" style="50" customWidth="1"/>
    <col min="6407" max="6407" width="16.28515625" style="50" customWidth="1"/>
    <col min="6408" max="6408" width="14" style="50" bestFit="1" customWidth="1"/>
    <col min="6409" max="6410" width="14.42578125" style="50" bestFit="1" customWidth="1"/>
    <col min="6411" max="6411" width="11" style="50" customWidth="1"/>
    <col min="6412" max="6412" width="11.7109375" style="50" bestFit="1" customWidth="1"/>
    <col min="6413" max="6657" width="11.5703125" style="50"/>
    <col min="6658" max="6658" width="25.140625" style="50" customWidth="1"/>
    <col min="6659" max="6659" width="16.7109375" style="50" customWidth="1"/>
    <col min="6660" max="6660" width="17.42578125" style="50" customWidth="1"/>
    <col min="6661" max="6661" width="17.7109375" style="50" customWidth="1"/>
    <col min="6662" max="6662" width="16.7109375" style="50" customWidth="1"/>
    <col min="6663" max="6663" width="16.28515625" style="50" customWidth="1"/>
    <col min="6664" max="6664" width="14" style="50" bestFit="1" customWidth="1"/>
    <col min="6665" max="6666" width="14.42578125" style="50" bestFit="1" customWidth="1"/>
    <col min="6667" max="6667" width="11" style="50" customWidth="1"/>
    <col min="6668" max="6668" width="11.7109375" style="50" bestFit="1" customWidth="1"/>
    <col min="6669" max="6913" width="11.5703125" style="50"/>
    <col min="6914" max="6914" width="25.140625" style="50" customWidth="1"/>
    <col min="6915" max="6915" width="16.7109375" style="50" customWidth="1"/>
    <col min="6916" max="6916" width="17.42578125" style="50" customWidth="1"/>
    <col min="6917" max="6917" width="17.7109375" style="50" customWidth="1"/>
    <col min="6918" max="6918" width="16.7109375" style="50" customWidth="1"/>
    <col min="6919" max="6919" width="16.28515625" style="50" customWidth="1"/>
    <col min="6920" max="6920" width="14" style="50" bestFit="1" customWidth="1"/>
    <col min="6921" max="6922" width="14.42578125" style="50" bestFit="1" customWidth="1"/>
    <col min="6923" max="6923" width="11" style="50" customWidth="1"/>
    <col min="6924" max="6924" width="11.7109375" style="50" bestFit="1" customWidth="1"/>
    <col min="6925" max="7169" width="11.5703125" style="50"/>
    <col min="7170" max="7170" width="25.140625" style="50" customWidth="1"/>
    <col min="7171" max="7171" width="16.7109375" style="50" customWidth="1"/>
    <col min="7172" max="7172" width="17.42578125" style="50" customWidth="1"/>
    <col min="7173" max="7173" width="17.7109375" style="50" customWidth="1"/>
    <col min="7174" max="7174" width="16.7109375" style="50" customWidth="1"/>
    <col min="7175" max="7175" width="16.28515625" style="50" customWidth="1"/>
    <col min="7176" max="7176" width="14" style="50" bestFit="1" customWidth="1"/>
    <col min="7177" max="7178" width="14.42578125" style="50" bestFit="1" customWidth="1"/>
    <col min="7179" max="7179" width="11" style="50" customWidth="1"/>
    <col min="7180" max="7180" width="11.7109375" style="50" bestFit="1" customWidth="1"/>
    <col min="7181" max="7425" width="11.5703125" style="50"/>
    <col min="7426" max="7426" width="25.140625" style="50" customWidth="1"/>
    <col min="7427" max="7427" width="16.7109375" style="50" customWidth="1"/>
    <col min="7428" max="7428" width="17.42578125" style="50" customWidth="1"/>
    <col min="7429" max="7429" width="17.7109375" style="50" customWidth="1"/>
    <col min="7430" max="7430" width="16.7109375" style="50" customWidth="1"/>
    <col min="7431" max="7431" width="16.28515625" style="50" customWidth="1"/>
    <col min="7432" max="7432" width="14" style="50" bestFit="1" customWidth="1"/>
    <col min="7433" max="7434" width="14.42578125" style="50" bestFit="1" customWidth="1"/>
    <col min="7435" max="7435" width="11" style="50" customWidth="1"/>
    <col min="7436" max="7436" width="11.7109375" style="50" bestFit="1" customWidth="1"/>
    <col min="7437" max="7681" width="11.5703125" style="50"/>
    <col min="7682" max="7682" width="25.140625" style="50" customWidth="1"/>
    <col min="7683" max="7683" width="16.7109375" style="50" customWidth="1"/>
    <col min="7684" max="7684" width="17.42578125" style="50" customWidth="1"/>
    <col min="7685" max="7685" width="17.7109375" style="50" customWidth="1"/>
    <col min="7686" max="7686" width="16.7109375" style="50" customWidth="1"/>
    <col min="7687" max="7687" width="16.28515625" style="50" customWidth="1"/>
    <col min="7688" max="7688" width="14" style="50" bestFit="1" customWidth="1"/>
    <col min="7689" max="7690" width="14.42578125" style="50" bestFit="1" customWidth="1"/>
    <col min="7691" max="7691" width="11" style="50" customWidth="1"/>
    <col min="7692" max="7692" width="11.7109375" style="50" bestFit="1" customWidth="1"/>
    <col min="7693" max="7937" width="11.5703125" style="50"/>
    <col min="7938" max="7938" width="25.140625" style="50" customWidth="1"/>
    <col min="7939" max="7939" width="16.7109375" style="50" customWidth="1"/>
    <col min="7940" max="7940" width="17.42578125" style="50" customWidth="1"/>
    <col min="7941" max="7941" width="17.7109375" style="50" customWidth="1"/>
    <col min="7942" max="7942" width="16.7109375" style="50" customWidth="1"/>
    <col min="7943" max="7943" width="16.28515625" style="50" customWidth="1"/>
    <col min="7944" max="7944" width="14" style="50" bestFit="1" customWidth="1"/>
    <col min="7945" max="7946" width="14.42578125" style="50" bestFit="1" customWidth="1"/>
    <col min="7947" max="7947" width="11" style="50" customWidth="1"/>
    <col min="7948" max="7948" width="11.7109375" style="50" bestFit="1" customWidth="1"/>
    <col min="7949" max="8193" width="11.5703125" style="50"/>
    <col min="8194" max="8194" width="25.140625" style="50" customWidth="1"/>
    <col min="8195" max="8195" width="16.7109375" style="50" customWidth="1"/>
    <col min="8196" max="8196" width="17.42578125" style="50" customWidth="1"/>
    <col min="8197" max="8197" width="17.7109375" style="50" customWidth="1"/>
    <col min="8198" max="8198" width="16.7109375" style="50" customWidth="1"/>
    <col min="8199" max="8199" width="16.28515625" style="50" customWidth="1"/>
    <col min="8200" max="8200" width="14" style="50" bestFit="1" customWidth="1"/>
    <col min="8201" max="8202" width="14.42578125" style="50" bestFit="1" customWidth="1"/>
    <col min="8203" max="8203" width="11" style="50" customWidth="1"/>
    <col min="8204" max="8204" width="11.7109375" style="50" bestFit="1" customWidth="1"/>
    <col min="8205" max="8449" width="11.5703125" style="50"/>
    <col min="8450" max="8450" width="25.140625" style="50" customWidth="1"/>
    <col min="8451" max="8451" width="16.7109375" style="50" customWidth="1"/>
    <col min="8452" max="8452" width="17.42578125" style="50" customWidth="1"/>
    <col min="8453" max="8453" width="17.7109375" style="50" customWidth="1"/>
    <col min="8454" max="8454" width="16.7109375" style="50" customWidth="1"/>
    <col min="8455" max="8455" width="16.28515625" style="50" customWidth="1"/>
    <col min="8456" max="8456" width="14" style="50" bestFit="1" customWidth="1"/>
    <col min="8457" max="8458" width="14.42578125" style="50" bestFit="1" customWidth="1"/>
    <col min="8459" max="8459" width="11" style="50" customWidth="1"/>
    <col min="8460" max="8460" width="11.7109375" style="50" bestFit="1" customWidth="1"/>
    <col min="8461" max="8705" width="11.5703125" style="50"/>
    <col min="8706" max="8706" width="25.140625" style="50" customWidth="1"/>
    <col min="8707" max="8707" width="16.7109375" style="50" customWidth="1"/>
    <col min="8708" max="8708" width="17.42578125" style="50" customWidth="1"/>
    <col min="8709" max="8709" width="17.7109375" style="50" customWidth="1"/>
    <col min="8710" max="8710" width="16.7109375" style="50" customWidth="1"/>
    <col min="8711" max="8711" width="16.28515625" style="50" customWidth="1"/>
    <col min="8712" max="8712" width="14" style="50" bestFit="1" customWidth="1"/>
    <col min="8713" max="8714" width="14.42578125" style="50" bestFit="1" customWidth="1"/>
    <col min="8715" max="8715" width="11" style="50" customWidth="1"/>
    <col min="8716" max="8716" width="11.7109375" style="50" bestFit="1" customWidth="1"/>
    <col min="8717" max="8961" width="11.5703125" style="50"/>
    <col min="8962" max="8962" width="25.140625" style="50" customWidth="1"/>
    <col min="8963" max="8963" width="16.7109375" style="50" customWidth="1"/>
    <col min="8964" max="8964" width="17.42578125" style="50" customWidth="1"/>
    <col min="8965" max="8965" width="17.7109375" style="50" customWidth="1"/>
    <col min="8966" max="8966" width="16.7109375" style="50" customWidth="1"/>
    <col min="8967" max="8967" width="16.28515625" style="50" customWidth="1"/>
    <col min="8968" max="8968" width="14" style="50" bestFit="1" customWidth="1"/>
    <col min="8969" max="8970" width="14.42578125" style="50" bestFit="1" customWidth="1"/>
    <col min="8971" max="8971" width="11" style="50" customWidth="1"/>
    <col min="8972" max="8972" width="11.7109375" style="50" bestFit="1" customWidth="1"/>
    <col min="8973" max="9217" width="11.5703125" style="50"/>
    <col min="9218" max="9218" width="25.140625" style="50" customWidth="1"/>
    <col min="9219" max="9219" width="16.7109375" style="50" customWidth="1"/>
    <col min="9220" max="9220" width="17.42578125" style="50" customWidth="1"/>
    <col min="9221" max="9221" width="17.7109375" style="50" customWidth="1"/>
    <col min="9222" max="9222" width="16.7109375" style="50" customWidth="1"/>
    <col min="9223" max="9223" width="16.28515625" style="50" customWidth="1"/>
    <col min="9224" max="9224" width="14" style="50" bestFit="1" customWidth="1"/>
    <col min="9225" max="9226" width="14.42578125" style="50" bestFit="1" customWidth="1"/>
    <col min="9227" max="9227" width="11" style="50" customWidth="1"/>
    <col min="9228" max="9228" width="11.7109375" style="50" bestFit="1" customWidth="1"/>
    <col min="9229" max="9473" width="11.5703125" style="50"/>
    <col min="9474" max="9474" width="25.140625" style="50" customWidth="1"/>
    <col min="9475" max="9475" width="16.7109375" style="50" customWidth="1"/>
    <col min="9476" max="9476" width="17.42578125" style="50" customWidth="1"/>
    <col min="9477" max="9477" width="17.7109375" style="50" customWidth="1"/>
    <col min="9478" max="9478" width="16.7109375" style="50" customWidth="1"/>
    <col min="9479" max="9479" width="16.28515625" style="50" customWidth="1"/>
    <col min="9480" max="9480" width="14" style="50" bestFit="1" customWidth="1"/>
    <col min="9481" max="9482" width="14.42578125" style="50" bestFit="1" customWidth="1"/>
    <col min="9483" max="9483" width="11" style="50" customWidth="1"/>
    <col min="9484" max="9484" width="11.7109375" style="50" bestFit="1" customWidth="1"/>
    <col min="9485" max="9729" width="11.5703125" style="50"/>
    <col min="9730" max="9730" width="25.140625" style="50" customWidth="1"/>
    <col min="9731" max="9731" width="16.7109375" style="50" customWidth="1"/>
    <col min="9732" max="9732" width="17.42578125" style="50" customWidth="1"/>
    <col min="9733" max="9733" width="17.7109375" style="50" customWidth="1"/>
    <col min="9734" max="9734" width="16.7109375" style="50" customWidth="1"/>
    <col min="9735" max="9735" width="16.28515625" style="50" customWidth="1"/>
    <col min="9736" max="9736" width="14" style="50" bestFit="1" customWidth="1"/>
    <col min="9737" max="9738" width="14.42578125" style="50" bestFit="1" customWidth="1"/>
    <col min="9739" max="9739" width="11" style="50" customWidth="1"/>
    <col min="9740" max="9740" width="11.7109375" style="50" bestFit="1" customWidth="1"/>
    <col min="9741" max="9985" width="11.5703125" style="50"/>
    <col min="9986" max="9986" width="25.140625" style="50" customWidth="1"/>
    <col min="9987" max="9987" width="16.7109375" style="50" customWidth="1"/>
    <col min="9988" max="9988" width="17.42578125" style="50" customWidth="1"/>
    <col min="9989" max="9989" width="17.7109375" style="50" customWidth="1"/>
    <col min="9990" max="9990" width="16.7109375" style="50" customWidth="1"/>
    <col min="9991" max="9991" width="16.28515625" style="50" customWidth="1"/>
    <col min="9992" max="9992" width="14" style="50" bestFit="1" customWidth="1"/>
    <col min="9993" max="9994" width="14.42578125" style="50" bestFit="1" customWidth="1"/>
    <col min="9995" max="9995" width="11" style="50" customWidth="1"/>
    <col min="9996" max="9996" width="11.7109375" style="50" bestFit="1" customWidth="1"/>
    <col min="9997" max="10241" width="11.5703125" style="50"/>
    <col min="10242" max="10242" width="25.140625" style="50" customWidth="1"/>
    <col min="10243" max="10243" width="16.7109375" style="50" customWidth="1"/>
    <col min="10244" max="10244" width="17.42578125" style="50" customWidth="1"/>
    <col min="10245" max="10245" width="17.7109375" style="50" customWidth="1"/>
    <col min="10246" max="10246" width="16.7109375" style="50" customWidth="1"/>
    <col min="10247" max="10247" width="16.28515625" style="50" customWidth="1"/>
    <col min="10248" max="10248" width="14" style="50" bestFit="1" customWidth="1"/>
    <col min="10249" max="10250" width="14.42578125" style="50" bestFit="1" customWidth="1"/>
    <col min="10251" max="10251" width="11" style="50" customWidth="1"/>
    <col min="10252" max="10252" width="11.7109375" style="50" bestFit="1" customWidth="1"/>
    <col min="10253" max="10497" width="11.5703125" style="50"/>
    <col min="10498" max="10498" width="25.140625" style="50" customWidth="1"/>
    <col min="10499" max="10499" width="16.7109375" style="50" customWidth="1"/>
    <col min="10500" max="10500" width="17.42578125" style="50" customWidth="1"/>
    <col min="10501" max="10501" width="17.7109375" style="50" customWidth="1"/>
    <col min="10502" max="10502" width="16.7109375" style="50" customWidth="1"/>
    <col min="10503" max="10503" width="16.28515625" style="50" customWidth="1"/>
    <col min="10504" max="10504" width="14" style="50" bestFit="1" customWidth="1"/>
    <col min="10505" max="10506" width="14.42578125" style="50" bestFit="1" customWidth="1"/>
    <col min="10507" max="10507" width="11" style="50" customWidth="1"/>
    <col min="10508" max="10508" width="11.7109375" style="50" bestFit="1" customWidth="1"/>
    <col min="10509" max="10753" width="11.5703125" style="50"/>
    <col min="10754" max="10754" width="25.140625" style="50" customWidth="1"/>
    <col min="10755" max="10755" width="16.7109375" style="50" customWidth="1"/>
    <col min="10756" max="10756" width="17.42578125" style="50" customWidth="1"/>
    <col min="10757" max="10757" width="17.7109375" style="50" customWidth="1"/>
    <col min="10758" max="10758" width="16.7109375" style="50" customWidth="1"/>
    <col min="10759" max="10759" width="16.28515625" style="50" customWidth="1"/>
    <col min="10760" max="10760" width="14" style="50" bestFit="1" customWidth="1"/>
    <col min="10761" max="10762" width="14.42578125" style="50" bestFit="1" customWidth="1"/>
    <col min="10763" max="10763" width="11" style="50" customWidth="1"/>
    <col min="10764" max="10764" width="11.7109375" style="50" bestFit="1" customWidth="1"/>
    <col min="10765" max="11009" width="11.5703125" style="50"/>
    <col min="11010" max="11010" width="25.140625" style="50" customWidth="1"/>
    <col min="11011" max="11011" width="16.7109375" style="50" customWidth="1"/>
    <col min="11012" max="11012" width="17.42578125" style="50" customWidth="1"/>
    <col min="11013" max="11013" width="17.7109375" style="50" customWidth="1"/>
    <col min="11014" max="11014" width="16.7109375" style="50" customWidth="1"/>
    <col min="11015" max="11015" width="16.28515625" style="50" customWidth="1"/>
    <col min="11016" max="11016" width="14" style="50" bestFit="1" customWidth="1"/>
    <col min="11017" max="11018" width="14.42578125" style="50" bestFit="1" customWidth="1"/>
    <col min="11019" max="11019" width="11" style="50" customWidth="1"/>
    <col min="11020" max="11020" width="11.7109375" style="50" bestFit="1" customWidth="1"/>
    <col min="11021" max="11265" width="11.5703125" style="50"/>
    <col min="11266" max="11266" width="25.140625" style="50" customWidth="1"/>
    <col min="11267" max="11267" width="16.7109375" style="50" customWidth="1"/>
    <col min="11268" max="11268" width="17.42578125" style="50" customWidth="1"/>
    <col min="11269" max="11269" width="17.7109375" style="50" customWidth="1"/>
    <col min="11270" max="11270" width="16.7109375" style="50" customWidth="1"/>
    <col min="11271" max="11271" width="16.28515625" style="50" customWidth="1"/>
    <col min="11272" max="11272" width="14" style="50" bestFit="1" customWidth="1"/>
    <col min="11273" max="11274" width="14.42578125" style="50" bestFit="1" customWidth="1"/>
    <col min="11275" max="11275" width="11" style="50" customWidth="1"/>
    <col min="11276" max="11276" width="11.7109375" style="50" bestFit="1" customWidth="1"/>
    <col min="11277" max="11521" width="11.5703125" style="50"/>
    <col min="11522" max="11522" width="25.140625" style="50" customWidth="1"/>
    <col min="11523" max="11523" width="16.7109375" style="50" customWidth="1"/>
    <col min="11524" max="11524" width="17.42578125" style="50" customWidth="1"/>
    <col min="11525" max="11525" width="17.7109375" style="50" customWidth="1"/>
    <col min="11526" max="11526" width="16.7109375" style="50" customWidth="1"/>
    <col min="11527" max="11527" width="16.28515625" style="50" customWidth="1"/>
    <col min="11528" max="11528" width="14" style="50" bestFit="1" customWidth="1"/>
    <col min="11529" max="11530" width="14.42578125" style="50" bestFit="1" customWidth="1"/>
    <col min="11531" max="11531" width="11" style="50" customWidth="1"/>
    <col min="11532" max="11532" width="11.7109375" style="50" bestFit="1" customWidth="1"/>
    <col min="11533" max="11777" width="11.5703125" style="50"/>
    <col min="11778" max="11778" width="25.140625" style="50" customWidth="1"/>
    <col min="11779" max="11779" width="16.7109375" style="50" customWidth="1"/>
    <col min="11780" max="11780" width="17.42578125" style="50" customWidth="1"/>
    <col min="11781" max="11781" width="17.7109375" style="50" customWidth="1"/>
    <col min="11782" max="11782" width="16.7109375" style="50" customWidth="1"/>
    <col min="11783" max="11783" width="16.28515625" style="50" customWidth="1"/>
    <col min="11784" max="11784" width="14" style="50" bestFit="1" customWidth="1"/>
    <col min="11785" max="11786" width="14.42578125" style="50" bestFit="1" customWidth="1"/>
    <col min="11787" max="11787" width="11" style="50" customWidth="1"/>
    <col min="11788" max="11788" width="11.7109375" style="50" bestFit="1" customWidth="1"/>
    <col min="11789" max="12033" width="11.5703125" style="50"/>
    <col min="12034" max="12034" width="25.140625" style="50" customWidth="1"/>
    <col min="12035" max="12035" width="16.7109375" style="50" customWidth="1"/>
    <col min="12036" max="12036" width="17.42578125" style="50" customWidth="1"/>
    <col min="12037" max="12037" width="17.7109375" style="50" customWidth="1"/>
    <col min="12038" max="12038" width="16.7109375" style="50" customWidth="1"/>
    <col min="12039" max="12039" width="16.28515625" style="50" customWidth="1"/>
    <col min="12040" max="12040" width="14" style="50" bestFit="1" customWidth="1"/>
    <col min="12041" max="12042" width="14.42578125" style="50" bestFit="1" customWidth="1"/>
    <col min="12043" max="12043" width="11" style="50" customWidth="1"/>
    <col min="12044" max="12044" width="11.7109375" style="50" bestFit="1" customWidth="1"/>
    <col min="12045" max="12289" width="11.5703125" style="50"/>
    <col min="12290" max="12290" width="25.140625" style="50" customWidth="1"/>
    <col min="12291" max="12291" width="16.7109375" style="50" customWidth="1"/>
    <col min="12292" max="12292" width="17.42578125" style="50" customWidth="1"/>
    <col min="12293" max="12293" width="17.7109375" style="50" customWidth="1"/>
    <col min="12294" max="12294" width="16.7109375" style="50" customWidth="1"/>
    <col min="12295" max="12295" width="16.28515625" style="50" customWidth="1"/>
    <col min="12296" max="12296" width="14" style="50" bestFit="1" customWidth="1"/>
    <col min="12297" max="12298" width="14.42578125" style="50" bestFit="1" customWidth="1"/>
    <col min="12299" max="12299" width="11" style="50" customWidth="1"/>
    <col min="12300" max="12300" width="11.7109375" style="50" bestFit="1" customWidth="1"/>
    <col min="12301" max="12545" width="11.5703125" style="50"/>
    <col min="12546" max="12546" width="25.140625" style="50" customWidth="1"/>
    <col min="12547" max="12547" width="16.7109375" style="50" customWidth="1"/>
    <col min="12548" max="12548" width="17.42578125" style="50" customWidth="1"/>
    <col min="12549" max="12549" width="17.7109375" style="50" customWidth="1"/>
    <col min="12550" max="12550" width="16.7109375" style="50" customWidth="1"/>
    <col min="12551" max="12551" width="16.28515625" style="50" customWidth="1"/>
    <col min="12552" max="12552" width="14" style="50" bestFit="1" customWidth="1"/>
    <col min="12553" max="12554" width="14.42578125" style="50" bestFit="1" customWidth="1"/>
    <col min="12555" max="12555" width="11" style="50" customWidth="1"/>
    <col min="12556" max="12556" width="11.7109375" style="50" bestFit="1" customWidth="1"/>
    <col min="12557" max="12801" width="11.5703125" style="50"/>
    <col min="12802" max="12802" width="25.140625" style="50" customWidth="1"/>
    <col min="12803" max="12803" width="16.7109375" style="50" customWidth="1"/>
    <col min="12804" max="12804" width="17.42578125" style="50" customWidth="1"/>
    <col min="12805" max="12805" width="17.7109375" style="50" customWidth="1"/>
    <col min="12806" max="12806" width="16.7109375" style="50" customWidth="1"/>
    <col min="12807" max="12807" width="16.28515625" style="50" customWidth="1"/>
    <col min="12808" max="12808" width="14" style="50" bestFit="1" customWidth="1"/>
    <col min="12809" max="12810" width="14.42578125" style="50" bestFit="1" customWidth="1"/>
    <col min="12811" max="12811" width="11" style="50" customWidth="1"/>
    <col min="12812" max="12812" width="11.7109375" style="50" bestFit="1" customWidth="1"/>
    <col min="12813" max="13057" width="11.5703125" style="50"/>
    <col min="13058" max="13058" width="25.140625" style="50" customWidth="1"/>
    <col min="13059" max="13059" width="16.7109375" style="50" customWidth="1"/>
    <col min="13060" max="13060" width="17.42578125" style="50" customWidth="1"/>
    <col min="13061" max="13061" width="17.7109375" style="50" customWidth="1"/>
    <col min="13062" max="13062" width="16.7109375" style="50" customWidth="1"/>
    <col min="13063" max="13063" width="16.28515625" style="50" customWidth="1"/>
    <col min="13064" max="13064" width="14" style="50" bestFit="1" customWidth="1"/>
    <col min="13065" max="13066" width="14.42578125" style="50" bestFit="1" customWidth="1"/>
    <col min="13067" max="13067" width="11" style="50" customWidth="1"/>
    <col min="13068" max="13068" width="11.7109375" style="50" bestFit="1" customWidth="1"/>
    <col min="13069" max="13313" width="11.5703125" style="50"/>
    <col min="13314" max="13314" width="25.140625" style="50" customWidth="1"/>
    <col min="13315" max="13315" width="16.7109375" style="50" customWidth="1"/>
    <col min="13316" max="13316" width="17.42578125" style="50" customWidth="1"/>
    <col min="13317" max="13317" width="17.7109375" style="50" customWidth="1"/>
    <col min="13318" max="13318" width="16.7109375" style="50" customWidth="1"/>
    <col min="13319" max="13319" width="16.28515625" style="50" customWidth="1"/>
    <col min="13320" max="13320" width="14" style="50" bestFit="1" customWidth="1"/>
    <col min="13321" max="13322" width="14.42578125" style="50" bestFit="1" customWidth="1"/>
    <col min="13323" max="13323" width="11" style="50" customWidth="1"/>
    <col min="13324" max="13324" width="11.7109375" style="50" bestFit="1" customWidth="1"/>
    <col min="13325" max="13569" width="11.5703125" style="50"/>
    <col min="13570" max="13570" width="25.140625" style="50" customWidth="1"/>
    <col min="13571" max="13571" width="16.7109375" style="50" customWidth="1"/>
    <col min="13572" max="13572" width="17.42578125" style="50" customWidth="1"/>
    <col min="13573" max="13573" width="17.7109375" style="50" customWidth="1"/>
    <col min="13574" max="13574" width="16.7109375" style="50" customWidth="1"/>
    <col min="13575" max="13575" width="16.28515625" style="50" customWidth="1"/>
    <col min="13576" max="13576" width="14" style="50" bestFit="1" customWidth="1"/>
    <col min="13577" max="13578" width="14.42578125" style="50" bestFit="1" customWidth="1"/>
    <col min="13579" max="13579" width="11" style="50" customWidth="1"/>
    <col min="13580" max="13580" width="11.7109375" style="50" bestFit="1" customWidth="1"/>
    <col min="13581" max="13825" width="11.5703125" style="50"/>
    <col min="13826" max="13826" width="25.140625" style="50" customWidth="1"/>
    <col min="13827" max="13827" width="16.7109375" style="50" customWidth="1"/>
    <col min="13828" max="13828" width="17.42578125" style="50" customWidth="1"/>
    <col min="13829" max="13829" width="17.7109375" style="50" customWidth="1"/>
    <col min="13830" max="13830" width="16.7109375" style="50" customWidth="1"/>
    <col min="13831" max="13831" width="16.28515625" style="50" customWidth="1"/>
    <col min="13832" max="13832" width="14" style="50" bestFit="1" customWidth="1"/>
    <col min="13833" max="13834" width="14.42578125" style="50" bestFit="1" customWidth="1"/>
    <col min="13835" max="13835" width="11" style="50" customWidth="1"/>
    <col min="13836" max="13836" width="11.7109375" style="50" bestFit="1" customWidth="1"/>
    <col min="13837" max="14081" width="11.5703125" style="50"/>
    <col min="14082" max="14082" width="25.140625" style="50" customWidth="1"/>
    <col min="14083" max="14083" width="16.7109375" style="50" customWidth="1"/>
    <col min="14084" max="14084" width="17.42578125" style="50" customWidth="1"/>
    <col min="14085" max="14085" width="17.7109375" style="50" customWidth="1"/>
    <col min="14086" max="14086" width="16.7109375" style="50" customWidth="1"/>
    <col min="14087" max="14087" width="16.28515625" style="50" customWidth="1"/>
    <col min="14088" max="14088" width="14" style="50" bestFit="1" customWidth="1"/>
    <col min="14089" max="14090" width="14.42578125" style="50" bestFit="1" customWidth="1"/>
    <col min="14091" max="14091" width="11" style="50" customWidth="1"/>
    <col min="14092" max="14092" width="11.7109375" style="50" bestFit="1" customWidth="1"/>
    <col min="14093" max="14337" width="11.5703125" style="50"/>
    <col min="14338" max="14338" width="25.140625" style="50" customWidth="1"/>
    <col min="14339" max="14339" width="16.7109375" style="50" customWidth="1"/>
    <col min="14340" max="14340" width="17.42578125" style="50" customWidth="1"/>
    <col min="14341" max="14341" width="17.7109375" style="50" customWidth="1"/>
    <col min="14342" max="14342" width="16.7109375" style="50" customWidth="1"/>
    <col min="14343" max="14343" width="16.28515625" style="50" customWidth="1"/>
    <col min="14344" max="14344" width="14" style="50" bestFit="1" customWidth="1"/>
    <col min="14345" max="14346" width="14.42578125" style="50" bestFit="1" customWidth="1"/>
    <col min="14347" max="14347" width="11" style="50" customWidth="1"/>
    <col min="14348" max="14348" width="11.7109375" style="50" bestFit="1" customWidth="1"/>
    <col min="14349" max="14593" width="11.5703125" style="50"/>
    <col min="14594" max="14594" width="25.140625" style="50" customWidth="1"/>
    <col min="14595" max="14595" width="16.7109375" style="50" customWidth="1"/>
    <col min="14596" max="14596" width="17.42578125" style="50" customWidth="1"/>
    <col min="14597" max="14597" width="17.7109375" style="50" customWidth="1"/>
    <col min="14598" max="14598" width="16.7109375" style="50" customWidth="1"/>
    <col min="14599" max="14599" width="16.28515625" style="50" customWidth="1"/>
    <col min="14600" max="14600" width="14" style="50" bestFit="1" customWidth="1"/>
    <col min="14601" max="14602" width="14.42578125" style="50" bestFit="1" customWidth="1"/>
    <col min="14603" max="14603" width="11" style="50" customWidth="1"/>
    <col min="14604" max="14604" width="11.7109375" style="50" bestFit="1" customWidth="1"/>
    <col min="14605" max="14849" width="11.5703125" style="50"/>
    <col min="14850" max="14850" width="25.140625" style="50" customWidth="1"/>
    <col min="14851" max="14851" width="16.7109375" style="50" customWidth="1"/>
    <col min="14852" max="14852" width="17.42578125" style="50" customWidth="1"/>
    <col min="14853" max="14853" width="17.7109375" style="50" customWidth="1"/>
    <col min="14854" max="14854" width="16.7109375" style="50" customWidth="1"/>
    <col min="14855" max="14855" width="16.28515625" style="50" customWidth="1"/>
    <col min="14856" max="14856" width="14" style="50" bestFit="1" customWidth="1"/>
    <col min="14857" max="14858" width="14.42578125" style="50" bestFit="1" customWidth="1"/>
    <col min="14859" max="14859" width="11" style="50" customWidth="1"/>
    <col min="14860" max="14860" width="11.7109375" style="50" bestFit="1" customWidth="1"/>
    <col min="14861" max="15105" width="11.5703125" style="50"/>
    <col min="15106" max="15106" width="25.140625" style="50" customWidth="1"/>
    <col min="15107" max="15107" width="16.7109375" style="50" customWidth="1"/>
    <col min="15108" max="15108" width="17.42578125" style="50" customWidth="1"/>
    <col min="15109" max="15109" width="17.7109375" style="50" customWidth="1"/>
    <col min="15110" max="15110" width="16.7109375" style="50" customWidth="1"/>
    <col min="15111" max="15111" width="16.28515625" style="50" customWidth="1"/>
    <col min="15112" max="15112" width="14" style="50" bestFit="1" customWidth="1"/>
    <col min="15113" max="15114" width="14.42578125" style="50" bestFit="1" customWidth="1"/>
    <col min="15115" max="15115" width="11" style="50" customWidth="1"/>
    <col min="15116" max="15116" width="11.7109375" style="50" bestFit="1" customWidth="1"/>
    <col min="15117" max="15361" width="11.5703125" style="50"/>
    <col min="15362" max="15362" width="25.140625" style="50" customWidth="1"/>
    <col min="15363" max="15363" width="16.7109375" style="50" customWidth="1"/>
    <col min="15364" max="15364" width="17.42578125" style="50" customWidth="1"/>
    <col min="15365" max="15365" width="17.7109375" style="50" customWidth="1"/>
    <col min="15366" max="15366" width="16.7109375" style="50" customWidth="1"/>
    <col min="15367" max="15367" width="16.28515625" style="50" customWidth="1"/>
    <col min="15368" max="15368" width="14" style="50" bestFit="1" customWidth="1"/>
    <col min="15369" max="15370" width="14.42578125" style="50" bestFit="1" customWidth="1"/>
    <col min="15371" max="15371" width="11" style="50" customWidth="1"/>
    <col min="15372" max="15372" width="11.7109375" style="50" bestFit="1" customWidth="1"/>
    <col min="15373" max="15617" width="11.5703125" style="50"/>
    <col min="15618" max="15618" width="25.140625" style="50" customWidth="1"/>
    <col min="15619" max="15619" width="16.7109375" style="50" customWidth="1"/>
    <col min="15620" max="15620" width="17.42578125" style="50" customWidth="1"/>
    <col min="15621" max="15621" width="17.7109375" style="50" customWidth="1"/>
    <col min="15622" max="15622" width="16.7109375" style="50" customWidth="1"/>
    <col min="15623" max="15623" width="16.28515625" style="50" customWidth="1"/>
    <col min="15624" max="15624" width="14" style="50" bestFit="1" customWidth="1"/>
    <col min="15625" max="15626" width="14.42578125" style="50" bestFit="1" customWidth="1"/>
    <col min="15627" max="15627" width="11" style="50" customWidth="1"/>
    <col min="15628" max="15628" width="11.7109375" style="50" bestFit="1" customWidth="1"/>
    <col min="15629" max="15873" width="11.5703125" style="50"/>
    <col min="15874" max="15874" width="25.140625" style="50" customWidth="1"/>
    <col min="15875" max="15875" width="16.7109375" style="50" customWidth="1"/>
    <col min="15876" max="15876" width="17.42578125" style="50" customWidth="1"/>
    <col min="15877" max="15877" width="17.7109375" style="50" customWidth="1"/>
    <col min="15878" max="15878" width="16.7109375" style="50" customWidth="1"/>
    <col min="15879" max="15879" width="16.28515625" style="50" customWidth="1"/>
    <col min="15880" max="15880" width="14" style="50" bestFit="1" customWidth="1"/>
    <col min="15881" max="15882" width="14.42578125" style="50" bestFit="1" customWidth="1"/>
    <col min="15883" max="15883" width="11" style="50" customWidth="1"/>
    <col min="15884" max="15884" width="11.7109375" style="50" bestFit="1" customWidth="1"/>
    <col min="15885" max="16129" width="11.5703125" style="50"/>
    <col min="16130" max="16130" width="25.140625" style="50" customWidth="1"/>
    <col min="16131" max="16131" width="16.7109375" style="50" customWidth="1"/>
    <col min="16132" max="16132" width="17.42578125" style="50" customWidth="1"/>
    <col min="16133" max="16133" width="17.7109375" style="50" customWidth="1"/>
    <col min="16134" max="16134" width="16.7109375" style="50" customWidth="1"/>
    <col min="16135" max="16135" width="16.28515625" style="50" customWidth="1"/>
    <col min="16136" max="16136" width="14" style="50" bestFit="1" customWidth="1"/>
    <col min="16137" max="16138" width="14.42578125" style="50" bestFit="1" customWidth="1"/>
    <col min="16139" max="16139" width="11" style="50" customWidth="1"/>
    <col min="16140" max="16140" width="11.7109375" style="50" bestFit="1" customWidth="1"/>
    <col min="16141" max="16384" width="11.5703125" style="50"/>
  </cols>
  <sheetData>
    <row r="1" spans="2:11" x14ac:dyDescent="0.2">
      <c r="J1" s="86"/>
    </row>
    <row r="2" spans="2:11" ht="15" x14ac:dyDescent="0.25">
      <c r="B2" s="92" t="s">
        <v>242</v>
      </c>
      <c r="J2" s="86"/>
    </row>
    <row r="4" spans="2:11" ht="15" customHeight="1" x14ac:dyDescent="0.2">
      <c r="B4" s="684" t="s">
        <v>563</v>
      </c>
      <c r="C4" s="685"/>
      <c r="D4" s="250" t="s">
        <v>564</v>
      </c>
      <c r="E4" s="437" t="s">
        <v>565</v>
      </c>
    </row>
    <row r="5" spans="2:11" ht="15" customHeight="1" x14ac:dyDescent="0.2">
      <c r="B5" s="686" t="s">
        <v>243</v>
      </c>
      <c r="C5" s="687"/>
      <c r="D5" s="222">
        <v>218663719</v>
      </c>
      <c r="E5" s="437"/>
    </row>
    <row r="6" spans="2:11" x14ac:dyDescent="0.2">
      <c r="B6" s="96" t="s">
        <v>244</v>
      </c>
      <c r="C6" s="221"/>
      <c r="D6" s="222">
        <v>0</v>
      </c>
      <c r="E6" s="283">
        <v>0</v>
      </c>
    </row>
    <row r="7" spans="2:11" x14ac:dyDescent="0.2">
      <c r="B7" s="96" t="s">
        <v>245</v>
      </c>
      <c r="D7" s="222">
        <v>7019276100</v>
      </c>
      <c r="E7" s="439">
        <v>0</v>
      </c>
    </row>
    <row r="8" spans="2:11" x14ac:dyDescent="0.2">
      <c r="B8" s="615" t="s">
        <v>194</v>
      </c>
      <c r="C8" s="617"/>
      <c r="D8" s="445">
        <v>7237939819</v>
      </c>
      <c r="E8" s="439">
        <v>0</v>
      </c>
      <c r="F8" s="23"/>
      <c r="G8" s="23"/>
      <c r="H8" s="23"/>
      <c r="I8" s="23"/>
      <c r="J8" s="23"/>
      <c r="K8" s="23"/>
    </row>
    <row r="9" spans="2:11" ht="15" x14ac:dyDescent="0.25">
      <c r="B9" s="688" t="s">
        <v>195</v>
      </c>
      <c r="C9" s="689"/>
      <c r="D9" s="84">
        <v>2084316774</v>
      </c>
      <c r="E9" s="440">
        <v>0</v>
      </c>
      <c r="F9" s="34"/>
      <c r="G9" s="34"/>
      <c r="H9" s="34"/>
      <c r="I9" s="34"/>
      <c r="J9" s="23"/>
      <c r="K9" s="23"/>
    </row>
    <row r="10" spans="2:11" x14ac:dyDescent="0.2">
      <c r="F10" s="23"/>
      <c r="G10" s="23"/>
      <c r="H10" s="109"/>
      <c r="I10" s="23"/>
      <c r="J10" s="23"/>
      <c r="K10" s="23"/>
    </row>
    <row r="11" spans="2:11" x14ac:dyDescent="0.2">
      <c r="F11" s="23"/>
      <c r="G11" s="23"/>
      <c r="H11" s="109"/>
      <c r="I11" s="76"/>
      <c r="J11" s="23"/>
      <c r="K11" s="23"/>
    </row>
    <row r="12" spans="2:11" ht="15" x14ac:dyDescent="0.25">
      <c r="B12" s="92" t="s">
        <v>728</v>
      </c>
      <c r="F12" s="34"/>
      <c r="G12" s="23"/>
      <c r="H12" s="23"/>
      <c r="I12" s="23"/>
      <c r="J12" s="23"/>
      <c r="K12" s="23"/>
    </row>
    <row r="13" spans="2:11" x14ac:dyDescent="0.2">
      <c r="B13" s="93"/>
      <c r="F13" s="110"/>
      <c r="G13" s="23"/>
      <c r="H13" s="23"/>
      <c r="I13" s="23"/>
      <c r="J13" s="23"/>
      <c r="K13" s="23"/>
    </row>
    <row r="14" spans="2:11" x14ac:dyDescent="0.2">
      <c r="B14" s="418" t="s">
        <v>120</v>
      </c>
      <c r="C14" s="441" t="s">
        <v>190</v>
      </c>
      <c r="D14" s="441" t="s">
        <v>246</v>
      </c>
      <c r="F14" s="110"/>
      <c r="G14" s="23"/>
      <c r="H14" s="23"/>
      <c r="I14" s="23"/>
      <c r="J14" s="76"/>
      <c r="K14" s="23"/>
    </row>
    <row r="15" spans="2:11" x14ac:dyDescent="0.2">
      <c r="B15" s="690" t="s">
        <v>421</v>
      </c>
      <c r="C15" s="691"/>
      <c r="D15" s="692"/>
      <c r="F15" s="210"/>
    </row>
    <row r="16" spans="2:11" x14ac:dyDescent="0.2">
      <c r="B16" s="209"/>
      <c r="C16" s="209"/>
      <c r="D16" s="158"/>
    </row>
    <row r="17" spans="2:12" x14ac:dyDescent="0.2">
      <c r="B17" s="231"/>
      <c r="C17" s="231"/>
      <c r="D17" s="157"/>
    </row>
    <row r="18" spans="2:12" x14ac:dyDescent="0.2">
      <c r="B18" s="96" t="s">
        <v>194</v>
      </c>
      <c r="C18" s="83" t="s">
        <v>247</v>
      </c>
      <c r="D18" s="158" t="s">
        <v>247</v>
      </c>
    </row>
    <row r="19" spans="2:12" x14ac:dyDescent="0.2">
      <c r="B19" s="438" t="s">
        <v>195</v>
      </c>
      <c r="C19" s="158" t="s">
        <v>247</v>
      </c>
      <c r="D19" s="220" t="s">
        <v>247</v>
      </c>
    </row>
    <row r="22" spans="2:12" x14ac:dyDescent="0.2">
      <c r="B22" s="40" t="s">
        <v>248</v>
      </c>
    </row>
    <row r="24" spans="2:12" ht="38.25" customHeight="1" x14ac:dyDescent="0.2">
      <c r="B24" s="117" t="s">
        <v>249</v>
      </c>
      <c r="C24" s="117" t="s">
        <v>353</v>
      </c>
      <c r="D24" s="117" t="s">
        <v>250</v>
      </c>
      <c r="E24" s="117" t="s">
        <v>251</v>
      </c>
      <c r="F24" s="117" t="s">
        <v>120</v>
      </c>
      <c r="G24" s="117" t="s">
        <v>252</v>
      </c>
      <c r="H24" s="117" t="s">
        <v>253</v>
      </c>
    </row>
    <row r="25" spans="2:12" x14ac:dyDescent="0.2">
      <c r="B25" s="211"/>
      <c r="C25" s="158"/>
      <c r="D25" s="211"/>
      <c r="E25" s="212"/>
      <c r="F25" s="443"/>
      <c r="G25" s="222">
        <v>0</v>
      </c>
      <c r="H25" s="87">
        <v>0</v>
      </c>
      <c r="I25" s="213"/>
      <c r="J25" s="213"/>
    </row>
    <row r="26" spans="2:12" ht="15" thickBot="1" x14ac:dyDescent="0.25">
      <c r="B26" s="96" t="s">
        <v>247</v>
      </c>
      <c r="C26" s="96"/>
      <c r="D26" s="158"/>
      <c r="E26" s="95" t="s">
        <v>421</v>
      </c>
      <c r="F26" s="111"/>
      <c r="G26" s="87">
        <v>0</v>
      </c>
      <c r="H26" s="87">
        <v>0</v>
      </c>
      <c r="I26" s="213"/>
      <c r="J26" s="213"/>
    </row>
    <row r="27" spans="2:12" ht="15" hidden="1" thickBot="1" x14ac:dyDescent="0.25">
      <c r="B27" s="158"/>
      <c r="C27" s="158"/>
      <c r="D27" s="158"/>
      <c r="E27" s="95">
        <f>J27-I27+1</f>
        <v>1</v>
      </c>
      <c r="F27" s="111"/>
      <c r="G27" s="87">
        <f>'[1]Claculo Anexou'!N4</f>
        <v>0</v>
      </c>
      <c r="H27" s="87">
        <v>0</v>
      </c>
      <c r="I27" s="213"/>
      <c r="J27" s="213"/>
    </row>
    <row r="28" spans="2:12" ht="15" hidden="1" thickBot="1" x14ac:dyDescent="0.25">
      <c r="B28" s="96"/>
      <c r="C28" s="158"/>
      <c r="D28" s="96"/>
      <c r="E28" s="95"/>
      <c r="F28" s="111"/>
      <c r="G28" s="87"/>
      <c r="H28" s="87">
        <v>0</v>
      </c>
      <c r="I28" s="213"/>
      <c r="J28" s="213"/>
    </row>
    <row r="29" spans="2:12" x14ac:dyDescent="0.2">
      <c r="B29" s="122" t="s">
        <v>254</v>
      </c>
      <c r="C29" s="122"/>
      <c r="D29" s="122"/>
      <c r="E29" s="122"/>
      <c r="F29" s="122"/>
      <c r="G29" s="442">
        <v>0</v>
      </c>
      <c r="H29" s="442">
        <v>0</v>
      </c>
      <c r="L29" s="86"/>
    </row>
    <row r="30" spans="2:12" ht="21.75" customHeight="1" x14ac:dyDescent="0.2">
      <c r="B30" s="693"/>
      <c r="C30" s="693"/>
      <c r="D30" s="693"/>
      <c r="E30" s="693"/>
      <c r="F30" s="693"/>
      <c r="G30" s="693"/>
      <c r="H30" s="693"/>
    </row>
    <row r="33" spans="2:6" ht="15" x14ac:dyDescent="0.25">
      <c r="B33" s="92" t="s">
        <v>255</v>
      </c>
    </row>
    <row r="34" spans="2:6" x14ac:dyDescent="0.2">
      <c r="B34" s="93"/>
    </row>
    <row r="35" spans="2:6" ht="38.25" x14ac:dyDescent="0.2">
      <c r="B35" s="444" t="s">
        <v>163</v>
      </c>
      <c r="C35" s="251" t="s">
        <v>250</v>
      </c>
      <c r="D35" s="251" t="s">
        <v>256</v>
      </c>
      <c r="E35" s="251" t="s">
        <v>257</v>
      </c>
      <c r="F35" s="251" t="s">
        <v>258</v>
      </c>
    </row>
    <row r="36" spans="2:6" x14ac:dyDescent="0.2">
      <c r="B36" s="694" t="s">
        <v>421</v>
      </c>
      <c r="C36" s="695"/>
      <c r="D36" s="695"/>
      <c r="E36" s="695"/>
      <c r="F36" s="696"/>
    </row>
    <row r="37" spans="2:6" x14ac:dyDescent="0.2">
      <c r="B37" s="42" t="s">
        <v>194</v>
      </c>
      <c r="C37" s="112" t="s">
        <v>247</v>
      </c>
      <c r="D37" s="112" t="s">
        <v>247</v>
      </c>
      <c r="E37" s="112" t="s">
        <v>247</v>
      </c>
      <c r="F37" s="112" t="s">
        <v>247</v>
      </c>
    </row>
    <row r="38" spans="2:6" x14ac:dyDescent="0.2">
      <c r="B38" s="422" t="s">
        <v>195</v>
      </c>
      <c r="C38" s="292" t="s">
        <v>247</v>
      </c>
      <c r="D38" s="292" t="s">
        <v>247</v>
      </c>
      <c r="E38" s="292" t="s">
        <v>247</v>
      </c>
      <c r="F38" s="292" t="s">
        <v>247</v>
      </c>
    </row>
    <row r="40" spans="2:6" ht="15" x14ac:dyDescent="0.25">
      <c r="B40" s="8" t="s">
        <v>259</v>
      </c>
      <c r="C40" s="147"/>
    </row>
    <row r="41" spans="2:6" x14ac:dyDescent="0.2">
      <c r="B41" s="113"/>
    </row>
    <row r="42" spans="2:6" x14ac:dyDescent="0.2">
      <c r="B42" s="259" t="s">
        <v>120</v>
      </c>
      <c r="C42" s="259" t="s">
        <v>260</v>
      </c>
      <c r="D42" s="259" t="s">
        <v>261</v>
      </c>
    </row>
    <row r="43" spans="2:6" x14ac:dyDescent="0.2">
      <c r="B43" s="96" t="s">
        <v>262</v>
      </c>
      <c r="C43" s="212">
        <v>0</v>
      </c>
      <c r="D43" s="112" t="s">
        <v>247</v>
      </c>
    </row>
    <row r="44" spans="2:6" x14ac:dyDescent="0.2">
      <c r="B44" s="368" t="s">
        <v>729</v>
      </c>
      <c r="C44" s="223">
        <v>9507063358</v>
      </c>
      <c r="D44" s="224" t="s">
        <v>247</v>
      </c>
      <c r="E44" s="34"/>
    </row>
    <row r="45" spans="2:6" ht="15" x14ac:dyDescent="0.25">
      <c r="B45" s="519" t="s">
        <v>263</v>
      </c>
      <c r="C45" s="520">
        <v>9507063358</v>
      </c>
      <c r="D45" s="285" t="s">
        <v>247</v>
      </c>
    </row>
    <row r="46" spans="2:6" x14ac:dyDescent="0.2">
      <c r="B46" s="158" t="s">
        <v>264</v>
      </c>
      <c r="C46" s="222">
        <v>7562156313</v>
      </c>
      <c r="D46" s="95" t="s">
        <v>247</v>
      </c>
    </row>
    <row r="50" spans="2:9" x14ac:dyDescent="0.2">
      <c r="B50" s="208"/>
      <c r="C50" s="208"/>
      <c r="D50" s="208"/>
      <c r="F50" s="107"/>
      <c r="G50" s="86"/>
    </row>
    <row r="51" spans="2:9" x14ac:dyDescent="0.2">
      <c r="B51" s="208"/>
      <c r="C51" s="208"/>
      <c r="D51" s="208"/>
      <c r="F51" s="107"/>
      <c r="G51" s="86"/>
    </row>
    <row r="52" spans="2:9" x14ac:dyDescent="0.2">
      <c r="B52" s="596"/>
      <c r="C52" s="596"/>
      <c r="E52" s="105"/>
      <c r="F52" s="596"/>
      <c r="G52" s="596"/>
      <c r="H52" s="596"/>
    </row>
    <row r="53" spans="2:9" x14ac:dyDescent="0.2">
      <c r="B53" s="596"/>
      <c r="C53" s="596"/>
      <c r="E53" s="105"/>
      <c r="F53" s="596"/>
      <c r="G53" s="596"/>
      <c r="H53" s="596"/>
    </row>
    <row r="54" spans="2:9" x14ac:dyDescent="0.2">
      <c r="E54" s="100"/>
      <c r="H54" s="114"/>
      <c r="I54" s="113"/>
    </row>
    <row r="55" spans="2:9" x14ac:dyDescent="0.2">
      <c r="B55" s="208"/>
      <c r="C55" s="208"/>
      <c r="D55" s="208"/>
    </row>
  </sheetData>
  <mergeCells count="11">
    <mergeCell ref="B30:H30"/>
    <mergeCell ref="B36:F36"/>
    <mergeCell ref="B52:C52"/>
    <mergeCell ref="F52:H52"/>
    <mergeCell ref="B53:C53"/>
    <mergeCell ref="F53:H53"/>
    <mergeCell ref="B4:C4"/>
    <mergeCell ref="B5:C5"/>
    <mergeCell ref="B8:C8"/>
    <mergeCell ref="B9:C9"/>
    <mergeCell ref="B15:D15"/>
  </mergeCell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O62"/>
  <sheetViews>
    <sheetView showGridLines="0" topLeftCell="A49" zoomScale="80" zoomScaleNormal="80" workbookViewId="0">
      <selection activeCell="E57" sqref="E57:F57"/>
    </sheetView>
  </sheetViews>
  <sheetFormatPr baseColWidth="10" defaultColWidth="11.5703125" defaultRowHeight="14.25" x14ac:dyDescent="0.2"/>
  <cols>
    <col min="1" max="1" width="6" style="50" customWidth="1"/>
    <col min="2" max="2" width="25.42578125" style="50" customWidth="1"/>
    <col min="3" max="3" width="18.85546875" style="50" customWidth="1"/>
    <col min="4" max="4" width="19.42578125" style="50" customWidth="1"/>
    <col min="5" max="5" width="17" style="50" customWidth="1"/>
    <col min="6" max="6" width="17.7109375" style="50" customWidth="1"/>
    <col min="7" max="7" width="28.140625" style="50" bestFit="1" customWidth="1"/>
    <col min="8" max="8" width="20.42578125" style="50" customWidth="1"/>
    <col min="9" max="9" width="16.7109375" style="50" customWidth="1"/>
    <col min="10" max="10" width="30.5703125" style="50" customWidth="1"/>
    <col min="11" max="257" width="11.5703125" style="50"/>
    <col min="258" max="258" width="28.28515625" style="50" customWidth="1"/>
    <col min="259" max="259" width="20.140625" style="50" customWidth="1"/>
    <col min="260" max="260" width="19.42578125" style="50" customWidth="1"/>
    <col min="261" max="261" width="17" style="50" customWidth="1"/>
    <col min="262" max="262" width="17.7109375" style="50" customWidth="1"/>
    <col min="263" max="263" width="28.140625" style="50" bestFit="1" customWidth="1"/>
    <col min="264" max="264" width="20.42578125" style="50" customWidth="1"/>
    <col min="265" max="265" width="16.7109375" style="50" customWidth="1"/>
    <col min="266" max="266" width="30.5703125" style="50" customWidth="1"/>
    <col min="267" max="513" width="11.5703125" style="50"/>
    <col min="514" max="514" width="28.28515625" style="50" customWidth="1"/>
    <col min="515" max="515" width="20.140625" style="50" customWidth="1"/>
    <col min="516" max="516" width="19.42578125" style="50" customWidth="1"/>
    <col min="517" max="517" width="17" style="50" customWidth="1"/>
    <col min="518" max="518" width="17.7109375" style="50" customWidth="1"/>
    <col min="519" max="519" width="28.140625" style="50" bestFit="1" customWidth="1"/>
    <col min="520" max="520" width="20.42578125" style="50" customWidth="1"/>
    <col min="521" max="521" width="16.7109375" style="50" customWidth="1"/>
    <col min="522" max="522" width="30.5703125" style="50" customWidth="1"/>
    <col min="523" max="769" width="11.5703125" style="50"/>
    <col min="770" max="770" width="28.28515625" style="50" customWidth="1"/>
    <col min="771" max="771" width="20.140625" style="50" customWidth="1"/>
    <col min="772" max="772" width="19.42578125" style="50" customWidth="1"/>
    <col min="773" max="773" width="17" style="50" customWidth="1"/>
    <col min="774" max="774" width="17.7109375" style="50" customWidth="1"/>
    <col min="775" max="775" width="28.140625" style="50" bestFit="1" customWidth="1"/>
    <col min="776" max="776" width="20.42578125" style="50" customWidth="1"/>
    <col min="777" max="777" width="16.7109375" style="50" customWidth="1"/>
    <col min="778" max="778" width="30.5703125" style="50" customWidth="1"/>
    <col min="779" max="1025" width="11.5703125" style="50"/>
    <col min="1026" max="1026" width="28.28515625" style="50" customWidth="1"/>
    <col min="1027" max="1027" width="20.140625" style="50" customWidth="1"/>
    <col min="1028" max="1028" width="19.42578125" style="50" customWidth="1"/>
    <col min="1029" max="1029" width="17" style="50" customWidth="1"/>
    <col min="1030" max="1030" width="17.7109375" style="50" customWidth="1"/>
    <col min="1031" max="1031" width="28.140625" style="50" bestFit="1" customWidth="1"/>
    <col min="1032" max="1032" width="20.42578125" style="50" customWidth="1"/>
    <col min="1033" max="1033" width="16.7109375" style="50" customWidth="1"/>
    <col min="1034" max="1034" width="30.5703125" style="50" customWidth="1"/>
    <col min="1035" max="1281" width="11.5703125" style="50"/>
    <col min="1282" max="1282" width="28.28515625" style="50" customWidth="1"/>
    <col min="1283" max="1283" width="20.140625" style="50" customWidth="1"/>
    <col min="1284" max="1284" width="19.42578125" style="50" customWidth="1"/>
    <col min="1285" max="1285" width="17" style="50" customWidth="1"/>
    <col min="1286" max="1286" width="17.7109375" style="50" customWidth="1"/>
    <col min="1287" max="1287" width="28.140625" style="50" bestFit="1" customWidth="1"/>
    <col min="1288" max="1288" width="20.42578125" style="50" customWidth="1"/>
    <col min="1289" max="1289" width="16.7109375" style="50" customWidth="1"/>
    <col min="1290" max="1290" width="30.5703125" style="50" customWidth="1"/>
    <col min="1291" max="1537" width="11.5703125" style="50"/>
    <col min="1538" max="1538" width="28.28515625" style="50" customWidth="1"/>
    <col min="1539" max="1539" width="20.140625" style="50" customWidth="1"/>
    <col min="1540" max="1540" width="19.42578125" style="50" customWidth="1"/>
    <col min="1541" max="1541" width="17" style="50" customWidth="1"/>
    <col min="1542" max="1542" width="17.7109375" style="50" customWidth="1"/>
    <col min="1543" max="1543" width="28.140625" style="50" bestFit="1" customWidth="1"/>
    <col min="1544" max="1544" width="20.42578125" style="50" customWidth="1"/>
    <col min="1545" max="1545" width="16.7109375" style="50" customWidth="1"/>
    <col min="1546" max="1546" width="30.5703125" style="50" customWidth="1"/>
    <col min="1547" max="1793" width="11.5703125" style="50"/>
    <col min="1794" max="1794" width="28.28515625" style="50" customWidth="1"/>
    <col min="1795" max="1795" width="20.140625" style="50" customWidth="1"/>
    <col min="1796" max="1796" width="19.42578125" style="50" customWidth="1"/>
    <col min="1797" max="1797" width="17" style="50" customWidth="1"/>
    <col min="1798" max="1798" width="17.7109375" style="50" customWidth="1"/>
    <col min="1799" max="1799" width="28.140625" style="50" bestFit="1" customWidth="1"/>
    <col min="1800" max="1800" width="20.42578125" style="50" customWidth="1"/>
    <col min="1801" max="1801" width="16.7109375" style="50" customWidth="1"/>
    <col min="1802" max="1802" width="30.5703125" style="50" customWidth="1"/>
    <col min="1803" max="2049" width="11.5703125" style="50"/>
    <col min="2050" max="2050" width="28.28515625" style="50" customWidth="1"/>
    <col min="2051" max="2051" width="20.140625" style="50" customWidth="1"/>
    <col min="2052" max="2052" width="19.42578125" style="50" customWidth="1"/>
    <col min="2053" max="2053" width="17" style="50" customWidth="1"/>
    <col min="2054" max="2054" width="17.7109375" style="50" customWidth="1"/>
    <col min="2055" max="2055" width="28.140625" style="50" bestFit="1" customWidth="1"/>
    <col min="2056" max="2056" width="20.42578125" style="50" customWidth="1"/>
    <col min="2057" max="2057" width="16.7109375" style="50" customWidth="1"/>
    <col min="2058" max="2058" width="30.5703125" style="50" customWidth="1"/>
    <col min="2059" max="2305" width="11.5703125" style="50"/>
    <col min="2306" max="2306" width="28.28515625" style="50" customWidth="1"/>
    <col min="2307" max="2307" width="20.140625" style="50" customWidth="1"/>
    <col min="2308" max="2308" width="19.42578125" style="50" customWidth="1"/>
    <col min="2309" max="2309" width="17" style="50" customWidth="1"/>
    <col min="2310" max="2310" width="17.7109375" style="50" customWidth="1"/>
    <col min="2311" max="2311" width="28.140625" style="50" bestFit="1" customWidth="1"/>
    <col min="2312" max="2312" width="20.42578125" style="50" customWidth="1"/>
    <col min="2313" max="2313" width="16.7109375" style="50" customWidth="1"/>
    <col min="2314" max="2314" width="30.5703125" style="50" customWidth="1"/>
    <col min="2315" max="2561" width="11.5703125" style="50"/>
    <col min="2562" max="2562" width="28.28515625" style="50" customWidth="1"/>
    <col min="2563" max="2563" width="20.140625" style="50" customWidth="1"/>
    <col min="2564" max="2564" width="19.42578125" style="50" customWidth="1"/>
    <col min="2565" max="2565" width="17" style="50" customWidth="1"/>
    <col min="2566" max="2566" width="17.7109375" style="50" customWidth="1"/>
    <col min="2567" max="2567" width="28.140625" style="50" bestFit="1" customWidth="1"/>
    <col min="2568" max="2568" width="20.42578125" style="50" customWidth="1"/>
    <col min="2569" max="2569" width="16.7109375" style="50" customWidth="1"/>
    <col min="2570" max="2570" width="30.5703125" style="50" customWidth="1"/>
    <col min="2571" max="2817" width="11.5703125" style="50"/>
    <col min="2818" max="2818" width="28.28515625" style="50" customWidth="1"/>
    <col min="2819" max="2819" width="20.140625" style="50" customWidth="1"/>
    <col min="2820" max="2820" width="19.42578125" style="50" customWidth="1"/>
    <col min="2821" max="2821" width="17" style="50" customWidth="1"/>
    <col min="2822" max="2822" width="17.7109375" style="50" customWidth="1"/>
    <col min="2823" max="2823" width="28.140625" style="50" bestFit="1" customWidth="1"/>
    <col min="2824" max="2824" width="20.42578125" style="50" customWidth="1"/>
    <col min="2825" max="2825" width="16.7109375" style="50" customWidth="1"/>
    <col min="2826" max="2826" width="30.5703125" style="50" customWidth="1"/>
    <col min="2827" max="3073" width="11.5703125" style="50"/>
    <col min="3074" max="3074" width="28.28515625" style="50" customWidth="1"/>
    <col min="3075" max="3075" width="20.140625" style="50" customWidth="1"/>
    <col min="3076" max="3076" width="19.42578125" style="50" customWidth="1"/>
    <col min="3077" max="3077" width="17" style="50" customWidth="1"/>
    <col min="3078" max="3078" width="17.7109375" style="50" customWidth="1"/>
    <col min="3079" max="3079" width="28.140625" style="50" bestFit="1" customWidth="1"/>
    <col min="3080" max="3080" width="20.42578125" style="50" customWidth="1"/>
    <col min="3081" max="3081" width="16.7109375" style="50" customWidth="1"/>
    <col min="3082" max="3082" width="30.5703125" style="50" customWidth="1"/>
    <col min="3083" max="3329" width="11.5703125" style="50"/>
    <col min="3330" max="3330" width="28.28515625" style="50" customWidth="1"/>
    <col min="3331" max="3331" width="20.140625" style="50" customWidth="1"/>
    <col min="3332" max="3332" width="19.42578125" style="50" customWidth="1"/>
    <col min="3333" max="3333" width="17" style="50" customWidth="1"/>
    <col min="3334" max="3334" width="17.7109375" style="50" customWidth="1"/>
    <col min="3335" max="3335" width="28.140625" style="50" bestFit="1" customWidth="1"/>
    <col min="3336" max="3336" width="20.42578125" style="50" customWidth="1"/>
    <col min="3337" max="3337" width="16.7109375" style="50" customWidth="1"/>
    <col min="3338" max="3338" width="30.5703125" style="50" customWidth="1"/>
    <col min="3339" max="3585" width="11.5703125" style="50"/>
    <col min="3586" max="3586" width="28.28515625" style="50" customWidth="1"/>
    <col min="3587" max="3587" width="20.140625" style="50" customWidth="1"/>
    <col min="3588" max="3588" width="19.42578125" style="50" customWidth="1"/>
    <col min="3589" max="3589" width="17" style="50" customWidth="1"/>
    <col min="3590" max="3590" width="17.7109375" style="50" customWidth="1"/>
    <col min="3591" max="3591" width="28.140625" style="50" bestFit="1" customWidth="1"/>
    <col min="3592" max="3592" width="20.42578125" style="50" customWidth="1"/>
    <col min="3593" max="3593" width="16.7109375" style="50" customWidth="1"/>
    <col min="3594" max="3594" width="30.5703125" style="50" customWidth="1"/>
    <col min="3595" max="3841" width="11.5703125" style="50"/>
    <col min="3842" max="3842" width="28.28515625" style="50" customWidth="1"/>
    <col min="3843" max="3843" width="20.140625" style="50" customWidth="1"/>
    <col min="3844" max="3844" width="19.42578125" style="50" customWidth="1"/>
    <col min="3845" max="3845" width="17" style="50" customWidth="1"/>
    <col min="3846" max="3846" width="17.7109375" style="50" customWidth="1"/>
    <col min="3847" max="3847" width="28.140625" style="50" bestFit="1" customWidth="1"/>
    <col min="3848" max="3848" width="20.42578125" style="50" customWidth="1"/>
    <col min="3849" max="3849" width="16.7109375" style="50" customWidth="1"/>
    <col min="3850" max="3850" width="30.5703125" style="50" customWidth="1"/>
    <col min="3851" max="4097" width="11.5703125" style="50"/>
    <col min="4098" max="4098" width="28.28515625" style="50" customWidth="1"/>
    <col min="4099" max="4099" width="20.140625" style="50" customWidth="1"/>
    <col min="4100" max="4100" width="19.42578125" style="50" customWidth="1"/>
    <col min="4101" max="4101" width="17" style="50" customWidth="1"/>
    <col min="4102" max="4102" width="17.7109375" style="50" customWidth="1"/>
    <col min="4103" max="4103" width="28.140625" style="50" bestFit="1" customWidth="1"/>
    <col min="4104" max="4104" width="20.42578125" style="50" customWidth="1"/>
    <col min="4105" max="4105" width="16.7109375" style="50" customWidth="1"/>
    <col min="4106" max="4106" width="30.5703125" style="50" customWidth="1"/>
    <col min="4107" max="4353" width="11.5703125" style="50"/>
    <col min="4354" max="4354" width="28.28515625" style="50" customWidth="1"/>
    <col min="4355" max="4355" width="20.140625" style="50" customWidth="1"/>
    <col min="4356" max="4356" width="19.42578125" style="50" customWidth="1"/>
    <col min="4357" max="4357" width="17" style="50" customWidth="1"/>
    <col min="4358" max="4358" width="17.7109375" style="50" customWidth="1"/>
    <col min="4359" max="4359" width="28.140625" style="50" bestFit="1" customWidth="1"/>
    <col min="4360" max="4360" width="20.42578125" style="50" customWidth="1"/>
    <col min="4361" max="4361" width="16.7109375" style="50" customWidth="1"/>
    <col min="4362" max="4362" width="30.5703125" style="50" customWidth="1"/>
    <col min="4363" max="4609" width="11.5703125" style="50"/>
    <col min="4610" max="4610" width="28.28515625" style="50" customWidth="1"/>
    <col min="4611" max="4611" width="20.140625" style="50" customWidth="1"/>
    <col min="4612" max="4612" width="19.42578125" style="50" customWidth="1"/>
    <col min="4613" max="4613" width="17" style="50" customWidth="1"/>
    <col min="4614" max="4614" width="17.7109375" style="50" customWidth="1"/>
    <col min="4615" max="4615" width="28.140625" style="50" bestFit="1" customWidth="1"/>
    <col min="4616" max="4616" width="20.42578125" style="50" customWidth="1"/>
    <col min="4617" max="4617" width="16.7109375" style="50" customWidth="1"/>
    <col min="4618" max="4618" width="30.5703125" style="50" customWidth="1"/>
    <col min="4619" max="4865" width="11.5703125" style="50"/>
    <col min="4866" max="4866" width="28.28515625" style="50" customWidth="1"/>
    <col min="4867" max="4867" width="20.140625" style="50" customWidth="1"/>
    <col min="4868" max="4868" width="19.42578125" style="50" customWidth="1"/>
    <col min="4869" max="4869" width="17" style="50" customWidth="1"/>
    <col min="4870" max="4870" width="17.7109375" style="50" customWidth="1"/>
    <col min="4871" max="4871" width="28.140625" style="50" bestFit="1" customWidth="1"/>
    <col min="4872" max="4872" width="20.42578125" style="50" customWidth="1"/>
    <col min="4873" max="4873" width="16.7109375" style="50" customWidth="1"/>
    <col min="4874" max="4874" width="30.5703125" style="50" customWidth="1"/>
    <col min="4875" max="5121" width="11.5703125" style="50"/>
    <col min="5122" max="5122" width="28.28515625" style="50" customWidth="1"/>
    <col min="5123" max="5123" width="20.140625" style="50" customWidth="1"/>
    <col min="5124" max="5124" width="19.42578125" style="50" customWidth="1"/>
    <col min="5125" max="5125" width="17" style="50" customWidth="1"/>
    <col min="5126" max="5126" width="17.7109375" style="50" customWidth="1"/>
    <col min="5127" max="5127" width="28.140625" style="50" bestFit="1" customWidth="1"/>
    <col min="5128" max="5128" width="20.42578125" style="50" customWidth="1"/>
    <col min="5129" max="5129" width="16.7109375" style="50" customWidth="1"/>
    <col min="5130" max="5130" width="30.5703125" style="50" customWidth="1"/>
    <col min="5131" max="5377" width="11.5703125" style="50"/>
    <col min="5378" max="5378" width="28.28515625" style="50" customWidth="1"/>
    <col min="5379" max="5379" width="20.140625" style="50" customWidth="1"/>
    <col min="5380" max="5380" width="19.42578125" style="50" customWidth="1"/>
    <col min="5381" max="5381" width="17" style="50" customWidth="1"/>
    <col min="5382" max="5382" width="17.7109375" style="50" customWidth="1"/>
    <col min="5383" max="5383" width="28.140625" style="50" bestFit="1" customWidth="1"/>
    <col min="5384" max="5384" width="20.42578125" style="50" customWidth="1"/>
    <col min="5385" max="5385" width="16.7109375" style="50" customWidth="1"/>
    <col min="5386" max="5386" width="30.5703125" style="50" customWidth="1"/>
    <col min="5387" max="5633" width="11.5703125" style="50"/>
    <col min="5634" max="5634" width="28.28515625" style="50" customWidth="1"/>
    <col min="5635" max="5635" width="20.140625" style="50" customWidth="1"/>
    <col min="5636" max="5636" width="19.42578125" style="50" customWidth="1"/>
    <col min="5637" max="5637" width="17" style="50" customWidth="1"/>
    <col min="5638" max="5638" width="17.7109375" style="50" customWidth="1"/>
    <col min="5639" max="5639" width="28.140625" style="50" bestFit="1" customWidth="1"/>
    <col min="5640" max="5640" width="20.42578125" style="50" customWidth="1"/>
    <col min="5641" max="5641" width="16.7109375" style="50" customWidth="1"/>
    <col min="5642" max="5642" width="30.5703125" style="50" customWidth="1"/>
    <col min="5643" max="5889" width="11.5703125" style="50"/>
    <col min="5890" max="5890" width="28.28515625" style="50" customWidth="1"/>
    <col min="5891" max="5891" width="20.140625" style="50" customWidth="1"/>
    <col min="5892" max="5892" width="19.42578125" style="50" customWidth="1"/>
    <col min="5893" max="5893" width="17" style="50" customWidth="1"/>
    <col min="5894" max="5894" width="17.7109375" style="50" customWidth="1"/>
    <col min="5895" max="5895" width="28.140625" style="50" bestFit="1" customWidth="1"/>
    <col min="5896" max="5896" width="20.42578125" style="50" customWidth="1"/>
    <col min="5897" max="5897" width="16.7109375" style="50" customWidth="1"/>
    <col min="5898" max="5898" width="30.5703125" style="50" customWidth="1"/>
    <col min="5899" max="6145" width="11.5703125" style="50"/>
    <col min="6146" max="6146" width="28.28515625" style="50" customWidth="1"/>
    <col min="6147" max="6147" width="20.140625" style="50" customWidth="1"/>
    <col min="6148" max="6148" width="19.42578125" style="50" customWidth="1"/>
    <col min="6149" max="6149" width="17" style="50" customWidth="1"/>
    <col min="6150" max="6150" width="17.7109375" style="50" customWidth="1"/>
    <col min="6151" max="6151" width="28.140625" style="50" bestFit="1" customWidth="1"/>
    <col min="6152" max="6152" width="20.42578125" style="50" customWidth="1"/>
    <col min="6153" max="6153" width="16.7109375" style="50" customWidth="1"/>
    <col min="6154" max="6154" width="30.5703125" style="50" customWidth="1"/>
    <col min="6155" max="6401" width="11.5703125" style="50"/>
    <col min="6402" max="6402" width="28.28515625" style="50" customWidth="1"/>
    <col min="6403" max="6403" width="20.140625" style="50" customWidth="1"/>
    <col min="6404" max="6404" width="19.42578125" style="50" customWidth="1"/>
    <col min="6405" max="6405" width="17" style="50" customWidth="1"/>
    <col min="6406" max="6406" width="17.7109375" style="50" customWidth="1"/>
    <col min="6407" max="6407" width="28.140625" style="50" bestFit="1" customWidth="1"/>
    <col min="6408" max="6408" width="20.42578125" style="50" customWidth="1"/>
    <col min="6409" max="6409" width="16.7109375" style="50" customWidth="1"/>
    <col min="6410" max="6410" width="30.5703125" style="50" customWidth="1"/>
    <col min="6411" max="6657" width="11.5703125" style="50"/>
    <col min="6658" max="6658" width="28.28515625" style="50" customWidth="1"/>
    <col min="6659" max="6659" width="20.140625" style="50" customWidth="1"/>
    <col min="6660" max="6660" width="19.42578125" style="50" customWidth="1"/>
    <col min="6661" max="6661" width="17" style="50" customWidth="1"/>
    <col min="6662" max="6662" width="17.7109375" style="50" customWidth="1"/>
    <col min="6663" max="6663" width="28.140625" style="50" bestFit="1" customWidth="1"/>
    <col min="6664" max="6664" width="20.42578125" style="50" customWidth="1"/>
    <col min="6665" max="6665" width="16.7109375" style="50" customWidth="1"/>
    <col min="6666" max="6666" width="30.5703125" style="50" customWidth="1"/>
    <col min="6667" max="6913" width="11.5703125" style="50"/>
    <col min="6914" max="6914" width="28.28515625" style="50" customWidth="1"/>
    <col min="6915" max="6915" width="20.140625" style="50" customWidth="1"/>
    <col min="6916" max="6916" width="19.42578125" style="50" customWidth="1"/>
    <col min="6917" max="6917" width="17" style="50" customWidth="1"/>
    <col min="6918" max="6918" width="17.7109375" style="50" customWidth="1"/>
    <col min="6919" max="6919" width="28.140625" style="50" bestFit="1" customWidth="1"/>
    <col min="6920" max="6920" width="20.42578125" style="50" customWidth="1"/>
    <col min="6921" max="6921" width="16.7109375" style="50" customWidth="1"/>
    <col min="6922" max="6922" width="30.5703125" style="50" customWidth="1"/>
    <col min="6923" max="7169" width="11.5703125" style="50"/>
    <col min="7170" max="7170" width="28.28515625" style="50" customWidth="1"/>
    <col min="7171" max="7171" width="20.140625" style="50" customWidth="1"/>
    <col min="7172" max="7172" width="19.42578125" style="50" customWidth="1"/>
    <col min="7173" max="7173" width="17" style="50" customWidth="1"/>
    <col min="7174" max="7174" width="17.7109375" style="50" customWidth="1"/>
    <col min="7175" max="7175" width="28.140625" style="50" bestFit="1" customWidth="1"/>
    <col min="7176" max="7176" width="20.42578125" style="50" customWidth="1"/>
    <col min="7177" max="7177" width="16.7109375" style="50" customWidth="1"/>
    <col min="7178" max="7178" width="30.5703125" style="50" customWidth="1"/>
    <col min="7179" max="7425" width="11.5703125" style="50"/>
    <col min="7426" max="7426" width="28.28515625" style="50" customWidth="1"/>
    <col min="7427" max="7427" width="20.140625" style="50" customWidth="1"/>
    <col min="7428" max="7428" width="19.42578125" style="50" customWidth="1"/>
    <col min="7429" max="7429" width="17" style="50" customWidth="1"/>
    <col min="7430" max="7430" width="17.7109375" style="50" customWidth="1"/>
    <col min="7431" max="7431" width="28.140625" style="50" bestFit="1" customWidth="1"/>
    <col min="7432" max="7432" width="20.42578125" style="50" customWidth="1"/>
    <col min="7433" max="7433" width="16.7109375" style="50" customWidth="1"/>
    <col min="7434" max="7434" width="30.5703125" style="50" customWidth="1"/>
    <col min="7435" max="7681" width="11.5703125" style="50"/>
    <col min="7682" max="7682" width="28.28515625" style="50" customWidth="1"/>
    <col min="7683" max="7683" width="20.140625" style="50" customWidth="1"/>
    <col min="7684" max="7684" width="19.42578125" style="50" customWidth="1"/>
    <col min="7685" max="7685" width="17" style="50" customWidth="1"/>
    <col min="7686" max="7686" width="17.7109375" style="50" customWidth="1"/>
    <col min="7687" max="7687" width="28.140625" style="50" bestFit="1" customWidth="1"/>
    <col min="7688" max="7688" width="20.42578125" style="50" customWidth="1"/>
    <col min="7689" max="7689" width="16.7109375" style="50" customWidth="1"/>
    <col min="7690" max="7690" width="30.5703125" style="50" customWidth="1"/>
    <col min="7691" max="7937" width="11.5703125" style="50"/>
    <col min="7938" max="7938" width="28.28515625" style="50" customWidth="1"/>
    <col min="7939" max="7939" width="20.140625" style="50" customWidth="1"/>
    <col min="7940" max="7940" width="19.42578125" style="50" customWidth="1"/>
    <col min="7941" max="7941" width="17" style="50" customWidth="1"/>
    <col min="7942" max="7942" width="17.7109375" style="50" customWidth="1"/>
    <col min="7943" max="7943" width="28.140625" style="50" bestFit="1" customWidth="1"/>
    <col min="7944" max="7944" width="20.42578125" style="50" customWidth="1"/>
    <col min="7945" max="7945" width="16.7109375" style="50" customWidth="1"/>
    <col min="7946" max="7946" width="30.5703125" style="50" customWidth="1"/>
    <col min="7947" max="8193" width="11.5703125" style="50"/>
    <col min="8194" max="8194" width="28.28515625" style="50" customWidth="1"/>
    <col min="8195" max="8195" width="20.140625" style="50" customWidth="1"/>
    <col min="8196" max="8196" width="19.42578125" style="50" customWidth="1"/>
    <col min="8197" max="8197" width="17" style="50" customWidth="1"/>
    <col min="8198" max="8198" width="17.7109375" style="50" customWidth="1"/>
    <col min="8199" max="8199" width="28.140625" style="50" bestFit="1" customWidth="1"/>
    <col min="8200" max="8200" width="20.42578125" style="50" customWidth="1"/>
    <col min="8201" max="8201" width="16.7109375" style="50" customWidth="1"/>
    <col min="8202" max="8202" width="30.5703125" style="50" customWidth="1"/>
    <col min="8203" max="8449" width="11.5703125" style="50"/>
    <col min="8450" max="8450" width="28.28515625" style="50" customWidth="1"/>
    <col min="8451" max="8451" width="20.140625" style="50" customWidth="1"/>
    <col min="8452" max="8452" width="19.42578125" style="50" customWidth="1"/>
    <col min="8453" max="8453" width="17" style="50" customWidth="1"/>
    <col min="8454" max="8454" width="17.7109375" style="50" customWidth="1"/>
    <col min="8455" max="8455" width="28.140625" style="50" bestFit="1" customWidth="1"/>
    <col min="8456" max="8456" width="20.42578125" style="50" customWidth="1"/>
    <col min="8457" max="8457" width="16.7109375" style="50" customWidth="1"/>
    <col min="8458" max="8458" width="30.5703125" style="50" customWidth="1"/>
    <col min="8459" max="8705" width="11.5703125" style="50"/>
    <col min="8706" max="8706" width="28.28515625" style="50" customWidth="1"/>
    <col min="8707" max="8707" width="20.140625" style="50" customWidth="1"/>
    <col min="8708" max="8708" width="19.42578125" style="50" customWidth="1"/>
    <col min="8709" max="8709" width="17" style="50" customWidth="1"/>
    <col min="8710" max="8710" width="17.7109375" style="50" customWidth="1"/>
    <col min="8711" max="8711" width="28.140625" style="50" bestFit="1" customWidth="1"/>
    <col min="8712" max="8712" width="20.42578125" style="50" customWidth="1"/>
    <col min="8713" max="8713" width="16.7109375" style="50" customWidth="1"/>
    <col min="8714" max="8714" width="30.5703125" style="50" customWidth="1"/>
    <col min="8715" max="8961" width="11.5703125" style="50"/>
    <col min="8962" max="8962" width="28.28515625" style="50" customWidth="1"/>
    <col min="8963" max="8963" width="20.140625" style="50" customWidth="1"/>
    <col min="8964" max="8964" width="19.42578125" style="50" customWidth="1"/>
    <col min="8965" max="8965" width="17" style="50" customWidth="1"/>
    <col min="8966" max="8966" width="17.7109375" style="50" customWidth="1"/>
    <col min="8967" max="8967" width="28.140625" style="50" bestFit="1" customWidth="1"/>
    <col min="8968" max="8968" width="20.42578125" style="50" customWidth="1"/>
    <col min="8969" max="8969" width="16.7109375" style="50" customWidth="1"/>
    <col min="8970" max="8970" width="30.5703125" style="50" customWidth="1"/>
    <col min="8971" max="9217" width="11.5703125" style="50"/>
    <col min="9218" max="9218" width="28.28515625" style="50" customWidth="1"/>
    <col min="9219" max="9219" width="20.140625" style="50" customWidth="1"/>
    <col min="9220" max="9220" width="19.42578125" style="50" customWidth="1"/>
    <col min="9221" max="9221" width="17" style="50" customWidth="1"/>
    <col min="9222" max="9222" width="17.7109375" style="50" customWidth="1"/>
    <col min="9223" max="9223" width="28.140625" style="50" bestFit="1" customWidth="1"/>
    <col min="9224" max="9224" width="20.42578125" style="50" customWidth="1"/>
    <col min="9225" max="9225" width="16.7109375" style="50" customWidth="1"/>
    <col min="9226" max="9226" width="30.5703125" style="50" customWidth="1"/>
    <col min="9227" max="9473" width="11.5703125" style="50"/>
    <col min="9474" max="9474" width="28.28515625" style="50" customWidth="1"/>
    <col min="9475" max="9475" width="20.140625" style="50" customWidth="1"/>
    <col min="9476" max="9476" width="19.42578125" style="50" customWidth="1"/>
    <col min="9477" max="9477" width="17" style="50" customWidth="1"/>
    <col min="9478" max="9478" width="17.7109375" style="50" customWidth="1"/>
    <col min="9479" max="9479" width="28.140625" style="50" bestFit="1" customWidth="1"/>
    <col min="9480" max="9480" width="20.42578125" style="50" customWidth="1"/>
    <col min="9481" max="9481" width="16.7109375" style="50" customWidth="1"/>
    <col min="9482" max="9482" width="30.5703125" style="50" customWidth="1"/>
    <col min="9483" max="9729" width="11.5703125" style="50"/>
    <col min="9730" max="9730" width="28.28515625" style="50" customWidth="1"/>
    <col min="9731" max="9731" width="20.140625" style="50" customWidth="1"/>
    <col min="9732" max="9732" width="19.42578125" style="50" customWidth="1"/>
    <col min="9733" max="9733" width="17" style="50" customWidth="1"/>
    <col min="9734" max="9734" width="17.7109375" style="50" customWidth="1"/>
    <col min="9735" max="9735" width="28.140625" style="50" bestFit="1" customWidth="1"/>
    <col min="9736" max="9736" width="20.42578125" style="50" customWidth="1"/>
    <col min="9737" max="9737" width="16.7109375" style="50" customWidth="1"/>
    <col min="9738" max="9738" width="30.5703125" style="50" customWidth="1"/>
    <col min="9739" max="9985" width="11.5703125" style="50"/>
    <col min="9986" max="9986" width="28.28515625" style="50" customWidth="1"/>
    <col min="9987" max="9987" width="20.140625" style="50" customWidth="1"/>
    <col min="9988" max="9988" width="19.42578125" style="50" customWidth="1"/>
    <col min="9989" max="9989" width="17" style="50" customWidth="1"/>
    <col min="9990" max="9990" width="17.7109375" style="50" customWidth="1"/>
    <col min="9991" max="9991" width="28.140625" style="50" bestFit="1" customWidth="1"/>
    <col min="9992" max="9992" width="20.42578125" style="50" customWidth="1"/>
    <col min="9993" max="9993" width="16.7109375" style="50" customWidth="1"/>
    <col min="9994" max="9994" width="30.5703125" style="50" customWidth="1"/>
    <col min="9995" max="10241" width="11.5703125" style="50"/>
    <col min="10242" max="10242" width="28.28515625" style="50" customWidth="1"/>
    <col min="10243" max="10243" width="20.140625" style="50" customWidth="1"/>
    <col min="10244" max="10244" width="19.42578125" style="50" customWidth="1"/>
    <col min="10245" max="10245" width="17" style="50" customWidth="1"/>
    <col min="10246" max="10246" width="17.7109375" style="50" customWidth="1"/>
    <col min="10247" max="10247" width="28.140625" style="50" bestFit="1" customWidth="1"/>
    <col min="10248" max="10248" width="20.42578125" style="50" customWidth="1"/>
    <col min="10249" max="10249" width="16.7109375" style="50" customWidth="1"/>
    <col min="10250" max="10250" width="30.5703125" style="50" customWidth="1"/>
    <col min="10251" max="10497" width="11.5703125" style="50"/>
    <col min="10498" max="10498" width="28.28515625" style="50" customWidth="1"/>
    <col min="10499" max="10499" width="20.140625" style="50" customWidth="1"/>
    <col min="10500" max="10500" width="19.42578125" style="50" customWidth="1"/>
    <col min="10501" max="10501" width="17" style="50" customWidth="1"/>
    <col min="10502" max="10502" width="17.7109375" style="50" customWidth="1"/>
    <col min="10503" max="10503" width="28.140625" style="50" bestFit="1" customWidth="1"/>
    <col min="10504" max="10504" width="20.42578125" style="50" customWidth="1"/>
    <col min="10505" max="10505" width="16.7109375" style="50" customWidth="1"/>
    <col min="10506" max="10506" width="30.5703125" style="50" customWidth="1"/>
    <col min="10507" max="10753" width="11.5703125" style="50"/>
    <col min="10754" max="10754" width="28.28515625" style="50" customWidth="1"/>
    <col min="10755" max="10755" width="20.140625" style="50" customWidth="1"/>
    <col min="10756" max="10756" width="19.42578125" style="50" customWidth="1"/>
    <col min="10757" max="10757" width="17" style="50" customWidth="1"/>
    <col min="10758" max="10758" width="17.7109375" style="50" customWidth="1"/>
    <col min="10759" max="10759" width="28.140625" style="50" bestFit="1" customWidth="1"/>
    <col min="10760" max="10760" width="20.42578125" style="50" customWidth="1"/>
    <col min="10761" max="10761" width="16.7109375" style="50" customWidth="1"/>
    <col min="10762" max="10762" width="30.5703125" style="50" customWidth="1"/>
    <col min="10763" max="11009" width="11.5703125" style="50"/>
    <col min="11010" max="11010" width="28.28515625" style="50" customWidth="1"/>
    <col min="11011" max="11011" width="20.140625" style="50" customWidth="1"/>
    <col min="11012" max="11012" width="19.42578125" style="50" customWidth="1"/>
    <col min="11013" max="11013" width="17" style="50" customWidth="1"/>
    <col min="11014" max="11014" width="17.7109375" style="50" customWidth="1"/>
    <col min="11015" max="11015" width="28.140625" style="50" bestFit="1" customWidth="1"/>
    <col min="11016" max="11016" width="20.42578125" style="50" customWidth="1"/>
    <col min="11017" max="11017" width="16.7109375" style="50" customWidth="1"/>
    <col min="11018" max="11018" width="30.5703125" style="50" customWidth="1"/>
    <col min="11019" max="11265" width="11.5703125" style="50"/>
    <col min="11266" max="11266" width="28.28515625" style="50" customWidth="1"/>
    <col min="11267" max="11267" width="20.140625" style="50" customWidth="1"/>
    <col min="11268" max="11268" width="19.42578125" style="50" customWidth="1"/>
    <col min="11269" max="11269" width="17" style="50" customWidth="1"/>
    <col min="11270" max="11270" width="17.7109375" style="50" customWidth="1"/>
    <col min="11271" max="11271" width="28.140625" style="50" bestFit="1" customWidth="1"/>
    <col min="11272" max="11272" width="20.42578125" style="50" customWidth="1"/>
    <col min="11273" max="11273" width="16.7109375" style="50" customWidth="1"/>
    <col min="11274" max="11274" width="30.5703125" style="50" customWidth="1"/>
    <col min="11275" max="11521" width="11.5703125" style="50"/>
    <col min="11522" max="11522" width="28.28515625" style="50" customWidth="1"/>
    <col min="11523" max="11523" width="20.140625" style="50" customWidth="1"/>
    <col min="11524" max="11524" width="19.42578125" style="50" customWidth="1"/>
    <col min="11525" max="11525" width="17" style="50" customWidth="1"/>
    <col min="11526" max="11526" width="17.7109375" style="50" customWidth="1"/>
    <col min="11527" max="11527" width="28.140625" style="50" bestFit="1" customWidth="1"/>
    <col min="11528" max="11528" width="20.42578125" style="50" customWidth="1"/>
    <col min="11529" max="11529" width="16.7109375" style="50" customWidth="1"/>
    <col min="11530" max="11530" width="30.5703125" style="50" customWidth="1"/>
    <col min="11531" max="11777" width="11.5703125" style="50"/>
    <col min="11778" max="11778" width="28.28515625" style="50" customWidth="1"/>
    <col min="11779" max="11779" width="20.140625" style="50" customWidth="1"/>
    <col min="11780" max="11780" width="19.42578125" style="50" customWidth="1"/>
    <col min="11781" max="11781" width="17" style="50" customWidth="1"/>
    <col min="11782" max="11782" width="17.7109375" style="50" customWidth="1"/>
    <col min="11783" max="11783" width="28.140625" style="50" bestFit="1" customWidth="1"/>
    <col min="11784" max="11784" width="20.42578125" style="50" customWidth="1"/>
    <col min="11785" max="11785" width="16.7109375" style="50" customWidth="1"/>
    <col min="11786" max="11786" width="30.5703125" style="50" customWidth="1"/>
    <col min="11787" max="12033" width="11.5703125" style="50"/>
    <col min="12034" max="12034" width="28.28515625" style="50" customWidth="1"/>
    <col min="12035" max="12035" width="20.140625" style="50" customWidth="1"/>
    <col min="12036" max="12036" width="19.42578125" style="50" customWidth="1"/>
    <col min="12037" max="12037" width="17" style="50" customWidth="1"/>
    <col min="12038" max="12038" width="17.7109375" style="50" customWidth="1"/>
    <col min="12039" max="12039" width="28.140625" style="50" bestFit="1" customWidth="1"/>
    <col min="12040" max="12040" width="20.42578125" style="50" customWidth="1"/>
    <col min="12041" max="12041" width="16.7109375" style="50" customWidth="1"/>
    <col min="12042" max="12042" width="30.5703125" style="50" customWidth="1"/>
    <col min="12043" max="12289" width="11.5703125" style="50"/>
    <col min="12290" max="12290" width="28.28515625" style="50" customWidth="1"/>
    <col min="12291" max="12291" width="20.140625" style="50" customWidth="1"/>
    <col min="12292" max="12292" width="19.42578125" style="50" customWidth="1"/>
    <col min="12293" max="12293" width="17" style="50" customWidth="1"/>
    <col min="12294" max="12294" width="17.7109375" style="50" customWidth="1"/>
    <col min="12295" max="12295" width="28.140625" style="50" bestFit="1" customWidth="1"/>
    <col min="12296" max="12296" width="20.42578125" style="50" customWidth="1"/>
    <col min="12297" max="12297" width="16.7109375" style="50" customWidth="1"/>
    <col min="12298" max="12298" width="30.5703125" style="50" customWidth="1"/>
    <col min="12299" max="12545" width="11.5703125" style="50"/>
    <col min="12546" max="12546" width="28.28515625" style="50" customWidth="1"/>
    <col min="12547" max="12547" width="20.140625" style="50" customWidth="1"/>
    <col min="12548" max="12548" width="19.42578125" style="50" customWidth="1"/>
    <col min="12549" max="12549" width="17" style="50" customWidth="1"/>
    <col min="12550" max="12550" width="17.7109375" style="50" customWidth="1"/>
    <col min="12551" max="12551" width="28.140625" style="50" bestFit="1" customWidth="1"/>
    <col min="12552" max="12552" width="20.42578125" style="50" customWidth="1"/>
    <col min="12553" max="12553" width="16.7109375" style="50" customWidth="1"/>
    <col min="12554" max="12554" width="30.5703125" style="50" customWidth="1"/>
    <col min="12555" max="12801" width="11.5703125" style="50"/>
    <col min="12802" max="12802" width="28.28515625" style="50" customWidth="1"/>
    <col min="12803" max="12803" width="20.140625" style="50" customWidth="1"/>
    <col min="12804" max="12804" width="19.42578125" style="50" customWidth="1"/>
    <col min="12805" max="12805" width="17" style="50" customWidth="1"/>
    <col min="12806" max="12806" width="17.7109375" style="50" customWidth="1"/>
    <col min="12807" max="12807" width="28.140625" style="50" bestFit="1" customWidth="1"/>
    <col min="12808" max="12808" width="20.42578125" style="50" customWidth="1"/>
    <col min="12809" max="12809" width="16.7109375" style="50" customWidth="1"/>
    <col min="12810" max="12810" width="30.5703125" style="50" customWidth="1"/>
    <col min="12811" max="13057" width="11.5703125" style="50"/>
    <col min="13058" max="13058" width="28.28515625" style="50" customWidth="1"/>
    <col min="13059" max="13059" width="20.140625" style="50" customWidth="1"/>
    <col min="13060" max="13060" width="19.42578125" style="50" customWidth="1"/>
    <col min="13061" max="13061" width="17" style="50" customWidth="1"/>
    <col min="13062" max="13062" width="17.7109375" style="50" customWidth="1"/>
    <col min="13063" max="13063" width="28.140625" style="50" bestFit="1" customWidth="1"/>
    <col min="13064" max="13064" width="20.42578125" style="50" customWidth="1"/>
    <col min="13065" max="13065" width="16.7109375" style="50" customWidth="1"/>
    <col min="13066" max="13066" width="30.5703125" style="50" customWidth="1"/>
    <col min="13067" max="13313" width="11.5703125" style="50"/>
    <col min="13314" max="13314" width="28.28515625" style="50" customWidth="1"/>
    <col min="13315" max="13315" width="20.140625" style="50" customWidth="1"/>
    <col min="13316" max="13316" width="19.42578125" style="50" customWidth="1"/>
    <col min="13317" max="13317" width="17" style="50" customWidth="1"/>
    <col min="13318" max="13318" width="17.7109375" style="50" customWidth="1"/>
    <col min="13319" max="13319" width="28.140625" style="50" bestFit="1" customWidth="1"/>
    <col min="13320" max="13320" width="20.42578125" style="50" customWidth="1"/>
    <col min="13321" max="13321" width="16.7109375" style="50" customWidth="1"/>
    <col min="13322" max="13322" width="30.5703125" style="50" customWidth="1"/>
    <col min="13323" max="13569" width="11.5703125" style="50"/>
    <col min="13570" max="13570" width="28.28515625" style="50" customWidth="1"/>
    <col min="13571" max="13571" width="20.140625" style="50" customWidth="1"/>
    <col min="13572" max="13572" width="19.42578125" style="50" customWidth="1"/>
    <col min="13573" max="13573" width="17" style="50" customWidth="1"/>
    <col min="13574" max="13574" width="17.7109375" style="50" customWidth="1"/>
    <col min="13575" max="13575" width="28.140625" style="50" bestFit="1" customWidth="1"/>
    <col min="13576" max="13576" width="20.42578125" style="50" customWidth="1"/>
    <col min="13577" max="13577" width="16.7109375" style="50" customWidth="1"/>
    <col min="13578" max="13578" width="30.5703125" style="50" customWidth="1"/>
    <col min="13579" max="13825" width="11.5703125" style="50"/>
    <col min="13826" max="13826" width="28.28515625" style="50" customWidth="1"/>
    <col min="13827" max="13827" width="20.140625" style="50" customWidth="1"/>
    <col min="13828" max="13828" width="19.42578125" style="50" customWidth="1"/>
    <col min="13829" max="13829" width="17" style="50" customWidth="1"/>
    <col min="13830" max="13830" width="17.7109375" style="50" customWidth="1"/>
    <col min="13831" max="13831" width="28.140625" style="50" bestFit="1" customWidth="1"/>
    <col min="13832" max="13832" width="20.42578125" style="50" customWidth="1"/>
    <col min="13833" max="13833" width="16.7109375" style="50" customWidth="1"/>
    <col min="13834" max="13834" width="30.5703125" style="50" customWidth="1"/>
    <col min="13835" max="14081" width="11.5703125" style="50"/>
    <col min="14082" max="14082" width="28.28515625" style="50" customWidth="1"/>
    <col min="14083" max="14083" width="20.140625" style="50" customWidth="1"/>
    <col min="14084" max="14084" width="19.42578125" style="50" customWidth="1"/>
    <col min="14085" max="14085" width="17" style="50" customWidth="1"/>
    <col min="14086" max="14086" width="17.7109375" style="50" customWidth="1"/>
    <col min="14087" max="14087" width="28.140625" style="50" bestFit="1" customWidth="1"/>
    <col min="14088" max="14088" width="20.42578125" style="50" customWidth="1"/>
    <col min="14089" max="14089" width="16.7109375" style="50" customWidth="1"/>
    <col min="14090" max="14090" width="30.5703125" style="50" customWidth="1"/>
    <col min="14091" max="14337" width="11.5703125" style="50"/>
    <col min="14338" max="14338" width="28.28515625" style="50" customWidth="1"/>
    <col min="14339" max="14339" width="20.140625" style="50" customWidth="1"/>
    <col min="14340" max="14340" width="19.42578125" style="50" customWidth="1"/>
    <col min="14341" max="14341" width="17" style="50" customWidth="1"/>
    <col min="14342" max="14342" width="17.7109375" style="50" customWidth="1"/>
    <col min="14343" max="14343" width="28.140625" style="50" bestFit="1" customWidth="1"/>
    <col min="14344" max="14344" width="20.42578125" style="50" customWidth="1"/>
    <col min="14345" max="14345" width="16.7109375" style="50" customWidth="1"/>
    <col min="14346" max="14346" width="30.5703125" style="50" customWidth="1"/>
    <col min="14347" max="14593" width="11.5703125" style="50"/>
    <col min="14594" max="14594" width="28.28515625" style="50" customWidth="1"/>
    <col min="14595" max="14595" width="20.140625" style="50" customWidth="1"/>
    <col min="14596" max="14596" width="19.42578125" style="50" customWidth="1"/>
    <col min="14597" max="14597" width="17" style="50" customWidth="1"/>
    <col min="14598" max="14598" width="17.7109375" style="50" customWidth="1"/>
    <col min="14599" max="14599" width="28.140625" style="50" bestFit="1" customWidth="1"/>
    <col min="14600" max="14600" width="20.42578125" style="50" customWidth="1"/>
    <col min="14601" max="14601" width="16.7109375" style="50" customWidth="1"/>
    <col min="14602" max="14602" width="30.5703125" style="50" customWidth="1"/>
    <col min="14603" max="14849" width="11.5703125" style="50"/>
    <col min="14850" max="14850" width="28.28515625" style="50" customWidth="1"/>
    <col min="14851" max="14851" width="20.140625" style="50" customWidth="1"/>
    <col min="14852" max="14852" width="19.42578125" style="50" customWidth="1"/>
    <col min="14853" max="14853" width="17" style="50" customWidth="1"/>
    <col min="14854" max="14854" width="17.7109375" style="50" customWidth="1"/>
    <col min="14855" max="14855" width="28.140625" style="50" bestFit="1" customWidth="1"/>
    <col min="14856" max="14856" width="20.42578125" style="50" customWidth="1"/>
    <col min="14857" max="14857" width="16.7109375" style="50" customWidth="1"/>
    <col min="14858" max="14858" width="30.5703125" style="50" customWidth="1"/>
    <col min="14859" max="15105" width="11.5703125" style="50"/>
    <col min="15106" max="15106" width="28.28515625" style="50" customWidth="1"/>
    <col min="15107" max="15107" width="20.140625" style="50" customWidth="1"/>
    <col min="15108" max="15108" width="19.42578125" style="50" customWidth="1"/>
    <col min="15109" max="15109" width="17" style="50" customWidth="1"/>
    <col min="15110" max="15110" width="17.7109375" style="50" customWidth="1"/>
    <col min="15111" max="15111" width="28.140625" style="50" bestFit="1" customWidth="1"/>
    <col min="15112" max="15112" width="20.42578125" style="50" customWidth="1"/>
    <col min="15113" max="15113" width="16.7109375" style="50" customWidth="1"/>
    <col min="15114" max="15114" width="30.5703125" style="50" customWidth="1"/>
    <col min="15115" max="15361" width="11.5703125" style="50"/>
    <col min="15362" max="15362" width="28.28515625" style="50" customWidth="1"/>
    <col min="15363" max="15363" width="20.140625" style="50" customWidth="1"/>
    <col min="15364" max="15364" width="19.42578125" style="50" customWidth="1"/>
    <col min="15365" max="15365" width="17" style="50" customWidth="1"/>
    <col min="15366" max="15366" width="17.7109375" style="50" customWidth="1"/>
    <col min="15367" max="15367" width="28.140625" style="50" bestFit="1" customWidth="1"/>
    <col min="15368" max="15368" width="20.42578125" style="50" customWidth="1"/>
    <col min="15369" max="15369" width="16.7109375" style="50" customWidth="1"/>
    <col min="15370" max="15370" width="30.5703125" style="50" customWidth="1"/>
    <col min="15371" max="15617" width="11.5703125" style="50"/>
    <col min="15618" max="15618" width="28.28515625" style="50" customWidth="1"/>
    <col min="15619" max="15619" width="20.140625" style="50" customWidth="1"/>
    <col min="15620" max="15620" width="19.42578125" style="50" customWidth="1"/>
    <col min="15621" max="15621" width="17" style="50" customWidth="1"/>
    <col min="15622" max="15622" width="17.7109375" style="50" customWidth="1"/>
    <col min="15623" max="15623" width="28.140625" style="50" bestFit="1" customWidth="1"/>
    <col min="15624" max="15624" width="20.42578125" style="50" customWidth="1"/>
    <col min="15625" max="15625" width="16.7109375" style="50" customWidth="1"/>
    <col min="15626" max="15626" width="30.5703125" style="50" customWidth="1"/>
    <col min="15627" max="15873" width="11.5703125" style="50"/>
    <col min="15874" max="15874" width="28.28515625" style="50" customWidth="1"/>
    <col min="15875" max="15875" width="20.140625" style="50" customWidth="1"/>
    <col min="15876" max="15876" width="19.42578125" style="50" customWidth="1"/>
    <col min="15877" max="15877" width="17" style="50" customWidth="1"/>
    <col min="15878" max="15878" width="17.7109375" style="50" customWidth="1"/>
    <col min="15879" max="15879" width="28.140625" style="50" bestFit="1" customWidth="1"/>
    <col min="15880" max="15880" width="20.42578125" style="50" customWidth="1"/>
    <col min="15881" max="15881" width="16.7109375" style="50" customWidth="1"/>
    <col min="15882" max="15882" width="30.5703125" style="50" customWidth="1"/>
    <col min="15883" max="16129" width="11.5703125" style="50"/>
    <col min="16130" max="16130" width="28.28515625" style="50" customWidth="1"/>
    <col min="16131" max="16131" width="20.140625" style="50" customWidth="1"/>
    <col min="16132" max="16132" width="19.42578125" style="50" customWidth="1"/>
    <col min="16133" max="16133" width="17" style="50" customWidth="1"/>
    <col min="16134" max="16134" width="17.7109375" style="50" customWidth="1"/>
    <col min="16135" max="16135" width="28.140625" style="50" bestFit="1" customWidth="1"/>
    <col min="16136" max="16136" width="20.42578125" style="50" customWidth="1"/>
    <col min="16137" max="16137" width="16.7109375" style="50" customWidth="1"/>
    <col min="16138" max="16138" width="30.5703125" style="50" customWidth="1"/>
    <col min="16139" max="16384" width="11.5703125" style="50"/>
  </cols>
  <sheetData>
    <row r="1" spans="2:8" x14ac:dyDescent="0.2">
      <c r="B1" s="23"/>
      <c r="C1" s="23"/>
      <c r="D1" s="23"/>
      <c r="E1" s="23"/>
      <c r="F1" s="23"/>
      <c r="G1" s="23"/>
    </row>
    <row r="2" spans="2:8" ht="15" x14ac:dyDescent="0.25">
      <c r="B2" s="92" t="s">
        <v>352</v>
      </c>
    </row>
    <row r="3" spans="2:8" x14ac:dyDescent="0.2">
      <c r="B3" s="40"/>
    </row>
    <row r="5" spans="2:8" x14ac:dyDescent="0.2">
      <c r="B5" s="65"/>
      <c r="C5" s="432"/>
      <c r="D5" s="697" t="s">
        <v>730</v>
      </c>
      <c r="E5" s="698"/>
      <c r="F5" s="698"/>
      <c r="G5" s="699"/>
    </row>
    <row r="6" spans="2:8" x14ac:dyDescent="0.2">
      <c r="B6" s="115" t="s">
        <v>249</v>
      </c>
      <c r="C6" s="115" t="s">
        <v>353</v>
      </c>
      <c r="D6" s="116" t="s">
        <v>250</v>
      </c>
      <c r="E6" s="117" t="s">
        <v>120</v>
      </c>
      <c r="F6" s="117" t="s">
        <v>354</v>
      </c>
      <c r="G6" s="117" t="s">
        <v>355</v>
      </c>
    </row>
    <row r="7" spans="2:8" x14ac:dyDescent="0.2">
      <c r="B7" s="688" t="s">
        <v>421</v>
      </c>
      <c r="C7" s="702"/>
      <c r="D7" s="702"/>
      <c r="E7" s="702"/>
      <c r="F7" s="702"/>
      <c r="G7" s="689"/>
    </row>
    <row r="8" spans="2:8" x14ac:dyDescent="0.2">
      <c r="B8" s="96"/>
      <c r="C8" s="96"/>
      <c r="D8" s="96"/>
      <c r="E8" s="84"/>
      <c r="F8" s="155"/>
      <c r="G8" s="155"/>
    </row>
    <row r="9" spans="2:8" x14ac:dyDescent="0.2">
      <c r="B9" s="158"/>
      <c r="C9" s="158"/>
      <c r="D9" s="158"/>
      <c r="E9" s="155"/>
      <c r="F9" s="155"/>
      <c r="G9" s="155"/>
    </row>
    <row r="10" spans="2:8" x14ac:dyDescent="0.2">
      <c r="B10" s="158"/>
      <c r="C10" s="158"/>
      <c r="D10" s="158"/>
      <c r="E10" s="155"/>
      <c r="F10" s="155"/>
      <c r="G10" s="155"/>
    </row>
    <row r="11" spans="2:8" x14ac:dyDescent="0.2">
      <c r="B11" s="158"/>
      <c r="C11" s="158"/>
      <c r="D11" s="158"/>
      <c r="E11" s="155"/>
      <c r="F11" s="155"/>
      <c r="G11" s="155"/>
    </row>
    <row r="12" spans="2:8" x14ac:dyDescent="0.2">
      <c r="B12" s="65" t="s">
        <v>356</v>
      </c>
      <c r="C12" s="436"/>
      <c r="D12" s="436"/>
      <c r="E12" s="436"/>
      <c r="F12" s="446">
        <v>0</v>
      </c>
      <c r="G12" s="447">
        <v>0</v>
      </c>
    </row>
    <row r="13" spans="2:8" x14ac:dyDescent="0.2">
      <c r="B13" s="65" t="s">
        <v>357</v>
      </c>
      <c r="C13" s="436"/>
      <c r="D13" s="436"/>
      <c r="E13" s="436"/>
      <c r="F13" s="446">
        <v>0</v>
      </c>
      <c r="G13" s="447">
        <v>0</v>
      </c>
    </row>
    <row r="14" spans="2:8" x14ac:dyDescent="0.2">
      <c r="B14" s="693"/>
      <c r="C14" s="693"/>
      <c r="D14" s="693"/>
      <c r="E14" s="693"/>
      <c r="F14" s="693"/>
      <c r="G14" s="693"/>
      <c r="H14" s="693"/>
    </row>
    <row r="15" spans="2:8" x14ac:dyDescent="0.2">
      <c r="B15" s="108"/>
      <c r="C15" s="108"/>
      <c r="D15" s="108"/>
      <c r="E15" s="108"/>
      <c r="F15" s="108"/>
      <c r="G15" s="108"/>
      <c r="H15" s="108"/>
    </row>
    <row r="16" spans="2:8" ht="17.25" customHeight="1" x14ac:dyDescent="0.25">
      <c r="B16" s="49" t="s">
        <v>358</v>
      </c>
    </row>
    <row r="17" spans="2:8" ht="18" customHeight="1" x14ac:dyDescent="0.2"/>
    <row r="18" spans="2:8" s="107" customFormat="1" ht="25.5" x14ac:dyDescent="0.2">
      <c r="B18" s="117" t="s">
        <v>359</v>
      </c>
      <c r="C18" s="116" t="s">
        <v>353</v>
      </c>
      <c r="D18" s="116" t="s">
        <v>120</v>
      </c>
      <c r="E18" s="116" t="s">
        <v>360</v>
      </c>
      <c r="F18" s="116" t="s">
        <v>361</v>
      </c>
      <c r="G18" s="116" t="s">
        <v>120</v>
      </c>
    </row>
    <row r="19" spans="2:8" x14ac:dyDescent="0.2">
      <c r="B19" s="234" t="s">
        <v>480</v>
      </c>
      <c r="C19" s="95" t="s">
        <v>364</v>
      </c>
      <c r="D19" s="211">
        <v>0</v>
      </c>
      <c r="E19" s="212">
        <v>0</v>
      </c>
      <c r="F19" s="155">
        <v>87720000</v>
      </c>
      <c r="G19" s="95" t="s">
        <v>362</v>
      </c>
    </row>
    <row r="20" spans="2:8" x14ac:dyDescent="0.2">
      <c r="B20" s="234" t="s">
        <v>480</v>
      </c>
      <c r="C20" s="95" t="s">
        <v>364</v>
      </c>
      <c r="D20" s="211">
        <v>0</v>
      </c>
      <c r="E20" s="212">
        <v>0</v>
      </c>
      <c r="F20" s="155">
        <v>14901237</v>
      </c>
      <c r="G20" s="95" t="s">
        <v>363</v>
      </c>
      <c r="H20" s="23"/>
    </row>
    <row r="21" spans="2:8" ht="13.15" customHeight="1" x14ac:dyDescent="0.2">
      <c r="B21" s="234" t="s">
        <v>461</v>
      </c>
      <c r="C21" s="95" t="s">
        <v>364</v>
      </c>
      <c r="D21" s="211">
        <v>0</v>
      </c>
      <c r="E21" s="212">
        <v>0</v>
      </c>
      <c r="F21" s="155">
        <v>3956400</v>
      </c>
      <c r="G21" s="95" t="s">
        <v>363</v>
      </c>
    </row>
    <row r="22" spans="2:8" ht="13.15" customHeight="1" x14ac:dyDescent="0.2">
      <c r="B22" s="234" t="s">
        <v>461</v>
      </c>
      <c r="C22" s="95" t="s">
        <v>364</v>
      </c>
      <c r="D22" s="211">
        <v>0</v>
      </c>
      <c r="E22" s="212">
        <v>0</v>
      </c>
      <c r="F22" s="155">
        <v>37510368</v>
      </c>
      <c r="G22" s="95" t="s">
        <v>460</v>
      </c>
    </row>
    <row r="23" spans="2:8" ht="15" x14ac:dyDescent="0.25">
      <c r="B23" s="42" t="s">
        <v>607</v>
      </c>
      <c r="C23" s="28"/>
      <c r="D23" s="28"/>
      <c r="E23" s="28">
        <v>0</v>
      </c>
      <c r="F23" s="262">
        <v>144088005</v>
      </c>
      <c r="G23" s="28"/>
    </row>
    <row r="24" spans="2:8" ht="15.75" customHeight="1" x14ac:dyDescent="0.2">
      <c r="B24" s="158" t="s">
        <v>365</v>
      </c>
      <c r="C24" s="28"/>
      <c r="D24" s="28"/>
      <c r="E24" s="28">
        <v>0</v>
      </c>
      <c r="F24" s="155">
        <v>95919125</v>
      </c>
      <c r="G24" s="28"/>
    </row>
    <row r="25" spans="2:8" x14ac:dyDescent="0.2">
      <c r="G25" s="107"/>
    </row>
    <row r="27" spans="2:8" ht="15.75" x14ac:dyDescent="0.25">
      <c r="B27" s="49" t="s">
        <v>366</v>
      </c>
    </row>
    <row r="28" spans="2:8" x14ac:dyDescent="0.2">
      <c r="B28" s="40"/>
    </row>
    <row r="29" spans="2:8" x14ac:dyDescent="0.2">
      <c r="B29" s="23" t="s">
        <v>367</v>
      </c>
    </row>
    <row r="31" spans="2:8" s="107" customFormat="1" ht="25.5" x14ac:dyDescent="0.2">
      <c r="B31" s="448" t="s">
        <v>120</v>
      </c>
      <c r="C31" s="418" t="s">
        <v>368</v>
      </c>
      <c r="D31" s="259" t="s">
        <v>230</v>
      </c>
      <c r="E31" s="259" t="s">
        <v>369</v>
      </c>
      <c r="F31" s="418" t="s">
        <v>370</v>
      </c>
    </row>
    <row r="32" spans="2:8" x14ac:dyDescent="0.2">
      <c r="B32" s="449" t="s">
        <v>335</v>
      </c>
      <c r="C32" s="219">
        <v>5000000000</v>
      </c>
      <c r="D32" s="155">
        <v>4857000000</v>
      </c>
      <c r="E32" s="155">
        <v>0</v>
      </c>
      <c r="F32" s="155">
        <v>9857000000</v>
      </c>
      <c r="G32" s="86"/>
    </row>
    <row r="33" spans="2:10" x14ac:dyDescent="0.2">
      <c r="B33" s="261" t="s">
        <v>371</v>
      </c>
      <c r="C33" s="219">
        <v>2812486182</v>
      </c>
      <c r="D33" s="155">
        <v>0</v>
      </c>
      <c r="E33" s="155">
        <v>2790000000</v>
      </c>
      <c r="F33" s="155">
        <v>22486182</v>
      </c>
      <c r="G33" s="34"/>
    </row>
    <row r="34" spans="2:10" x14ac:dyDescent="0.2">
      <c r="B34" s="261" t="s">
        <v>101</v>
      </c>
      <c r="C34" s="219">
        <v>18970203562</v>
      </c>
      <c r="D34" s="155">
        <v>0</v>
      </c>
      <c r="E34" s="155">
        <v>0</v>
      </c>
      <c r="F34" s="155">
        <v>18970203562</v>
      </c>
      <c r="G34" s="86"/>
    </row>
    <row r="35" spans="2:10" x14ac:dyDescent="0.2">
      <c r="B35" s="261" t="s">
        <v>372</v>
      </c>
      <c r="C35" s="219">
        <v>0</v>
      </c>
      <c r="D35" s="155">
        <v>1209577755</v>
      </c>
      <c r="E35" s="155">
        <v>0</v>
      </c>
      <c r="F35" s="155">
        <v>1209577755</v>
      </c>
      <c r="G35" s="86"/>
      <c r="J35" s="86"/>
    </row>
    <row r="36" spans="2:10" x14ac:dyDescent="0.2">
      <c r="B36" s="450" t="s">
        <v>373</v>
      </c>
      <c r="C36" s="219">
        <v>1209577755</v>
      </c>
      <c r="D36" s="155">
        <v>0</v>
      </c>
      <c r="E36" s="155">
        <v>-1028641413.12</v>
      </c>
      <c r="F36" s="155">
        <v>-1028641413</v>
      </c>
      <c r="G36" s="86"/>
      <c r="I36" s="86"/>
      <c r="J36" s="86"/>
    </row>
    <row r="37" spans="2:10" s="40" customFormat="1" ht="18.75" customHeight="1" x14ac:dyDescent="0.25">
      <c r="B37" s="281" t="s">
        <v>275</v>
      </c>
      <c r="C37" s="262">
        <v>27992267499</v>
      </c>
      <c r="D37" s="262">
        <v>6066577755</v>
      </c>
      <c r="E37" s="28">
        <v>1761358586.8800001</v>
      </c>
      <c r="F37" s="262">
        <v>29030626086</v>
      </c>
      <c r="G37" s="119"/>
      <c r="H37" s="119"/>
      <c r="I37" s="119"/>
      <c r="J37" s="119"/>
    </row>
    <row r="38" spans="2:10" x14ac:dyDescent="0.2">
      <c r="C38" s="86"/>
      <c r="F38" s="86"/>
      <c r="G38" s="86"/>
      <c r="J38" s="86"/>
    </row>
    <row r="39" spans="2:10" x14ac:dyDescent="0.2">
      <c r="C39" s="86"/>
      <c r="F39" s="86"/>
      <c r="G39" s="86"/>
      <c r="J39" s="86"/>
    </row>
    <row r="40" spans="2:10" ht="15.75" x14ac:dyDescent="0.25">
      <c r="B40" s="49" t="s">
        <v>374</v>
      </c>
      <c r="D40" s="86"/>
      <c r="E40" s="86"/>
      <c r="F40" s="86"/>
      <c r="J40" s="86"/>
    </row>
    <row r="41" spans="2:10" x14ac:dyDescent="0.2">
      <c r="B41" s="113"/>
    </row>
    <row r="43" spans="2:10" ht="25.5" x14ac:dyDescent="0.2">
      <c r="B43" s="259" t="s">
        <v>176</v>
      </c>
      <c r="C43" s="418" t="s">
        <v>375</v>
      </c>
      <c r="D43" s="259" t="s">
        <v>230</v>
      </c>
      <c r="E43" s="259" t="s">
        <v>369</v>
      </c>
      <c r="F43" s="418" t="s">
        <v>376</v>
      </c>
      <c r="G43" s="418" t="s">
        <v>377</v>
      </c>
    </row>
    <row r="44" spans="2:10" ht="18.75" customHeight="1" x14ac:dyDescent="0.2">
      <c r="B44" s="158" t="s">
        <v>378</v>
      </c>
      <c r="C44" s="155">
        <v>-2094825170</v>
      </c>
      <c r="D44" s="155">
        <v>0</v>
      </c>
      <c r="E44" s="155"/>
      <c r="F44" s="155">
        <v>-2094825170</v>
      </c>
      <c r="G44" s="155">
        <v>-2094825170</v>
      </c>
      <c r="I44" s="86"/>
    </row>
    <row r="45" spans="2:10" ht="18.75" customHeight="1" x14ac:dyDescent="0.2">
      <c r="B45" s="158" t="s">
        <v>275</v>
      </c>
      <c r="C45" s="155"/>
      <c r="D45" s="155"/>
      <c r="E45" s="158"/>
      <c r="F45" s="155">
        <v>-2094825170</v>
      </c>
      <c r="G45" s="155">
        <v>-2094825170</v>
      </c>
      <c r="H45" s="23"/>
    </row>
    <row r="46" spans="2:10" ht="15.75" hidden="1" customHeight="1" x14ac:dyDescent="0.2">
      <c r="B46" s="158" t="s">
        <v>379</v>
      </c>
      <c r="C46" s="158"/>
      <c r="D46" s="158"/>
      <c r="E46" s="158"/>
      <c r="F46" s="158"/>
      <c r="G46" s="158"/>
    </row>
    <row r="47" spans="2:10" ht="15" hidden="1" thickBot="1" x14ac:dyDescent="0.25">
      <c r="B47" s="157" t="s">
        <v>4</v>
      </c>
      <c r="C47" s="157"/>
      <c r="D47" s="157"/>
      <c r="E47" s="157"/>
      <c r="F47" s="157"/>
      <c r="G47" s="157"/>
    </row>
    <row r="48" spans="2:10" ht="19.5" customHeight="1" x14ac:dyDescent="0.2">
      <c r="B48" s="42" t="s">
        <v>275</v>
      </c>
      <c r="C48" s="42"/>
      <c r="D48" s="42"/>
      <c r="E48" s="42"/>
      <c r="F48" s="42"/>
      <c r="G48" s="42"/>
    </row>
    <row r="56" spans="2:15" x14ac:dyDescent="0.2">
      <c r="B56" s="596"/>
      <c r="C56" s="596"/>
      <c r="D56" s="596"/>
      <c r="E56" s="700"/>
      <c r="F56" s="700"/>
      <c r="G56" s="701"/>
      <c r="H56" s="701"/>
      <c r="M56" s="107"/>
    </row>
    <row r="57" spans="2:15" x14ac:dyDescent="0.2">
      <c r="B57" s="596"/>
      <c r="C57" s="596"/>
      <c r="D57" s="596"/>
      <c r="E57" s="606"/>
      <c r="F57" s="606"/>
      <c r="G57" s="107"/>
      <c r="N57" s="606"/>
      <c r="O57" s="606"/>
    </row>
    <row r="58" spans="2:15" x14ac:dyDescent="0.2">
      <c r="E58" s="606"/>
      <c r="F58" s="606"/>
      <c r="J58" s="210"/>
    </row>
    <row r="62" spans="2:15" x14ac:dyDescent="0.2">
      <c r="J62" s="214"/>
    </row>
  </sheetData>
  <mergeCells count="10">
    <mergeCell ref="D5:G5"/>
    <mergeCell ref="N57:O57"/>
    <mergeCell ref="E58:F58"/>
    <mergeCell ref="B14:H14"/>
    <mergeCell ref="B56:D56"/>
    <mergeCell ref="E56:F56"/>
    <mergeCell ref="G56:H56"/>
    <mergeCell ref="B57:D57"/>
    <mergeCell ref="E57:F57"/>
    <mergeCell ref="B7:G7"/>
  </mergeCells>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L87"/>
  <sheetViews>
    <sheetView showGridLines="0" topLeftCell="A77" zoomScale="80" zoomScaleNormal="80" workbookViewId="0">
      <selection activeCell="G71" sqref="G71"/>
    </sheetView>
  </sheetViews>
  <sheetFormatPr baseColWidth="10" defaultRowHeight="14.25" x14ac:dyDescent="0.2"/>
  <cols>
    <col min="1" max="1" width="6.28515625" style="50" customWidth="1"/>
    <col min="2" max="2" width="44.28515625" style="50" customWidth="1"/>
    <col min="3" max="3" width="18.5703125" style="50" customWidth="1"/>
    <col min="4" max="4" width="20.42578125" style="210" customWidth="1"/>
    <col min="5" max="5" width="14.5703125" style="23" bestFit="1" customWidth="1"/>
    <col min="6" max="6" width="14" style="23" customWidth="1"/>
    <col min="7" max="7" width="26.7109375" style="50" customWidth="1"/>
    <col min="8" max="8" width="19.28515625" style="50" customWidth="1"/>
    <col min="9" max="9" width="20.140625" style="50" customWidth="1"/>
    <col min="10" max="10" width="16.140625" style="50" customWidth="1"/>
    <col min="11" max="11" width="13.5703125" style="50" bestFit="1" customWidth="1"/>
    <col min="12" max="257" width="11.5703125" style="50"/>
    <col min="258" max="258" width="44.28515625" style="50" customWidth="1"/>
    <col min="259" max="259" width="14.28515625" style="50" customWidth="1"/>
    <col min="260" max="260" width="17" style="50" customWidth="1"/>
    <col min="261" max="261" width="14.7109375" style="50" customWidth="1"/>
    <col min="262" max="262" width="14" style="50" customWidth="1"/>
    <col min="263" max="263" width="26.7109375" style="50" customWidth="1"/>
    <col min="264" max="265" width="19.28515625" style="50" customWidth="1"/>
    <col min="266" max="266" width="16.140625" style="50" customWidth="1"/>
    <col min="267" max="267" width="13.5703125" style="50" bestFit="1" customWidth="1"/>
    <col min="268" max="513" width="11.5703125" style="50"/>
    <col min="514" max="514" width="44.28515625" style="50" customWidth="1"/>
    <col min="515" max="515" width="14.28515625" style="50" customWidth="1"/>
    <col min="516" max="516" width="17" style="50" customWidth="1"/>
    <col min="517" max="517" width="14.7109375" style="50" customWidth="1"/>
    <col min="518" max="518" width="14" style="50" customWidth="1"/>
    <col min="519" max="519" width="26.7109375" style="50" customWidth="1"/>
    <col min="520" max="521" width="19.28515625" style="50" customWidth="1"/>
    <col min="522" max="522" width="16.140625" style="50" customWidth="1"/>
    <col min="523" max="523" width="13.5703125" style="50" bestFit="1" customWidth="1"/>
    <col min="524" max="769" width="11.5703125" style="50"/>
    <col min="770" max="770" width="44.28515625" style="50" customWidth="1"/>
    <col min="771" max="771" width="14.28515625" style="50" customWidth="1"/>
    <col min="772" max="772" width="17" style="50" customWidth="1"/>
    <col min="773" max="773" width="14.7109375" style="50" customWidth="1"/>
    <col min="774" max="774" width="14" style="50" customWidth="1"/>
    <col min="775" max="775" width="26.7109375" style="50" customWidth="1"/>
    <col min="776" max="777" width="19.28515625" style="50" customWidth="1"/>
    <col min="778" max="778" width="16.140625" style="50" customWidth="1"/>
    <col min="779" max="779" width="13.5703125" style="50" bestFit="1" customWidth="1"/>
    <col min="780" max="1025" width="11.5703125" style="50"/>
    <col min="1026" max="1026" width="44.28515625" style="50" customWidth="1"/>
    <col min="1027" max="1027" width="14.28515625" style="50" customWidth="1"/>
    <col min="1028" max="1028" width="17" style="50" customWidth="1"/>
    <col min="1029" max="1029" width="14.7109375" style="50" customWidth="1"/>
    <col min="1030" max="1030" width="14" style="50" customWidth="1"/>
    <col min="1031" max="1031" width="26.7109375" style="50" customWidth="1"/>
    <col min="1032" max="1033" width="19.28515625" style="50" customWidth="1"/>
    <col min="1034" max="1034" width="16.140625" style="50" customWidth="1"/>
    <col min="1035" max="1035" width="13.5703125" style="50" bestFit="1" customWidth="1"/>
    <col min="1036" max="1281" width="11.5703125" style="50"/>
    <col min="1282" max="1282" width="44.28515625" style="50" customWidth="1"/>
    <col min="1283" max="1283" width="14.28515625" style="50" customWidth="1"/>
    <col min="1284" max="1284" width="17" style="50" customWidth="1"/>
    <col min="1285" max="1285" width="14.7109375" style="50" customWidth="1"/>
    <col min="1286" max="1286" width="14" style="50" customWidth="1"/>
    <col min="1287" max="1287" width="26.7109375" style="50" customWidth="1"/>
    <col min="1288" max="1289" width="19.28515625" style="50" customWidth="1"/>
    <col min="1290" max="1290" width="16.140625" style="50" customWidth="1"/>
    <col min="1291" max="1291" width="13.5703125" style="50" bestFit="1" customWidth="1"/>
    <col min="1292" max="1537" width="11.5703125" style="50"/>
    <col min="1538" max="1538" width="44.28515625" style="50" customWidth="1"/>
    <col min="1539" max="1539" width="14.28515625" style="50" customWidth="1"/>
    <col min="1540" max="1540" width="17" style="50" customWidth="1"/>
    <col min="1541" max="1541" width="14.7109375" style="50" customWidth="1"/>
    <col min="1542" max="1542" width="14" style="50" customWidth="1"/>
    <col min="1543" max="1543" width="26.7109375" style="50" customWidth="1"/>
    <col min="1544" max="1545" width="19.28515625" style="50" customWidth="1"/>
    <col min="1546" max="1546" width="16.140625" style="50" customWidth="1"/>
    <col min="1547" max="1547" width="13.5703125" style="50" bestFit="1" customWidth="1"/>
    <col min="1548" max="1793" width="11.5703125" style="50"/>
    <col min="1794" max="1794" width="44.28515625" style="50" customWidth="1"/>
    <col min="1795" max="1795" width="14.28515625" style="50" customWidth="1"/>
    <col min="1796" max="1796" width="17" style="50" customWidth="1"/>
    <col min="1797" max="1797" width="14.7109375" style="50" customWidth="1"/>
    <col min="1798" max="1798" width="14" style="50" customWidth="1"/>
    <col min="1799" max="1799" width="26.7109375" style="50" customWidth="1"/>
    <col min="1800" max="1801" width="19.28515625" style="50" customWidth="1"/>
    <col min="1802" max="1802" width="16.140625" style="50" customWidth="1"/>
    <col min="1803" max="1803" width="13.5703125" style="50" bestFit="1" customWidth="1"/>
    <col min="1804" max="2049" width="11.5703125" style="50"/>
    <col min="2050" max="2050" width="44.28515625" style="50" customWidth="1"/>
    <col min="2051" max="2051" width="14.28515625" style="50" customWidth="1"/>
    <col min="2052" max="2052" width="17" style="50" customWidth="1"/>
    <col min="2053" max="2053" width="14.7109375" style="50" customWidth="1"/>
    <col min="2054" max="2054" width="14" style="50" customWidth="1"/>
    <col min="2055" max="2055" width="26.7109375" style="50" customWidth="1"/>
    <col min="2056" max="2057" width="19.28515625" style="50" customWidth="1"/>
    <col min="2058" max="2058" width="16.140625" style="50" customWidth="1"/>
    <col min="2059" max="2059" width="13.5703125" style="50" bestFit="1" customWidth="1"/>
    <col min="2060" max="2305" width="11.5703125" style="50"/>
    <col min="2306" max="2306" width="44.28515625" style="50" customWidth="1"/>
    <col min="2307" max="2307" width="14.28515625" style="50" customWidth="1"/>
    <col min="2308" max="2308" width="17" style="50" customWidth="1"/>
    <col min="2309" max="2309" width="14.7109375" style="50" customWidth="1"/>
    <col min="2310" max="2310" width="14" style="50" customWidth="1"/>
    <col min="2311" max="2311" width="26.7109375" style="50" customWidth="1"/>
    <col min="2312" max="2313" width="19.28515625" style="50" customWidth="1"/>
    <col min="2314" max="2314" width="16.140625" style="50" customWidth="1"/>
    <col min="2315" max="2315" width="13.5703125" style="50" bestFit="1" customWidth="1"/>
    <col min="2316" max="2561" width="11.5703125" style="50"/>
    <col min="2562" max="2562" width="44.28515625" style="50" customWidth="1"/>
    <col min="2563" max="2563" width="14.28515625" style="50" customWidth="1"/>
    <col min="2564" max="2564" width="17" style="50" customWidth="1"/>
    <col min="2565" max="2565" width="14.7109375" style="50" customWidth="1"/>
    <col min="2566" max="2566" width="14" style="50" customWidth="1"/>
    <col min="2567" max="2567" width="26.7109375" style="50" customWidth="1"/>
    <col min="2568" max="2569" width="19.28515625" style="50" customWidth="1"/>
    <col min="2570" max="2570" width="16.140625" style="50" customWidth="1"/>
    <col min="2571" max="2571" width="13.5703125" style="50" bestFit="1" customWidth="1"/>
    <col min="2572" max="2817" width="11.5703125" style="50"/>
    <col min="2818" max="2818" width="44.28515625" style="50" customWidth="1"/>
    <col min="2819" max="2819" width="14.28515625" style="50" customWidth="1"/>
    <col min="2820" max="2820" width="17" style="50" customWidth="1"/>
    <col min="2821" max="2821" width="14.7109375" style="50" customWidth="1"/>
    <col min="2822" max="2822" width="14" style="50" customWidth="1"/>
    <col min="2823" max="2823" width="26.7109375" style="50" customWidth="1"/>
    <col min="2824" max="2825" width="19.28515625" style="50" customWidth="1"/>
    <col min="2826" max="2826" width="16.140625" style="50" customWidth="1"/>
    <col min="2827" max="2827" width="13.5703125" style="50" bestFit="1" customWidth="1"/>
    <col min="2828" max="3073" width="11.5703125" style="50"/>
    <col min="3074" max="3074" width="44.28515625" style="50" customWidth="1"/>
    <col min="3075" max="3075" width="14.28515625" style="50" customWidth="1"/>
    <col min="3076" max="3076" width="17" style="50" customWidth="1"/>
    <col min="3077" max="3077" width="14.7109375" style="50" customWidth="1"/>
    <col min="3078" max="3078" width="14" style="50" customWidth="1"/>
    <col min="3079" max="3079" width="26.7109375" style="50" customWidth="1"/>
    <col min="3080" max="3081" width="19.28515625" style="50" customWidth="1"/>
    <col min="3082" max="3082" width="16.140625" style="50" customWidth="1"/>
    <col min="3083" max="3083" width="13.5703125" style="50" bestFit="1" customWidth="1"/>
    <col min="3084" max="3329" width="11.5703125" style="50"/>
    <col min="3330" max="3330" width="44.28515625" style="50" customWidth="1"/>
    <col min="3331" max="3331" width="14.28515625" style="50" customWidth="1"/>
    <col min="3332" max="3332" width="17" style="50" customWidth="1"/>
    <col min="3333" max="3333" width="14.7109375" style="50" customWidth="1"/>
    <col min="3334" max="3334" width="14" style="50" customWidth="1"/>
    <col min="3335" max="3335" width="26.7109375" style="50" customWidth="1"/>
    <col min="3336" max="3337" width="19.28515625" style="50" customWidth="1"/>
    <col min="3338" max="3338" width="16.140625" style="50" customWidth="1"/>
    <col min="3339" max="3339" width="13.5703125" style="50" bestFit="1" customWidth="1"/>
    <col min="3340" max="3585" width="11.5703125" style="50"/>
    <col min="3586" max="3586" width="44.28515625" style="50" customWidth="1"/>
    <col min="3587" max="3587" width="14.28515625" style="50" customWidth="1"/>
    <col min="3588" max="3588" width="17" style="50" customWidth="1"/>
    <col min="3589" max="3589" width="14.7109375" style="50" customWidth="1"/>
    <col min="3590" max="3590" width="14" style="50" customWidth="1"/>
    <col min="3591" max="3591" width="26.7109375" style="50" customWidth="1"/>
    <col min="3592" max="3593" width="19.28515625" style="50" customWidth="1"/>
    <col min="3594" max="3594" width="16.140625" style="50" customWidth="1"/>
    <col min="3595" max="3595" width="13.5703125" style="50" bestFit="1" customWidth="1"/>
    <col min="3596" max="3841" width="11.5703125" style="50"/>
    <col min="3842" max="3842" width="44.28515625" style="50" customWidth="1"/>
    <col min="3843" max="3843" width="14.28515625" style="50" customWidth="1"/>
    <col min="3844" max="3844" width="17" style="50" customWidth="1"/>
    <col min="3845" max="3845" width="14.7109375" style="50" customWidth="1"/>
    <col min="3846" max="3846" width="14" style="50" customWidth="1"/>
    <col min="3847" max="3847" width="26.7109375" style="50" customWidth="1"/>
    <col min="3848" max="3849" width="19.28515625" style="50" customWidth="1"/>
    <col min="3850" max="3850" width="16.140625" style="50" customWidth="1"/>
    <col min="3851" max="3851" width="13.5703125" style="50" bestFit="1" customWidth="1"/>
    <col min="3852" max="4097" width="11.5703125" style="50"/>
    <col min="4098" max="4098" width="44.28515625" style="50" customWidth="1"/>
    <col min="4099" max="4099" width="14.28515625" style="50" customWidth="1"/>
    <col min="4100" max="4100" width="17" style="50" customWidth="1"/>
    <col min="4101" max="4101" width="14.7109375" style="50" customWidth="1"/>
    <col min="4102" max="4102" width="14" style="50" customWidth="1"/>
    <col min="4103" max="4103" width="26.7109375" style="50" customWidth="1"/>
    <col min="4104" max="4105" width="19.28515625" style="50" customWidth="1"/>
    <col min="4106" max="4106" width="16.140625" style="50" customWidth="1"/>
    <col min="4107" max="4107" width="13.5703125" style="50" bestFit="1" customWidth="1"/>
    <col min="4108" max="4353" width="11.5703125" style="50"/>
    <col min="4354" max="4354" width="44.28515625" style="50" customWidth="1"/>
    <col min="4355" max="4355" width="14.28515625" style="50" customWidth="1"/>
    <col min="4356" max="4356" width="17" style="50" customWidth="1"/>
    <col min="4357" max="4357" width="14.7109375" style="50" customWidth="1"/>
    <col min="4358" max="4358" width="14" style="50" customWidth="1"/>
    <col min="4359" max="4359" width="26.7109375" style="50" customWidth="1"/>
    <col min="4360" max="4361" width="19.28515625" style="50" customWidth="1"/>
    <col min="4362" max="4362" width="16.140625" style="50" customWidth="1"/>
    <col min="4363" max="4363" width="13.5703125" style="50" bestFit="1" customWidth="1"/>
    <col min="4364" max="4609" width="11.5703125" style="50"/>
    <col min="4610" max="4610" width="44.28515625" style="50" customWidth="1"/>
    <col min="4611" max="4611" width="14.28515625" style="50" customWidth="1"/>
    <col min="4612" max="4612" width="17" style="50" customWidth="1"/>
    <col min="4613" max="4613" width="14.7109375" style="50" customWidth="1"/>
    <col min="4614" max="4614" width="14" style="50" customWidth="1"/>
    <col min="4615" max="4615" width="26.7109375" style="50" customWidth="1"/>
    <col min="4616" max="4617" width="19.28515625" style="50" customWidth="1"/>
    <col min="4618" max="4618" width="16.140625" style="50" customWidth="1"/>
    <col min="4619" max="4619" width="13.5703125" style="50" bestFit="1" customWidth="1"/>
    <col min="4620" max="4865" width="11.5703125" style="50"/>
    <col min="4866" max="4866" width="44.28515625" style="50" customWidth="1"/>
    <col min="4867" max="4867" width="14.28515625" style="50" customWidth="1"/>
    <col min="4868" max="4868" width="17" style="50" customWidth="1"/>
    <col min="4869" max="4869" width="14.7109375" style="50" customWidth="1"/>
    <col min="4870" max="4870" width="14" style="50" customWidth="1"/>
    <col min="4871" max="4871" width="26.7109375" style="50" customWidth="1"/>
    <col min="4872" max="4873" width="19.28515625" style="50" customWidth="1"/>
    <col min="4874" max="4874" width="16.140625" style="50" customWidth="1"/>
    <col min="4875" max="4875" width="13.5703125" style="50" bestFit="1" customWidth="1"/>
    <col min="4876" max="5121" width="11.5703125" style="50"/>
    <col min="5122" max="5122" width="44.28515625" style="50" customWidth="1"/>
    <col min="5123" max="5123" width="14.28515625" style="50" customWidth="1"/>
    <col min="5124" max="5124" width="17" style="50" customWidth="1"/>
    <col min="5125" max="5125" width="14.7109375" style="50" customWidth="1"/>
    <col min="5126" max="5126" width="14" style="50" customWidth="1"/>
    <col min="5127" max="5127" width="26.7109375" style="50" customWidth="1"/>
    <col min="5128" max="5129" width="19.28515625" style="50" customWidth="1"/>
    <col min="5130" max="5130" width="16.140625" style="50" customWidth="1"/>
    <col min="5131" max="5131" width="13.5703125" style="50" bestFit="1" customWidth="1"/>
    <col min="5132" max="5377" width="11.5703125" style="50"/>
    <col min="5378" max="5378" width="44.28515625" style="50" customWidth="1"/>
    <col min="5379" max="5379" width="14.28515625" style="50" customWidth="1"/>
    <col min="5380" max="5380" width="17" style="50" customWidth="1"/>
    <col min="5381" max="5381" width="14.7109375" style="50" customWidth="1"/>
    <col min="5382" max="5382" width="14" style="50" customWidth="1"/>
    <col min="5383" max="5383" width="26.7109375" style="50" customWidth="1"/>
    <col min="5384" max="5385" width="19.28515625" style="50" customWidth="1"/>
    <col min="5386" max="5386" width="16.140625" style="50" customWidth="1"/>
    <col min="5387" max="5387" width="13.5703125" style="50" bestFit="1" customWidth="1"/>
    <col min="5388" max="5633" width="11.5703125" style="50"/>
    <col min="5634" max="5634" width="44.28515625" style="50" customWidth="1"/>
    <col min="5635" max="5635" width="14.28515625" style="50" customWidth="1"/>
    <col min="5636" max="5636" width="17" style="50" customWidth="1"/>
    <col min="5637" max="5637" width="14.7109375" style="50" customWidth="1"/>
    <col min="5638" max="5638" width="14" style="50" customWidth="1"/>
    <col min="5639" max="5639" width="26.7109375" style="50" customWidth="1"/>
    <col min="5640" max="5641" width="19.28515625" style="50" customWidth="1"/>
    <col min="5642" max="5642" width="16.140625" style="50" customWidth="1"/>
    <col min="5643" max="5643" width="13.5703125" style="50" bestFit="1" customWidth="1"/>
    <col min="5644" max="5889" width="11.5703125" style="50"/>
    <col min="5890" max="5890" width="44.28515625" style="50" customWidth="1"/>
    <col min="5891" max="5891" width="14.28515625" style="50" customWidth="1"/>
    <col min="5892" max="5892" width="17" style="50" customWidth="1"/>
    <col min="5893" max="5893" width="14.7109375" style="50" customWidth="1"/>
    <col min="5894" max="5894" width="14" style="50" customWidth="1"/>
    <col min="5895" max="5895" width="26.7109375" style="50" customWidth="1"/>
    <col min="5896" max="5897" width="19.28515625" style="50" customWidth="1"/>
    <col min="5898" max="5898" width="16.140625" style="50" customWidth="1"/>
    <col min="5899" max="5899" width="13.5703125" style="50" bestFit="1" customWidth="1"/>
    <col min="5900" max="6145" width="11.5703125" style="50"/>
    <col min="6146" max="6146" width="44.28515625" style="50" customWidth="1"/>
    <col min="6147" max="6147" width="14.28515625" style="50" customWidth="1"/>
    <col min="6148" max="6148" width="17" style="50" customWidth="1"/>
    <col min="6149" max="6149" width="14.7109375" style="50" customWidth="1"/>
    <col min="6150" max="6150" width="14" style="50" customWidth="1"/>
    <col min="6151" max="6151" width="26.7109375" style="50" customWidth="1"/>
    <col min="6152" max="6153" width="19.28515625" style="50" customWidth="1"/>
    <col min="6154" max="6154" width="16.140625" style="50" customWidth="1"/>
    <col min="6155" max="6155" width="13.5703125" style="50" bestFit="1" customWidth="1"/>
    <col min="6156" max="6401" width="11.5703125" style="50"/>
    <col min="6402" max="6402" width="44.28515625" style="50" customWidth="1"/>
    <col min="6403" max="6403" width="14.28515625" style="50" customWidth="1"/>
    <col min="6404" max="6404" width="17" style="50" customWidth="1"/>
    <col min="6405" max="6405" width="14.7109375" style="50" customWidth="1"/>
    <col min="6406" max="6406" width="14" style="50" customWidth="1"/>
    <col min="6407" max="6407" width="26.7109375" style="50" customWidth="1"/>
    <col min="6408" max="6409" width="19.28515625" style="50" customWidth="1"/>
    <col min="6410" max="6410" width="16.140625" style="50" customWidth="1"/>
    <col min="6411" max="6411" width="13.5703125" style="50" bestFit="1" customWidth="1"/>
    <col min="6412" max="6657" width="11.5703125" style="50"/>
    <col min="6658" max="6658" width="44.28515625" style="50" customWidth="1"/>
    <col min="6659" max="6659" width="14.28515625" style="50" customWidth="1"/>
    <col min="6660" max="6660" width="17" style="50" customWidth="1"/>
    <col min="6661" max="6661" width="14.7109375" style="50" customWidth="1"/>
    <col min="6662" max="6662" width="14" style="50" customWidth="1"/>
    <col min="6663" max="6663" width="26.7109375" style="50" customWidth="1"/>
    <col min="6664" max="6665" width="19.28515625" style="50" customWidth="1"/>
    <col min="6666" max="6666" width="16.140625" style="50" customWidth="1"/>
    <col min="6667" max="6667" width="13.5703125" style="50" bestFit="1" customWidth="1"/>
    <col min="6668" max="6913" width="11.5703125" style="50"/>
    <col min="6914" max="6914" width="44.28515625" style="50" customWidth="1"/>
    <col min="6915" max="6915" width="14.28515625" style="50" customWidth="1"/>
    <col min="6916" max="6916" width="17" style="50" customWidth="1"/>
    <col min="6917" max="6917" width="14.7109375" style="50" customWidth="1"/>
    <col min="6918" max="6918" width="14" style="50" customWidth="1"/>
    <col min="6919" max="6919" width="26.7109375" style="50" customWidth="1"/>
    <col min="6920" max="6921" width="19.28515625" style="50" customWidth="1"/>
    <col min="6922" max="6922" width="16.140625" style="50" customWidth="1"/>
    <col min="6923" max="6923" width="13.5703125" style="50" bestFit="1" customWidth="1"/>
    <col min="6924" max="7169" width="11.5703125" style="50"/>
    <col min="7170" max="7170" width="44.28515625" style="50" customWidth="1"/>
    <col min="7171" max="7171" width="14.28515625" style="50" customWidth="1"/>
    <col min="7172" max="7172" width="17" style="50" customWidth="1"/>
    <col min="7173" max="7173" width="14.7109375" style="50" customWidth="1"/>
    <col min="7174" max="7174" width="14" style="50" customWidth="1"/>
    <col min="7175" max="7175" width="26.7109375" style="50" customWidth="1"/>
    <col min="7176" max="7177" width="19.28515625" style="50" customWidth="1"/>
    <col min="7178" max="7178" width="16.140625" style="50" customWidth="1"/>
    <col min="7179" max="7179" width="13.5703125" style="50" bestFit="1" customWidth="1"/>
    <col min="7180" max="7425" width="11.5703125" style="50"/>
    <col min="7426" max="7426" width="44.28515625" style="50" customWidth="1"/>
    <col min="7427" max="7427" width="14.28515625" style="50" customWidth="1"/>
    <col min="7428" max="7428" width="17" style="50" customWidth="1"/>
    <col min="7429" max="7429" width="14.7109375" style="50" customWidth="1"/>
    <col min="7430" max="7430" width="14" style="50" customWidth="1"/>
    <col min="7431" max="7431" width="26.7109375" style="50" customWidth="1"/>
    <col min="7432" max="7433" width="19.28515625" style="50" customWidth="1"/>
    <col min="7434" max="7434" width="16.140625" style="50" customWidth="1"/>
    <col min="7435" max="7435" width="13.5703125" style="50" bestFit="1" customWidth="1"/>
    <col min="7436" max="7681" width="11.5703125" style="50"/>
    <col min="7682" max="7682" width="44.28515625" style="50" customWidth="1"/>
    <col min="7683" max="7683" width="14.28515625" style="50" customWidth="1"/>
    <col min="7684" max="7684" width="17" style="50" customWidth="1"/>
    <col min="7685" max="7685" width="14.7109375" style="50" customWidth="1"/>
    <col min="7686" max="7686" width="14" style="50" customWidth="1"/>
    <col min="7687" max="7687" width="26.7109375" style="50" customWidth="1"/>
    <col min="7688" max="7689" width="19.28515625" style="50" customWidth="1"/>
    <col min="7690" max="7690" width="16.140625" style="50" customWidth="1"/>
    <col min="7691" max="7691" width="13.5703125" style="50" bestFit="1" customWidth="1"/>
    <col min="7692" max="7937" width="11.5703125" style="50"/>
    <col min="7938" max="7938" width="44.28515625" style="50" customWidth="1"/>
    <col min="7939" max="7939" width="14.28515625" style="50" customWidth="1"/>
    <col min="7940" max="7940" width="17" style="50" customWidth="1"/>
    <col min="7941" max="7941" width="14.7109375" style="50" customWidth="1"/>
    <col min="7942" max="7942" width="14" style="50" customWidth="1"/>
    <col min="7943" max="7943" width="26.7109375" style="50" customWidth="1"/>
    <col min="7944" max="7945" width="19.28515625" style="50" customWidth="1"/>
    <col min="7946" max="7946" width="16.140625" style="50" customWidth="1"/>
    <col min="7947" max="7947" width="13.5703125" style="50" bestFit="1" customWidth="1"/>
    <col min="7948" max="8193" width="11.5703125" style="50"/>
    <col min="8194" max="8194" width="44.28515625" style="50" customWidth="1"/>
    <col min="8195" max="8195" width="14.28515625" style="50" customWidth="1"/>
    <col min="8196" max="8196" width="17" style="50" customWidth="1"/>
    <col min="8197" max="8197" width="14.7109375" style="50" customWidth="1"/>
    <col min="8198" max="8198" width="14" style="50" customWidth="1"/>
    <col min="8199" max="8199" width="26.7109375" style="50" customWidth="1"/>
    <col min="8200" max="8201" width="19.28515625" style="50" customWidth="1"/>
    <col min="8202" max="8202" width="16.140625" style="50" customWidth="1"/>
    <col min="8203" max="8203" width="13.5703125" style="50" bestFit="1" customWidth="1"/>
    <col min="8204" max="8449" width="11.5703125" style="50"/>
    <col min="8450" max="8450" width="44.28515625" style="50" customWidth="1"/>
    <col min="8451" max="8451" width="14.28515625" style="50" customWidth="1"/>
    <col min="8452" max="8452" width="17" style="50" customWidth="1"/>
    <col min="8453" max="8453" width="14.7109375" style="50" customWidth="1"/>
    <col min="8454" max="8454" width="14" style="50" customWidth="1"/>
    <col min="8455" max="8455" width="26.7109375" style="50" customWidth="1"/>
    <col min="8456" max="8457" width="19.28515625" style="50" customWidth="1"/>
    <col min="8458" max="8458" width="16.140625" style="50" customWidth="1"/>
    <col min="8459" max="8459" width="13.5703125" style="50" bestFit="1" customWidth="1"/>
    <col min="8460" max="8705" width="11.5703125" style="50"/>
    <col min="8706" max="8706" width="44.28515625" style="50" customWidth="1"/>
    <col min="8707" max="8707" width="14.28515625" style="50" customWidth="1"/>
    <col min="8708" max="8708" width="17" style="50" customWidth="1"/>
    <col min="8709" max="8709" width="14.7109375" style="50" customWidth="1"/>
    <col min="8710" max="8710" width="14" style="50" customWidth="1"/>
    <col min="8711" max="8711" width="26.7109375" style="50" customWidth="1"/>
    <col min="8712" max="8713" width="19.28515625" style="50" customWidth="1"/>
    <col min="8714" max="8714" width="16.140625" style="50" customWidth="1"/>
    <col min="8715" max="8715" width="13.5703125" style="50" bestFit="1" customWidth="1"/>
    <col min="8716" max="8961" width="11.5703125" style="50"/>
    <col min="8962" max="8962" width="44.28515625" style="50" customWidth="1"/>
    <col min="8963" max="8963" width="14.28515625" style="50" customWidth="1"/>
    <col min="8964" max="8964" width="17" style="50" customWidth="1"/>
    <col min="8965" max="8965" width="14.7109375" style="50" customWidth="1"/>
    <col min="8966" max="8966" width="14" style="50" customWidth="1"/>
    <col min="8967" max="8967" width="26.7109375" style="50" customWidth="1"/>
    <col min="8968" max="8969" width="19.28515625" style="50" customWidth="1"/>
    <col min="8970" max="8970" width="16.140625" style="50" customWidth="1"/>
    <col min="8971" max="8971" width="13.5703125" style="50" bestFit="1" customWidth="1"/>
    <col min="8972" max="9217" width="11.5703125" style="50"/>
    <col min="9218" max="9218" width="44.28515625" style="50" customWidth="1"/>
    <col min="9219" max="9219" width="14.28515625" style="50" customWidth="1"/>
    <col min="9220" max="9220" width="17" style="50" customWidth="1"/>
    <col min="9221" max="9221" width="14.7109375" style="50" customWidth="1"/>
    <col min="9222" max="9222" width="14" style="50" customWidth="1"/>
    <col min="9223" max="9223" width="26.7109375" style="50" customWidth="1"/>
    <col min="9224" max="9225" width="19.28515625" style="50" customWidth="1"/>
    <col min="9226" max="9226" width="16.140625" style="50" customWidth="1"/>
    <col min="9227" max="9227" width="13.5703125" style="50" bestFit="1" customWidth="1"/>
    <col min="9228" max="9473" width="11.5703125" style="50"/>
    <col min="9474" max="9474" width="44.28515625" style="50" customWidth="1"/>
    <col min="9475" max="9475" width="14.28515625" style="50" customWidth="1"/>
    <col min="9476" max="9476" width="17" style="50" customWidth="1"/>
    <col min="9477" max="9477" width="14.7109375" style="50" customWidth="1"/>
    <col min="9478" max="9478" width="14" style="50" customWidth="1"/>
    <col min="9479" max="9479" width="26.7109375" style="50" customWidth="1"/>
    <col min="9480" max="9481" width="19.28515625" style="50" customWidth="1"/>
    <col min="9482" max="9482" width="16.140625" style="50" customWidth="1"/>
    <col min="9483" max="9483" width="13.5703125" style="50" bestFit="1" customWidth="1"/>
    <col min="9484" max="9729" width="11.5703125" style="50"/>
    <col min="9730" max="9730" width="44.28515625" style="50" customWidth="1"/>
    <col min="9731" max="9731" width="14.28515625" style="50" customWidth="1"/>
    <col min="9732" max="9732" width="17" style="50" customWidth="1"/>
    <col min="9733" max="9733" width="14.7109375" style="50" customWidth="1"/>
    <col min="9734" max="9734" width="14" style="50" customWidth="1"/>
    <col min="9735" max="9735" width="26.7109375" style="50" customWidth="1"/>
    <col min="9736" max="9737" width="19.28515625" style="50" customWidth="1"/>
    <col min="9738" max="9738" width="16.140625" style="50" customWidth="1"/>
    <col min="9739" max="9739" width="13.5703125" style="50" bestFit="1" customWidth="1"/>
    <col min="9740" max="9985" width="11.5703125" style="50"/>
    <col min="9986" max="9986" width="44.28515625" style="50" customWidth="1"/>
    <col min="9987" max="9987" width="14.28515625" style="50" customWidth="1"/>
    <col min="9988" max="9988" width="17" style="50" customWidth="1"/>
    <col min="9989" max="9989" width="14.7109375" style="50" customWidth="1"/>
    <col min="9990" max="9990" width="14" style="50" customWidth="1"/>
    <col min="9991" max="9991" width="26.7109375" style="50" customWidth="1"/>
    <col min="9992" max="9993" width="19.28515625" style="50" customWidth="1"/>
    <col min="9994" max="9994" width="16.140625" style="50" customWidth="1"/>
    <col min="9995" max="9995" width="13.5703125" style="50" bestFit="1" customWidth="1"/>
    <col min="9996" max="10241" width="11.5703125" style="50"/>
    <col min="10242" max="10242" width="44.28515625" style="50" customWidth="1"/>
    <col min="10243" max="10243" width="14.28515625" style="50" customWidth="1"/>
    <col min="10244" max="10244" width="17" style="50" customWidth="1"/>
    <col min="10245" max="10245" width="14.7109375" style="50" customWidth="1"/>
    <col min="10246" max="10246" width="14" style="50" customWidth="1"/>
    <col min="10247" max="10247" width="26.7109375" style="50" customWidth="1"/>
    <col min="10248" max="10249" width="19.28515625" style="50" customWidth="1"/>
    <col min="10250" max="10250" width="16.140625" style="50" customWidth="1"/>
    <col min="10251" max="10251" width="13.5703125" style="50" bestFit="1" customWidth="1"/>
    <col min="10252" max="10497" width="11.5703125" style="50"/>
    <col min="10498" max="10498" width="44.28515625" style="50" customWidth="1"/>
    <col min="10499" max="10499" width="14.28515625" style="50" customWidth="1"/>
    <col min="10500" max="10500" width="17" style="50" customWidth="1"/>
    <col min="10501" max="10501" width="14.7109375" style="50" customWidth="1"/>
    <col min="10502" max="10502" width="14" style="50" customWidth="1"/>
    <col min="10503" max="10503" width="26.7109375" style="50" customWidth="1"/>
    <col min="10504" max="10505" width="19.28515625" style="50" customWidth="1"/>
    <col min="10506" max="10506" width="16.140625" style="50" customWidth="1"/>
    <col min="10507" max="10507" width="13.5703125" style="50" bestFit="1" customWidth="1"/>
    <col min="10508" max="10753" width="11.5703125" style="50"/>
    <col min="10754" max="10754" width="44.28515625" style="50" customWidth="1"/>
    <col min="10755" max="10755" width="14.28515625" style="50" customWidth="1"/>
    <col min="10756" max="10756" width="17" style="50" customWidth="1"/>
    <col min="10757" max="10757" width="14.7109375" style="50" customWidth="1"/>
    <col min="10758" max="10758" width="14" style="50" customWidth="1"/>
    <col min="10759" max="10759" width="26.7109375" style="50" customWidth="1"/>
    <col min="10760" max="10761" width="19.28515625" style="50" customWidth="1"/>
    <col min="10762" max="10762" width="16.140625" style="50" customWidth="1"/>
    <col min="10763" max="10763" width="13.5703125" style="50" bestFit="1" customWidth="1"/>
    <col min="10764" max="11009" width="11.5703125" style="50"/>
    <col min="11010" max="11010" width="44.28515625" style="50" customWidth="1"/>
    <col min="11011" max="11011" width="14.28515625" style="50" customWidth="1"/>
    <col min="11012" max="11012" width="17" style="50" customWidth="1"/>
    <col min="11013" max="11013" width="14.7109375" style="50" customWidth="1"/>
    <col min="11014" max="11014" width="14" style="50" customWidth="1"/>
    <col min="11015" max="11015" width="26.7109375" style="50" customWidth="1"/>
    <col min="11016" max="11017" width="19.28515625" style="50" customWidth="1"/>
    <col min="11018" max="11018" width="16.140625" style="50" customWidth="1"/>
    <col min="11019" max="11019" width="13.5703125" style="50" bestFit="1" customWidth="1"/>
    <col min="11020" max="11265" width="11.5703125" style="50"/>
    <col min="11266" max="11266" width="44.28515625" style="50" customWidth="1"/>
    <col min="11267" max="11267" width="14.28515625" style="50" customWidth="1"/>
    <col min="11268" max="11268" width="17" style="50" customWidth="1"/>
    <col min="11269" max="11269" width="14.7109375" style="50" customWidth="1"/>
    <col min="11270" max="11270" width="14" style="50" customWidth="1"/>
    <col min="11271" max="11271" width="26.7109375" style="50" customWidth="1"/>
    <col min="11272" max="11273" width="19.28515625" style="50" customWidth="1"/>
    <col min="11274" max="11274" width="16.140625" style="50" customWidth="1"/>
    <col min="11275" max="11275" width="13.5703125" style="50" bestFit="1" customWidth="1"/>
    <col min="11276" max="11521" width="11.5703125" style="50"/>
    <col min="11522" max="11522" width="44.28515625" style="50" customWidth="1"/>
    <col min="11523" max="11523" width="14.28515625" style="50" customWidth="1"/>
    <col min="11524" max="11524" width="17" style="50" customWidth="1"/>
    <col min="11525" max="11525" width="14.7109375" style="50" customWidth="1"/>
    <col min="11526" max="11526" width="14" style="50" customWidth="1"/>
    <col min="11527" max="11527" width="26.7109375" style="50" customWidth="1"/>
    <col min="11528" max="11529" width="19.28515625" style="50" customWidth="1"/>
    <col min="11530" max="11530" width="16.140625" style="50" customWidth="1"/>
    <col min="11531" max="11531" width="13.5703125" style="50" bestFit="1" customWidth="1"/>
    <col min="11532" max="11777" width="11.5703125" style="50"/>
    <col min="11778" max="11778" width="44.28515625" style="50" customWidth="1"/>
    <col min="11779" max="11779" width="14.28515625" style="50" customWidth="1"/>
    <col min="11780" max="11780" width="17" style="50" customWidth="1"/>
    <col min="11781" max="11781" width="14.7109375" style="50" customWidth="1"/>
    <col min="11782" max="11782" width="14" style="50" customWidth="1"/>
    <col min="11783" max="11783" width="26.7109375" style="50" customWidth="1"/>
    <col min="11784" max="11785" width="19.28515625" style="50" customWidth="1"/>
    <col min="11786" max="11786" width="16.140625" style="50" customWidth="1"/>
    <col min="11787" max="11787" width="13.5703125" style="50" bestFit="1" customWidth="1"/>
    <col min="11788" max="12033" width="11.5703125" style="50"/>
    <col min="12034" max="12034" width="44.28515625" style="50" customWidth="1"/>
    <col min="12035" max="12035" width="14.28515625" style="50" customWidth="1"/>
    <col min="12036" max="12036" width="17" style="50" customWidth="1"/>
    <col min="12037" max="12037" width="14.7109375" style="50" customWidth="1"/>
    <col min="12038" max="12038" width="14" style="50" customWidth="1"/>
    <col min="12039" max="12039" width="26.7109375" style="50" customWidth="1"/>
    <col min="12040" max="12041" width="19.28515625" style="50" customWidth="1"/>
    <col min="12042" max="12042" width="16.140625" style="50" customWidth="1"/>
    <col min="12043" max="12043" width="13.5703125" style="50" bestFit="1" customWidth="1"/>
    <col min="12044" max="12289" width="11.5703125" style="50"/>
    <col min="12290" max="12290" width="44.28515625" style="50" customWidth="1"/>
    <col min="12291" max="12291" width="14.28515625" style="50" customWidth="1"/>
    <col min="12292" max="12292" width="17" style="50" customWidth="1"/>
    <col min="12293" max="12293" width="14.7109375" style="50" customWidth="1"/>
    <col min="12294" max="12294" width="14" style="50" customWidth="1"/>
    <col min="12295" max="12295" width="26.7109375" style="50" customWidth="1"/>
    <col min="12296" max="12297" width="19.28515625" style="50" customWidth="1"/>
    <col min="12298" max="12298" width="16.140625" style="50" customWidth="1"/>
    <col min="12299" max="12299" width="13.5703125" style="50" bestFit="1" customWidth="1"/>
    <col min="12300" max="12545" width="11.5703125" style="50"/>
    <col min="12546" max="12546" width="44.28515625" style="50" customWidth="1"/>
    <col min="12547" max="12547" width="14.28515625" style="50" customWidth="1"/>
    <col min="12548" max="12548" width="17" style="50" customWidth="1"/>
    <col min="12549" max="12549" width="14.7109375" style="50" customWidth="1"/>
    <col min="12550" max="12550" width="14" style="50" customWidth="1"/>
    <col min="12551" max="12551" width="26.7109375" style="50" customWidth="1"/>
    <col min="12552" max="12553" width="19.28515625" style="50" customWidth="1"/>
    <col min="12554" max="12554" width="16.140625" style="50" customWidth="1"/>
    <col min="12555" max="12555" width="13.5703125" style="50" bestFit="1" customWidth="1"/>
    <col min="12556" max="12801" width="11.5703125" style="50"/>
    <col min="12802" max="12802" width="44.28515625" style="50" customWidth="1"/>
    <col min="12803" max="12803" width="14.28515625" style="50" customWidth="1"/>
    <col min="12804" max="12804" width="17" style="50" customWidth="1"/>
    <col min="12805" max="12805" width="14.7109375" style="50" customWidth="1"/>
    <col min="12806" max="12806" width="14" style="50" customWidth="1"/>
    <col min="12807" max="12807" width="26.7109375" style="50" customWidth="1"/>
    <col min="12808" max="12809" width="19.28515625" style="50" customWidth="1"/>
    <col min="12810" max="12810" width="16.140625" style="50" customWidth="1"/>
    <col min="12811" max="12811" width="13.5703125" style="50" bestFit="1" customWidth="1"/>
    <col min="12812" max="13057" width="11.5703125" style="50"/>
    <col min="13058" max="13058" width="44.28515625" style="50" customWidth="1"/>
    <col min="13059" max="13059" width="14.28515625" style="50" customWidth="1"/>
    <col min="13060" max="13060" width="17" style="50" customWidth="1"/>
    <col min="13061" max="13061" width="14.7109375" style="50" customWidth="1"/>
    <col min="13062" max="13062" width="14" style="50" customWidth="1"/>
    <col min="13063" max="13063" width="26.7109375" style="50" customWidth="1"/>
    <col min="13064" max="13065" width="19.28515625" style="50" customWidth="1"/>
    <col min="13066" max="13066" width="16.140625" style="50" customWidth="1"/>
    <col min="13067" max="13067" width="13.5703125" style="50" bestFit="1" customWidth="1"/>
    <col min="13068" max="13313" width="11.5703125" style="50"/>
    <col min="13314" max="13314" width="44.28515625" style="50" customWidth="1"/>
    <col min="13315" max="13315" width="14.28515625" style="50" customWidth="1"/>
    <col min="13316" max="13316" width="17" style="50" customWidth="1"/>
    <col min="13317" max="13317" width="14.7109375" style="50" customWidth="1"/>
    <col min="13318" max="13318" width="14" style="50" customWidth="1"/>
    <col min="13319" max="13319" width="26.7109375" style="50" customWidth="1"/>
    <col min="13320" max="13321" width="19.28515625" style="50" customWidth="1"/>
    <col min="13322" max="13322" width="16.140625" style="50" customWidth="1"/>
    <col min="13323" max="13323" width="13.5703125" style="50" bestFit="1" customWidth="1"/>
    <col min="13324" max="13569" width="11.5703125" style="50"/>
    <col min="13570" max="13570" width="44.28515625" style="50" customWidth="1"/>
    <col min="13571" max="13571" width="14.28515625" style="50" customWidth="1"/>
    <col min="13572" max="13572" width="17" style="50" customWidth="1"/>
    <col min="13573" max="13573" width="14.7109375" style="50" customWidth="1"/>
    <col min="13574" max="13574" width="14" style="50" customWidth="1"/>
    <col min="13575" max="13575" width="26.7109375" style="50" customWidth="1"/>
    <col min="13576" max="13577" width="19.28515625" style="50" customWidth="1"/>
    <col min="13578" max="13578" width="16.140625" style="50" customWidth="1"/>
    <col min="13579" max="13579" width="13.5703125" style="50" bestFit="1" customWidth="1"/>
    <col min="13580" max="13825" width="11.5703125" style="50"/>
    <col min="13826" max="13826" width="44.28515625" style="50" customWidth="1"/>
    <col min="13827" max="13827" width="14.28515625" style="50" customWidth="1"/>
    <col min="13828" max="13828" width="17" style="50" customWidth="1"/>
    <col min="13829" max="13829" width="14.7109375" style="50" customWidth="1"/>
    <col min="13830" max="13830" width="14" style="50" customWidth="1"/>
    <col min="13831" max="13831" width="26.7109375" style="50" customWidth="1"/>
    <col min="13832" max="13833" width="19.28515625" style="50" customWidth="1"/>
    <col min="13834" max="13834" width="16.140625" style="50" customWidth="1"/>
    <col min="13835" max="13835" width="13.5703125" style="50" bestFit="1" customWidth="1"/>
    <col min="13836" max="14081" width="11.5703125" style="50"/>
    <col min="14082" max="14082" width="44.28515625" style="50" customWidth="1"/>
    <col min="14083" max="14083" width="14.28515625" style="50" customWidth="1"/>
    <col min="14084" max="14084" width="17" style="50" customWidth="1"/>
    <col min="14085" max="14085" width="14.7109375" style="50" customWidth="1"/>
    <col min="14086" max="14086" width="14" style="50" customWidth="1"/>
    <col min="14087" max="14087" width="26.7109375" style="50" customWidth="1"/>
    <col min="14088" max="14089" width="19.28515625" style="50" customWidth="1"/>
    <col min="14090" max="14090" width="16.140625" style="50" customWidth="1"/>
    <col min="14091" max="14091" width="13.5703125" style="50" bestFit="1" customWidth="1"/>
    <col min="14092" max="14337" width="11.5703125" style="50"/>
    <col min="14338" max="14338" width="44.28515625" style="50" customWidth="1"/>
    <col min="14339" max="14339" width="14.28515625" style="50" customWidth="1"/>
    <col min="14340" max="14340" width="17" style="50" customWidth="1"/>
    <col min="14341" max="14341" width="14.7109375" style="50" customWidth="1"/>
    <col min="14342" max="14342" width="14" style="50" customWidth="1"/>
    <col min="14343" max="14343" width="26.7109375" style="50" customWidth="1"/>
    <col min="14344" max="14345" width="19.28515625" style="50" customWidth="1"/>
    <col min="14346" max="14346" width="16.140625" style="50" customWidth="1"/>
    <col min="14347" max="14347" width="13.5703125" style="50" bestFit="1" customWidth="1"/>
    <col min="14348" max="14593" width="11.5703125" style="50"/>
    <col min="14594" max="14594" width="44.28515625" style="50" customWidth="1"/>
    <col min="14595" max="14595" width="14.28515625" style="50" customWidth="1"/>
    <col min="14596" max="14596" width="17" style="50" customWidth="1"/>
    <col min="14597" max="14597" width="14.7109375" style="50" customWidth="1"/>
    <col min="14598" max="14598" width="14" style="50" customWidth="1"/>
    <col min="14599" max="14599" width="26.7109375" style="50" customWidth="1"/>
    <col min="14600" max="14601" width="19.28515625" style="50" customWidth="1"/>
    <col min="14602" max="14602" width="16.140625" style="50" customWidth="1"/>
    <col min="14603" max="14603" width="13.5703125" style="50" bestFit="1" customWidth="1"/>
    <col min="14604" max="14849" width="11.5703125" style="50"/>
    <col min="14850" max="14850" width="44.28515625" style="50" customWidth="1"/>
    <col min="14851" max="14851" width="14.28515625" style="50" customWidth="1"/>
    <col min="14852" max="14852" width="17" style="50" customWidth="1"/>
    <col min="14853" max="14853" width="14.7109375" style="50" customWidth="1"/>
    <col min="14854" max="14854" width="14" style="50" customWidth="1"/>
    <col min="14855" max="14855" width="26.7109375" style="50" customWidth="1"/>
    <col min="14856" max="14857" width="19.28515625" style="50" customWidth="1"/>
    <col min="14858" max="14858" width="16.140625" style="50" customWidth="1"/>
    <col min="14859" max="14859" width="13.5703125" style="50" bestFit="1" customWidth="1"/>
    <col min="14860" max="15105" width="11.5703125" style="50"/>
    <col min="15106" max="15106" width="44.28515625" style="50" customWidth="1"/>
    <col min="15107" max="15107" width="14.28515625" style="50" customWidth="1"/>
    <col min="15108" max="15108" width="17" style="50" customWidth="1"/>
    <col min="15109" max="15109" width="14.7109375" style="50" customWidth="1"/>
    <col min="15110" max="15110" width="14" style="50" customWidth="1"/>
    <col min="15111" max="15111" width="26.7109375" style="50" customWidth="1"/>
    <col min="15112" max="15113" width="19.28515625" style="50" customWidth="1"/>
    <col min="15114" max="15114" width="16.140625" style="50" customWidth="1"/>
    <col min="15115" max="15115" width="13.5703125" style="50" bestFit="1" customWidth="1"/>
    <col min="15116" max="15361" width="11.5703125" style="50"/>
    <col min="15362" max="15362" width="44.28515625" style="50" customWidth="1"/>
    <col min="15363" max="15363" width="14.28515625" style="50" customWidth="1"/>
    <col min="15364" max="15364" width="17" style="50" customWidth="1"/>
    <col min="15365" max="15365" width="14.7109375" style="50" customWidth="1"/>
    <col min="15366" max="15366" width="14" style="50" customWidth="1"/>
    <col min="15367" max="15367" width="26.7109375" style="50" customWidth="1"/>
    <col min="15368" max="15369" width="19.28515625" style="50" customWidth="1"/>
    <col min="15370" max="15370" width="16.140625" style="50" customWidth="1"/>
    <col min="15371" max="15371" width="13.5703125" style="50" bestFit="1" customWidth="1"/>
    <col min="15372" max="15617" width="11.5703125" style="50"/>
    <col min="15618" max="15618" width="44.28515625" style="50" customWidth="1"/>
    <col min="15619" max="15619" width="14.28515625" style="50" customWidth="1"/>
    <col min="15620" max="15620" width="17" style="50" customWidth="1"/>
    <col min="15621" max="15621" width="14.7109375" style="50" customWidth="1"/>
    <col min="15622" max="15622" width="14" style="50" customWidth="1"/>
    <col min="15623" max="15623" width="26.7109375" style="50" customWidth="1"/>
    <col min="15624" max="15625" width="19.28515625" style="50" customWidth="1"/>
    <col min="15626" max="15626" width="16.140625" style="50" customWidth="1"/>
    <col min="15627" max="15627" width="13.5703125" style="50" bestFit="1" customWidth="1"/>
    <col min="15628" max="15873" width="11.5703125" style="50"/>
    <col min="15874" max="15874" width="44.28515625" style="50" customWidth="1"/>
    <col min="15875" max="15875" width="14.28515625" style="50" customWidth="1"/>
    <col min="15876" max="15876" width="17" style="50" customWidth="1"/>
    <col min="15877" max="15877" width="14.7109375" style="50" customWidth="1"/>
    <col min="15878" max="15878" width="14" style="50" customWidth="1"/>
    <col min="15879" max="15879" width="26.7109375" style="50" customWidth="1"/>
    <col min="15880" max="15881" width="19.28515625" style="50" customWidth="1"/>
    <col min="15882" max="15882" width="16.140625" style="50" customWidth="1"/>
    <col min="15883" max="15883" width="13.5703125" style="50" bestFit="1" customWidth="1"/>
    <col min="15884" max="16129" width="11.5703125" style="50"/>
    <col min="16130" max="16130" width="44.28515625" style="50" customWidth="1"/>
    <col min="16131" max="16131" width="14.28515625" style="50" customWidth="1"/>
    <col min="16132" max="16132" width="17" style="50" customWidth="1"/>
    <col min="16133" max="16133" width="14.7109375" style="50" customWidth="1"/>
    <col min="16134" max="16134" width="14" style="50" customWidth="1"/>
    <col min="16135" max="16135" width="26.7109375" style="50" customWidth="1"/>
    <col min="16136" max="16137" width="19.28515625" style="50" customWidth="1"/>
    <col min="16138" max="16138" width="16.140625" style="50" customWidth="1"/>
    <col min="16139" max="16139" width="13.5703125" style="50" bestFit="1" customWidth="1"/>
    <col min="16140" max="16384" width="11.5703125" style="50"/>
  </cols>
  <sheetData>
    <row r="1" spans="2:11" x14ac:dyDescent="0.2">
      <c r="B1" s="23"/>
      <c r="C1" s="23"/>
      <c r="D1" s="120"/>
      <c r="G1" s="23"/>
      <c r="H1" s="23"/>
    </row>
    <row r="2" spans="2:11" ht="15.75" x14ac:dyDescent="0.25">
      <c r="B2" s="3" t="s">
        <v>265</v>
      </c>
    </row>
    <row r="3" spans="2:11" x14ac:dyDescent="0.2">
      <c r="B3" s="50" t="s">
        <v>266</v>
      </c>
      <c r="D3" s="215"/>
      <c r="F3" s="147" t="s">
        <v>426</v>
      </c>
      <c r="G3" s="22"/>
      <c r="H3" s="74"/>
      <c r="I3" s="74"/>
    </row>
    <row r="4" spans="2:11" x14ac:dyDescent="0.2">
      <c r="D4" s="215"/>
      <c r="F4" s="74"/>
      <c r="G4" s="74"/>
      <c r="H4" s="74"/>
      <c r="I4" s="74"/>
    </row>
    <row r="5" spans="2:11" x14ac:dyDescent="0.2">
      <c r="B5" s="259" t="s">
        <v>120</v>
      </c>
      <c r="C5" s="451" t="s">
        <v>252</v>
      </c>
      <c r="D5" s="452" t="s">
        <v>253</v>
      </c>
      <c r="F5" s="65" t="s">
        <v>120</v>
      </c>
      <c r="G5" s="432"/>
      <c r="H5" s="251" t="s">
        <v>252</v>
      </c>
      <c r="I5" s="251" t="s">
        <v>253</v>
      </c>
    </row>
    <row r="6" spans="2:11" x14ac:dyDescent="0.2">
      <c r="B6" s="282" t="s">
        <v>568</v>
      </c>
      <c r="C6" s="56"/>
      <c r="D6" s="455">
        <v>0</v>
      </c>
      <c r="E6" s="34"/>
      <c r="F6" s="185" t="s">
        <v>531</v>
      </c>
      <c r="G6" s="47"/>
      <c r="H6" s="56">
        <v>124619614</v>
      </c>
      <c r="I6" s="56">
        <v>0</v>
      </c>
      <c r="J6" s="86"/>
      <c r="K6" s="86"/>
    </row>
    <row r="7" spans="2:11" x14ac:dyDescent="0.2">
      <c r="B7" s="453" t="s">
        <v>254</v>
      </c>
      <c r="C7" s="28">
        <v>0</v>
      </c>
      <c r="D7" s="454">
        <v>0</v>
      </c>
      <c r="F7" s="185" t="s">
        <v>464</v>
      </c>
      <c r="G7" s="47"/>
      <c r="H7" s="56">
        <v>928370543</v>
      </c>
      <c r="I7" s="56">
        <v>160204599</v>
      </c>
      <c r="J7" s="23"/>
    </row>
    <row r="8" spans="2:11" x14ac:dyDescent="0.2">
      <c r="F8" s="185" t="s">
        <v>463</v>
      </c>
      <c r="G8" s="47"/>
      <c r="H8" s="56">
        <v>0</v>
      </c>
      <c r="I8" s="56">
        <v>16909091</v>
      </c>
    </row>
    <row r="9" spans="2:11" x14ac:dyDescent="0.2">
      <c r="B9" s="22" t="s">
        <v>267</v>
      </c>
      <c r="C9" s="74"/>
      <c r="D9" s="121"/>
      <c r="F9" s="185" t="s">
        <v>532</v>
      </c>
      <c r="G9" s="47"/>
      <c r="H9" s="56">
        <v>16495454</v>
      </c>
      <c r="I9" s="56">
        <v>47272727</v>
      </c>
    </row>
    <row r="10" spans="2:11" x14ac:dyDescent="0.2">
      <c r="B10" s="441" t="s">
        <v>120</v>
      </c>
      <c r="C10" s="456" t="s">
        <v>252</v>
      </c>
      <c r="D10" s="457" t="s">
        <v>253</v>
      </c>
      <c r="F10" s="185" t="s">
        <v>569</v>
      </c>
      <c r="G10" s="47"/>
      <c r="H10" s="56">
        <v>0</v>
      </c>
      <c r="I10" s="56">
        <v>0</v>
      </c>
    </row>
    <row r="11" spans="2:11" x14ac:dyDescent="0.2">
      <c r="B11" s="185" t="s">
        <v>268</v>
      </c>
      <c r="C11" s="56">
        <v>44751075</v>
      </c>
      <c r="D11" s="56">
        <v>102703707</v>
      </c>
      <c r="F11" s="185" t="s">
        <v>472</v>
      </c>
      <c r="G11" s="23"/>
      <c r="H11" s="225">
        <v>56027392</v>
      </c>
      <c r="I11" s="225">
        <v>0</v>
      </c>
    </row>
    <row r="12" spans="2:11" ht="15" customHeight="1" x14ac:dyDescent="0.2">
      <c r="B12" s="185" t="s">
        <v>273</v>
      </c>
      <c r="C12" s="56">
        <v>0</v>
      </c>
      <c r="D12" s="56">
        <v>0</v>
      </c>
      <c r="F12" s="65" t="s">
        <v>254</v>
      </c>
      <c r="G12" s="432"/>
      <c r="H12" s="28">
        <v>1125513003</v>
      </c>
      <c r="I12" s="28">
        <v>224386417</v>
      </c>
      <c r="J12" s="86"/>
      <c r="K12" s="86"/>
    </row>
    <row r="13" spans="2:11" x14ac:dyDescent="0.2">
      <c r="B13" s="185" t="s">
        <v>269</v>
      </c>
      <c r="C13" s="56">
        <v>23031691</v>
      </c>
      <c r="D13" s="56">
        <v>30161677</v>
      </c>
    </row>
    <row r="14" spans="2:11" x14ac:dyDescent="0.2">
      <c r="B14" s="185" t="s">
        <v>270</v>
      </c>
      <c r="C14" s="56">
        <v>535031</v>
      </c>
      <c r="D14" s="56">
        <v>122727273</v>
      </c>
    </row>
    <row r="15" spans="2:11" x14ac:dyDescent="0.2">
      <c r="B15" s="185" t="s">
        <v>271</v>
      </c>
      <c r="C15" s="56">
        <v>0</v>
      </c>
      <c r="D15" s="56">
        <v>18571052</v>
      </c>
      <c r="E15" s="34"/>
    </row>
    <row r="16" spans="2:11" x14ac:dyDescent="0.2">
      <c r="B16" s="185" t="s">
        <v>567</v>
      </c>
      <c r="C16" s="56">
        <v>0</v>
      </c>
      <c r="D16" s="56">
        <v>0</v>
      </c>
      <c r="E16" s="34"/>
    </row>
    <row r="17" spans="2:11" x14ac:dyDescent="0.2">
      <c r="B17" s="42" t="s">
        <v>254</v>
      </c>
      <c r="C17" s="28">
        <v>68317797</v>
      </c>
      <c r="D17" s="458">
        <v>274163709</v>
      </c>
      <c r="G17" s="86"/>
      <c r="J17" s="86"/>
      <c r="K17" s="86"/>
    </row>
    <row r="20" spans="2:11" ht="15" x14ac:dyDescent="0.25">
      <c r="B20" s="92" t="s">
        <v>731</v>
      </c>
      <c r="G20" s="92" t="s">
        <v>272</v>
      </c>
    </row>
    <row r="21" spans="2:11" x14ac:dyDescent="0.2">
      <c r="G21" s="23" t="s">
        <v>205</v>
      </c>
      <c r="H21" s="107"/>
    </row>
    <row r="22" spans="2:11" x14ac:dyDescent="0.2">
      <c r="B22" s="269" t="s">
        <v>120</v>
      </c>
      <c r="C22" s="456" t="s">
        <v>252</v>
      </c>
      <c r="D22" s="457" t="s">
        <v>253</v>
      </c>
      <c r="G22" s="259" t="s">
        <v>273</v>
      </c>
      <c r="H22" s="451" t="s">
        <v>252</v>
      </c>
      <c r="I22" s="451" t="s">
        <v>253</v>
      </c>
    </row>
    <row r="23" spans="2:11" x14ac:dyDescent="0.2">
      <c r="B23" s="459" t="s">
        <v>274</v>
      </c>
      <c r="C23" s="155"/>
      <c r="D23" s="227"/>
      <c r="G23" s="265" t="str">
        <f>'[1]Resultados Acum'!A34</f>
        <v>Ganancia Venta Activo Fijo</v>
      </c>
      <c r="H23" s="155">
        <v>0</v>
      </c>
      <c r="I23" s="155">
        <v>0</v>
      </c>
    </row>
    <row r="24" spans="2:11" x14ac:dyDescent="0.2">
      <c r="B24" s="460" t="s">
        <v>732</v>
      </c>
      <c r="C24" s="225">
        <v>0</v>
      </c>
      <c r="D24" s="225">
        <v>0</v>
      </c>
      <c r="G24" s="239" t="s">
        <v>275</v>
      </c>
      <c r="H24" s="85">
        <f>SUM(H23)</f>
        <v>0</v>
      </c>
      <c r="I24" s="85">
        <f>+I23</f>
        <v>0</v>
      </c>
    </row>
    <row r="25" spans="2:11" x14ac:dyDescent="0.2">
      <c r="B25" s="461" t="s">
        <v>481</v>
      </c>
      <c r="C25" s="225">
        <v>88573320</v>
      </c>
      <c r="D25" s="225">
        <v>82713720</v>
      </c>
      <c r="G25" s="107"/>
    </row>
    <row r="26" spans="2:11" x14ac:dyDescent="0.2">
      <c r="B26" s="461" t="s">
        <v>482</v>
      </c>
      <c r="C26" s="225">
        <v>0</v>
      </c>
      <c r="D26" s="225">
        <v>0</v>
      </c>
      <c r="G26" s="259" t="s">
        <v>94</v>
      </c>
      <c r="H26" s="42"/>
      <c r="I26" s="42"/>
    </row>
    <row r="27" spans="2:11" x14ac:dyDescent="0.2">
      <c r="B27" s="461" t="s">
        <v>483</v>
      </c>
      <c r="C27" s="225">
        <v>0</v>
      </c>
      <c r="D27" s="225">
        <v>0</v>
      </c>
      <c r="G27" s="265" t="s">
        <v>276</v>
      </c>
      <c r="H27" s="155">
        <f>'[1]Resultados Acum'!C52</f>
        <v>0</v>
      </c>
      <c r="I27" s="155">
        <v>0</v>
      </c>
    </row>
    <row r="28" spans="2:11" x14ac:dyDescent="0.2">
      <c r="B28" s="461" t="s">
        <v>462</v>
      </c>
      <c r="C28" s="225">
        <v>4119738</v>
      </c>
      <c r="D28" s="225">
        <v>0</v>
      </c>
      <c r="G28" s="239" t="s">
        <v>275</v>
      </c>
      <c r="H28" s="85">
        <f>SUM(H27)</f>
        <v>0</v>
      </c>
      <c r="I28" s="281"/>
    </row>
    <row r="29" spans="2:11" x14ac:dyDescent="0.2">
      <c r="B29" s="461" t="s">
        <v>398</v>
      </c>
      <c r="C29" s="225">
        <v>162773080</v>
      </c>
      <c r="D29" s="225">
        <v>157133663</v>
      </c>
    </row>
    <row r="30" spans="2:11" x14ac:dyDescent="0.2">
      <c r="B30" s="462" t="s">
        <v>733</v>
      </c>
      <c r="C30" s="56">
        <v>0</v>
      </c>
      <c r="D30" s="56">
        <v>0</v>
      </c>
    </row>
    <row r="31" spans="2:11" x14ac:dyDescent="0.2">
      <c r="B31" s="418" t="s">
        <v>277</v>
      </c>
      <c r="C31" s="28">
        <v>255466138</v>
      </c>
      <c r="D31" s="28">
        <v>239847383</v>
      </c>
      <c r="E31" s="34"/>
      <c r="F31" s="34"/>
      <c r="G31" s="216"/>
      <c r="J31" s="86"/>
      <c r="K31" s="86"/>
    </row>
    <row r="32" spans="2:11" hidden="1" x14ac:dyDescent="0.2">
      <c r="B32" s="463" t="s">
        <v>278</v>
      </c>
      <c r="C32" s="156"/>
      <c r="D32" s="156"/>
      <c r="G32" s="216"/>
    </row>
    <row r="33" spans="2:10" hidden="1" x14ac:dyDescent="0.2">
      <c r="B33" s="57" t="s">
        <v>279</v>
      </c>
      <c r="C33" s="155">
        <v>0</v>
      </c>
      <c r="D33" s="155">
        <v>0</v>
      </c>
      <c r="E33" s="34"/>
      <c r="F33" s="123"/>
      <c r="G33" s="216"/>
    </row>
    <row r="34" spans="2:10" ht="15" hidden="1" thickBot="1" x14ac:dyDescent="0.25">
      <c r="B34" s="217"/>
      <c r="C34" s="86"/>
      <c r="D34" s="230"/>
      <c r="F34" s="123"/>
      <c r="G34" s="216"/>
    </row>
    <row r="35" spans="2:10" ht="15" hidden="1" thickBot="1" x14ac:dyDescent="0.25">
      <c r="B35" s="118" t="s">
        <v>280</v>
      </c>
      <c r="C35" s="232">
        <v>0</v>
      </c>
      <c r="D35" s="233">
        <v>0</v>
      </c>
      <c r="F35" s="123"/>
      <c r="G35" s="216"/>
    </row>
    <row r="36" spans="2:10" x14ac:dyDescent="0.2">
      <c r="B36" s="521" t="s">
        <v>281</v>
      </c>
      <c r="C36" s="226"/>
      <c r="D36" s="226"/>
      <c r="F36" s="123"/>
      <c r="G36" s="216"/>
    </row>
    <row r="37" spans="2:10" x14ac:dyDescent="0.2">
      <c r="B37" s="461" t="s">
        <v>533</v>
      </c>
      <c r="C37" s="225">
        <v>0</v>
      </c>
      <c r="D37" s="225">
        <v>0</v>
      </c>
      <c r="F37" s="123"/>
      <c r="G37" s="216"/>
    </row>
    <row r="38" spans="2:10" x14ac:dyDescent="0.2">
      <c r="B38" s="461" t="s">
        <v>534</v>
      </c>
      <c r="C38" s="225">
        <v>0</v>
      </c>
      <c r="D38" s="225">
        <v>23544326</v>
      </c>
      <c r="F38" s="123"/>
      <c r="G38" s="216"/>
    </row>
    <row r="39" spans="2:10" x14ac:dyDescent="0.2">
      <c r="B39" s="461" t="s">
        <v>282</v>
      </c>
      <c r="C39" s="225">
        <v>0</v>
      </c>
      <c r="D39" s="225">
        <v>0</v>
      </c>
      <c r="F39" s="123"/>
      <c r="G39" s="216"/>
    </row>
    <row r="40" spans="2:10" x14ac:dyDescent="0.2">
      <c r="B40" s="461" t="s">
        <v>283</v>
      </c>
      <c r="C40" s="225">
        <v>17375379</v>
      </c>
      <c r="D40" s="225">
        <v>3088275</v>
      </c>
      <c r="G40" s="58"/>
      <c r="H40" s="58"/>
      <c r="I40" s="58"/>
      <c r="J40" s="93"/>
    </row>
    <row r="41" spans="2:10" x14ac:dyDescent="0.2">
      <c r="B41" s="461" t="s">
        <v>734</v>
      </c>
      <c r="C41" s="225">
        <v>11544545</v>
      </c>
      <c r="D41" s="225">
        <v>4609090</v>
      </c>
      <c r="G41" s="58"/>
      <c r="H41" s="58"/>
      <c r="I41" s="58"/>
      <c r="J41" s="93"/>
    </row>
    <row r="42" spans="2:10" x14ac:dyDescent="0.2">
      <c r="B42" s="461" t="s">
        <v>284</v>
      </c>
      <c r="C42" s="225">
        <v>7880000</v>
      </c>
      <c r="D42" s="225">
        <v>4010000</v>
      </c>
      <c r="G42" s="58"/>
      <c r="H42" s="58"/>
      <c r="I42" s="58"/>
      <c r="J42" s="93"/>
    </row>
    <row r="43" spans="2:10" x14ac:dyDescent="0.2">
      <c r="B43" s="461" t="s">
        <v>735</v>
      </c>
      <c r="C43" s="225">
        <v>6036652</v>
      </c>
      <c r="D43" s="225">
        <v>5915830</v>
      </c>
      <c r="G43" s="58"/>
      <c r="H43" s="58"/>
      <c r="I43" s="58"/>
      <c r="J43" s="93"/>
    </row>
    <row r="44" spans="2:10" x14ac:dyDescent="0.2">
      <c r="B44" s="461" t="s">
        <v>285</v>
      </c>
      <c r="C44" s="225">
        <v>12555497</v>
      </c>
      <c r="D44" s="225">
        <v>13481098</v>
      </c>
      <c r="G44" s="58"/>
      <c r="H44" s="58"/>
      <c r="I44" s="58"/>
      <c r="J44" s="93"/>
    </row>
    <row r="45" spans="2:10" x14ac:dyDescent="0.2">
      <c r="B45" s="461" t="s">
        <v>286</v>
      </c>
      <c r="C45" s="225">
        <v>11224298</v>
      </c>
      <c r="D45" s="225">
        <v>5503953</v>
      </c>
      <c r="G45" s="58"/>
      <c r="H45" s="58"/>
      <c r="I45" s="58"/>
      <c r="J45" s="93"/>
    </row>
    <row r="46" spans="2:10" x14ac:dyDescent="0.2">
      <c r="B46" s="461" t="s">
        <v>287</v>
      </c>
      <c r="C46" s="225">
        <v>2969091</v>
      </c>
      <c r="D46" s="225">
        <v>3931933</v>
      </c>
      <c r="G46" s="58"/>
      <c r="H46" s="58"/>
      <c r="I46" s="58"/>
      <c r="J46" s="93"/>
    </row>
    <row r="47" spans="2:10" x14ac:dyDescent="0.2">
      <c r="B47" s="461" t="s">
        <v>288</v>
      </c>
      <c r="C47" s="225">
        <v>342005706</v>
      </c>
      <c r="D47" s="225">
        <v>128084965</v>
      </c>
      <c r="G47" s="58"/>
      <c r="H47" s="58"/>
      <c r="I47" s="58"/>
      <c r="J47" s="93"/>
    </row>
    <row r="48" spans="2:10" x14ac:dyDescent="0.2">
      <c r="B48" s="461" t="s">
        <v>535</v>
      </c>
      <c r="C48" s="225">
        <v>0</v>
      </c>
      <c r="D48" s="225">
        <v>66597499</v>
      </c>
      <c r="G48" s="58"/>
      <c r="H48" s="58"/>
      <c r="I48" s="58"/>
      <c r="J48" s="93"/>
    </row>
    <row r="49" spans="2:11" x14ac:dyDescent="0.2">
      <c r="B49" s="470" t="s">
        <v>736</v>
      </c>
      <c r="C49" s="28">
        <v>411591168</v>
      </c>
      <c r="D49" s="28">
        <v>258766969</v>
      </c>
      <c r="E49" s="34"/>
      <c r="F49" s="34"/>
      <c r="G49" s="58"/>
      <c r="H49" s="58"/>
      <c r="I49" s="58"/>
      <c r="J49" s="34"/>
      <c r="K49" s="86"/>
    </row>
    <row r="50" spans="2:11" x14ac:dyDescent="0.2">
      <c r="C50" s="124" t="s">
        <v>289</v>
      </c>
      <c r="F50" s="34"/>
      <c r="G50" s="58"/>
      <c r="H50" s="58"/>
      <c r="I50" s="58"/>
      <c r="J50" s="86"/>
      <c r="K50" s="86"/>
    </row>
    <row r="51" spans="2:11" ht="15.75" x14ac:dyDescent="0.25">
      <c r="B51" s="49" t="s">
        <v>290</v>
      </c>
      <c r="H51" s="58"/>
    </row>
    <row r="52" spans="2:11" x14ac:dyDescent="0.2">
      <c r="B52" s="93" t="s">
        <v>737</v>
      </c>
      <c r="H52" s="58"/>
    </row>
    <row r="53" spans="2:11" x14ac:dyDescent="0.2">
      <c r="B53" s="418" t="s">
        <v>92</v>
      </c>
      <c r="C53" s="451" t="s">
        <v>252</v>
      </c>
      <c r="D53" s="452" t="s">
        <v>121</v>
      </c>
      <c r="H53" s="58"/>
    </row>
    <row r="54" spans="2:11" x14ac:dyDescent="0.2">
      <c r="B54" s="462" t="s">
        <v>84</v>
      </c>
      <c r="C54" s="59">
        <v>200205799</v>
      </c>
      <c r="D54" s="59">
        <v>307735043</v>
      </c>
      <c r="F54" s="34"/>
      <c r="G54" s="86"/>
    </row>
    <row r="55" spans="2:11" x14ac:dyDescent="0.2">
      <c r="B55" s="158"/>
      <c r="C55" s="59"/>
      <c r="D55" s="59"/>
    </row>
    <row r="56" spans="2:11" x14ac:dyDescent="0.2">
      <c r="B56" s="96" t="s">
        <v>254</v>
      </c>
      <c r="C56" s="28">
        <v>200205799</v>
      </c>
      <c r="D56" s="28">
        <v>307735043</v>
      </c>
    </row>
    <row r="57" spans="2:11" x14ac:dyDescent="0.2">
      <c r="B57" s="113"/>
      <c r="D57" s="218"/>
    </row>
    <row r="58" spans="2:11" x14ac:dyDescent="0.2">
      <c r="B58" s="418" t="s">
        <v>566</v>
      </c>
      <c r="C58" s="96"/>
      <c r="D58" s="226"/>
    </row>
    <row r="59" spans="2:11" x14ac:dyDescent="0.2">
      <c r="B59" s="158" t="s">
        <v>291</v>
      </c>
      <c r="C59" s="59">
        <v>43223239</v>
      </c>
      <c r="D59" s="59">
        <v>30555102</v>
      </c>
    </row>
    <row r="60" spans="2:11" x14ac:dyDescent="0.2">
      <c r="B60" s="42" t="s">
        <v>254</v>
      </c>
      <c r="C60" s="28">
        <v>43223239</v>
      </c>
      <c r="D60" s="458">
        <v>30555102</v>
      </c>
    </row>
    <row r="63" spans="2:11" ht="15.75" x14ac:dyDescent="0.25">
      <c r="B63" s="49" t="s">
        <v>292</v>
      </c>
    </row>
    <row r="65" spans="2:12" ht="25.5" x14ac:dyDescent="0.2">
      <c r="B65" s="435" t="s">
        <v>293</v>
      </c>
      <c r="C65" s="432"/>
      <c r="D65" s="452" t="s">
        <v>252</v>
      </c>
      <c r="E65" s="452" t="s">
        <v>253</v>
      </c>
    </row>
    <row r="66" spans="2:12" x14ac:dyDescent="0.2">
      <c r="B66" s="229" t="s">
        <v>294</v>
      </c>
      <c r="D66" s="125">
        <v>456900</v>
      </c>
      <c r="E66" s="228">
        <v>156518</v>
      </c>
    </row>
    <row r="67" spans="2:12" x14ac:dyDescent="0.2">
      <c r="B67" s="229" t="s">
        <v>295</v>
      </c>
      <c r="D67" s="125">
        <v>172582877</v>
      </c>
      <c r="E67" s="228">
        <v>272863838</v>
      </c>
    </row>
    <row r="68" spans="2:12" x14ac:dyDescent="0.2">
      <c r="B68" s="229" t="s">
        <v>422</v>
      </c>
      <c r="D68" s="125">
        <v>1378025435</v>
      </c>
      <c r="E68" s="228">
        <v>1024598471</v>
      </c>
      <c r="K68" s="86"/>
      <c r="L68" s="86"/>
    </row>
    <row r="69" spans="2:12" x14ac:dyDescent="0.2">
      <c r="B69" s="65" t="s">
        <v>254</v>
      </c>
      <c r="C69" s="430"/>
      <c r="D69" s="458">
        <v>1551065212</v>
      </c>
      <c r="E69" s="458">
        <v>1297618827</v>
      </c>
      <c r="K69" s="86"/>
      <c r="L69" s="86"/>
    </row>
    <row r="70" spans="2:12" x14ac:dyDescent="0.2">
      <c r="B70" s="65" t="s">
        <v>296</v>
      </c>
      <c r="C70" s="432"/>
      <c r="D70" s="467"/>
      <c r="E70" s="467"/>
    </row>
    <row r="71" spans="2:12" x14ac:dyDescent="0.2">
      <c r="B71" s="185" t="s">
        <v>536</v>
      </c>
      <c r="C71" s="23"/>
      <c r="D71" s="464">
        <v>-103176614</v>
      </c>
      <c r="E71" s="84">
        <v>9925961</v>
      </c>
    </row>
    <row r="72" spans="2:12" x14ac:dyDescent="0.2">
      <c r="B72" s="465" t="s">
        <v>254</v>
      </c>
      <c r="C72" s="466"/>
      <c r="D72" s="468">
        <v>-103176614</v>
      </c>
      <c r="E72" s="468">
        <v>9925961</v>
      </c>
    </row>
    <row r="73" spans="2:12" ht="25.5" x14ac:dyDescent="0.2">
      <c r="B73" s="469" t="s">
        <v>297</v>
      </c>
      <c r="C73" s="159"/>
      <c r="D73" s="226">
        <v>1948639427</v>
      </c>
      <c r="E73" s="84">
        <v>1153443766</v>
      </c>
      <c r="F73" s="34"/>
    </row>
    <row r="74" spans="2:12" ht="15.75" customHeight="1" x14ac:dyDescent="0.2">
      <c r="B74" s="471" t="s">
        <v>254</v>
      </c>
      <c r="C74" s="472"/>
      <c r="D74" s="473">
        <v>1948639427</v>
      </c>
      <c r="E74" s="473">
        <v>1153443766</v>
      </c>
    </row>
    <row r="81" spans="2:9" x14ac:dyDescent="0.2">
      <c r="B81" s="596"/>
      <c r="C81" s="596"/>
      <c r="D81" s="596"/>
      <c r="E81" s="614"/>
      <c r="F81" s="614"/>
      <c r="G81" s="596"/>
      <c r="H81" s="596"/>
      <c r="I81" s="596"/>
    </row>
    <row r="82" spans="2:9" x14ac:dyDescent="0.2">
      <c r="B82" s="596"/>
      <c r="C82" s="606"/>
      <c r="D82" s="606"/>
      <c r="E82" s="606"/>
      <c r="F82" s="606"/>
      <c r="G82" s="606"/>
      <c r="H82" s="606"/>
      <c r="I82" s="606"/>
    </row>
    <row r="83" spans="2:9" x14ac:dyDescent="0.2">
      <c r="E83" s="596"/>
      <c r="F83" s="596"/>
    </row>
    <row r="87" spans="2:9" x14ac:dyDescent="0.2">
      <c r="F87" s="100"/>
    </row>
  </sheetData>
  <mergeCells count="7">
    <mergeCell ref="E83:F83"/>
    <mergeCell ref="B81:D81"/>
    <mergeCell ref="E81:F81"/>
    <mergeCell ref="G81:I81"/>
    <mergeCell ref="B82:D82"/>
    <mergeCell ref="E82:F82"/>
    <mergeCell ref="G82:I82"/>
  </mergeCells>
  <pageMargins left="0.7" right="0.7"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C2:I53"/>
  <sheetViews>
    <sheetView showGridLines="0" tabSelected="1" topLeftCell="A44" zoomScale="80" zoomScaleNormal="80" workbookViewId="0">
      <selection activeCell="D59" sqref="D59"/>
    </sheetView>
  </sheetViews>
  <sheetFormatPr baseColWidth="10" defaultColWidth="11.5703125" defaultRowHeight="15" x14ac:dyDescent="0.25"/>
  <cols>
    <col min="1" max="1" width="7.85546875" customWidth="1"/>
    <col min="2" max="2" width="2.7109375" customWidth="1"/>
    <col min="3" max="3" width="138.140625" customWidth="1"/>
    <col min="4" max="4" width="21.5703125" customWidth="1"/>
    <col min="7" max="7" width="16.5703125" bestFit="1" customWidth="1"/>
    <col min="8" max="8" width="16.5703125" style="54" bestFit="1" customWidth="1"/>
    <col min="259" max="259" width="81" customWidth="1"/>
    <col min="260" max="260" width="21.5703125" customWidth="1"/>
    <col min="263" max="264" width="16.5703125" bestFit="1" customWidth="1"/>
    <col min="515" max="515" width="81" customWidth="1"/>
    <col min="516" max="516" width="21.5703125" customWidth="1"/>
    <col min="519" max="520" width="16.5703125" bestFit="1" customWidth="1"/>
    <col min="771" max="771" width="81" customWidth="1"/>
    <col min="772" max="772" width="21.5703125" customWidth="1"/>
    <col min="775" max="776" width="16.5703125" bestFit="1" customWidth="1"/>
    <col min="1027" max="1027" width="81" customWidth="1"/>
    <col min="1028" max="1028" width="21.5703125" customWidth="1"/>
    <col min="1031" max="1032" width="16.5703125" bestFit="1" customWidth="1"/>
    <col min="1283" max="1283" width="81" customWidth="1"/>
    <col min="1284" max="1284" width="21.5703125" customWidth="1"/>
    <col min="1287" max="1288" width="16.5703125" bestFit="1" customWidth="1"/>
    <col min="1539" max="1539" width="81" customWidth="1"/>
    <col min="1540" max="1540" width="21.5703125" customWidth="1"/>
    <col min="1543" max="1544" width="16.5703125" bestFit="1" customWidth="1"/>
    <col min="1795" max="1795" width="81" customWidth="1"/>
    <col min="1796" max="1796" width="21.5703125" customWidth="1"/>
    <col min="1799" max="1800" width="16.5703125" bestFit="1" customWidth="1"/>
    <col min="2051" max="2051" width="81" customWidth="1"/>
    <col min="2052" max="2052" width="21.5703125" customWidth="1"/>
    <col min="2055" max="2056" width="16.5703125" bestFit="1" customWidth="1"/>
    <col min="2307" max="2307" width="81" customWidth="1"/>
    <col min="2308" max="2308" width="21.5703125" customWidth="1"/>
    <col min="2311" max="2312" width="16.5703125" bestFit="1" customWidth="1"/>
    <col min="2563" max="2563" width="81" customWidth="1"/>
    <col min="2564" max="2564" width="21.5703125" customWidth="1"/>
    <col min="2567" max="2568" width="16.5703125" bestFit="1" customWidth="1"/>
    <col min="2819" max="2819" width="81" customWidth="1"/>
    <col min="2820" max="2820" width="21.5703125" customWidth="1"/>
    <col min="2823" max="2824" width="16.5703125" bestFit="1" customWidth="1"/>
    <col min="3075" max="3075" width="81" customWidth="1"/>
    <col min="3076" max="3076" width="21.5703125" customWidth="1"/>
    <col min="3079" max="3080" width="16.5703125" bestFit="1" customWidth="1"/>
    <col min="3331" max="3331" width="81" customWidth="1"/>
    <col min="3332" max="3332" width="21.5703125" customWidth="1"/>
    <col min="3335" max="3336" width="16.5703125" bestFit="1" customWidth="1"/>
    <col min="3587" max="3587" width="81" customWidth="1"/>
    <col min="3588" max="3588" width="21.5703125" customWidth="1"/>
    <col min="3591" max="3592" width="16.5703125" bestFit="1" customWidth="1"/>
    <col min="3843" max="3843" width="81" customWidth="1"/>
    <col min="3844" max="3844" width="21.5703125" customWidth="1"/>
    <col min="3847" max="3848" width="16.5703125" bestFit="1" customWidth="1"/>
    <col min="4099" max="4099" width="81" customWidth="1"/>
    <col min="4100" max="4100" width="21.5703125" customWidth="1"/>
    <col min="4103" max="4104" width="16.5703125" bestFit="1" customWidth="1"/>
    <col min="4355" max="4355" width="81" customWidth="1"/>
    <col min="4356" max="4356" width="21.5703125" customWidth="1"/>
    <col min="4359" max="4360" width="16.5703125" bestFit="1" customWidth="1"/>
    <col min="4611" max="4611" width="81" customWidth="1"/>
    <col min="4612" max="4612" width="21.5703125" customWidth="1"/>
    <col min="4615" max="4616" width="16.5703125" bestFit="1" customWidth="1"/>
    <col min="4867" max="4867" width="81" customWidth="1"/>
    <col min="4868" max="4868" width="21.5703125" customWidth="1"/>
    <col min="4871" max="4872" width="16.5703125" bestFit="1" customWidth="1"/>
    <col min="5123" max="5123" width="81" customWidth="1"/>
    <col min="5124" max="5124" width="21.5703125" customWidth="1"/>
    <col min="5127" max="5128" width="16.5703125" bestFit="1" customWidth="1"/>
    <col min="5379" max="5379" width="81" customWidth="1"/>
    <col min="5380" max="5380" width="21.5703125" customWidth="1"/>
    <col min="5383" max="5384" width="16.5703125" bestFit="1" customWidth="1"/>
    <col min="5635" max="5635" width="81" customWidth="1"/>
    <col min="5636" max="5636" width="21.5703125" customWidth="1"/>
    <col min="5639" max="5640" width="16.5703125" bestFit="1" customWidth="1"/>
    <col min="5891" max="5891" width="81" customWidth="1"/>
    <col min="5892" max="5892" width="21.5703125" customWidth="1"/>
    <col min="5895" max="5896" width="16.5703125" bestFit="1" customWidth="1"/>
    <col min="6147" max="6147" width="81" customWidth="1"/>
    <col min="6148" max="6148" width="21.5703125" customWidth="1"/>
    <col min="6151" max="6152" width="16.5703125" bestFit="1" customWidth="1"/>
    <col min="6403" max="6403" width="81" customWidth="1"/>
    <col min="6404" max="6404" width="21.5703125" customWidth="1"/>
    <col min="6407" max="6408" width="16.5703125" bestFit="1" customWidth="1"/>
    <col min="6659" max="6659" width="81" customWidth="1"/>
    <col min="6660" max="6660" width="21.5703125" customWidth="1"/>
    <col min="6663" max="6664" width="16.5703125" bestFit="1" customWidth="1"/>
    <col min="6915" max="6915" width="81" customWidth="1"/>
    <col min="6916" max="6916" width="21.5703125" customWidth="1"/>
    <col min="6919" max="6920" width="16.5703125" bestFit="1" customWidth="1"/>
    <col min="7171" max="7171" width="81" customWidth="1"/>
    <col min="7172" max="7172" width="21.5703125" customWidth="1"/>
    <col min="7175" max="7176" width="16.5703125" bestFit="1" customWidth="1"/>
    <col min="7427" max="7427" width="81" customWidth="1"/>
    <col min="7428" max="7428" width="21.5703125" customWidth="1"/>
    <col min="7431" max="7432" width="16.5703125" bestFit="1" customWidth="1"/>
    <col min="7683" max="7683" width="81" customWidth="1"/>
    <col min="7684" max="7684" width="21.5703125" customWidth="1"/>
    <col min="7687" max="7688" width="16.5703125" bestFit="1" customWidth="1"/>
    <col min="7939" max="7939" width="81" customWidth="1"/>
    <col min="7940" max="7940" width="21.5703125" customWidth="1"/>
    <col min="7943" max="7944" width="16.5703125" bestFit="1" customWidth="1"/>
    <col min="8195" max="8195" width="81" customWidth="1"/>
    <col min="8196" max="8196" width="21.5703125" customWidth="1"/>
    <col min="8199" max="8200" width="16.5703125" bestFit="1" customWidth="1"/>
    <col min="8451" max="8451" width="81" customWidth="1"/>
    <col min="8452" max="8452" width="21.5703125" customWidth="1"/>
    <col min="8455" max="8456" width="16.5703125" bestFit="1" customWidth="1"/>
    <col min="8707" max="8707" width="81" customWidth="1"/>
    <col min="8708" max="8708" width="21.5703125" customWidth="1"/>
    <col min="8711" max="8712" width="16.5703125" bestFit="1" customWidth="1"/>
    <col min="8963" max="8963" width="81" customWidth="1"/>
    <col min="8964" max="8964" width="21.5703125" customWidth="1"/>
    <col min="8967" max="8968" width="16.5703125" bestFit="1" customWidth="1"/>
    <col min="9219" max="9219" width="81" customWidth="1"/>
    <col min="9220" max="9220" width="21.5703125" customWidth="1"/>
    <col min="9223" max="9224" width="16.5703125" bestFit="1" customWidth="1"/>
    <col min="9475" max="9475" width="81" customWidth="1"/>
    <col min="9476" max="9476" width="21.5703125" customWidth="1"/>
    <col min="9479" max="9480" width="16.5703125" bestFit="1" customWidth="1"/>
    <col min="9731" max="9731" width="81" customWidth="1"/>
    <col min="9732" max="9732" width="21.5703125" customWidth="1"/>
    <col min="9735" max="9736" width="16.5703125" bestFit="1" customWidth="1"/>
    <col min="9987" max="9987" width="81" customWidth="1"/>
    <col min="9988" max="9988" width="21.5703125" customWidth="1"/>
    <col min="9991" max="9992" width="16.5703125" bestFit="1" customWidth="1"/>
    <col min="10243" max="10243" width="81" customWidth="1"/>
    <col min="10244" max="10244" width="21.5703125" customWidth="1"/>
    <col min="10247" max="10248" width="16.5703125" bestFit="1" customWidth="1"/>
    <col min="10499" max="10499" width="81" customWidth="1"/>
    <col min="10500" max="10500" width="21.5703125" customWidth="1"/>
    <col min="10503" max="10504" width="16.5703125" bestFit="1" customWidth="1"/>
    <col min="10755" max="10755" width="81" customWidth="1"/>
    <col min="10756" max="10756" width="21.5703125" customWidth="1"/>
    <col min="10759" max="10760" width="16.5703125" bestFit="1" customWidth="1"/>
    <col min="11011" max="11011" width="81" customWidth="1"/>
    <col min="11012" max="11012" width="21.5703125" customWidth="1"/>
    <col min="11015" max="11016" width="16.5703125" bestFit="1" customWidth="1"/>
    <col min="11267" max="11267" width="81" customWidth="1"/>
    <col min="11268" max="11268" width="21.5703125" customWidth="1"/>
    <col min="11271" max="11272" width="16.5703125" bestFit="1" customWidth="1"/>
    <col min="11523" max="11523" width="81" customWidth="1"/>
    <col min="11524" max="11524" width="21.5703125" customWidth="1"/>
    <col min="11527" max="11528" width="16.5703125" bestFit="1" customWidth="1"/>
    <col min="11779" max="11779" width="81" customWidth="1"/>
    <col min="11780" max="11780" width="21.5703125" customWidth="1"/>
    <col min="11783" max="11784" width="16.5703125" bestFit="1" customWidth="1"/>
    <col min="12035" max="12035" width="81" customWidth="1"/>
    <col min="12036" max="12036" width="21.5703125" customWidth="1"/>
    <col min="12039" max="12040" width="16.5703125" bestFit="1" customWidth="1"/>
    <col min="12291" max="12291" width="81" customWidth="1"/>
    <col min="12292" max="12292" width="21.5703125" customWidth="1"/>
    <col min="12295" max="12296" width="16.5703125" bestFit="1" customWidth="1"/>
    <col min="12547" max="12547" width="81" customWidth="1"/>
    <col min="12548" max="12548" width="21.5703125" customWidth="1"/>
    <col min="12551" max="12552" width="16.5703125" bestFit="1" customWidth="1"/>
    <col min="12803" max="12803" width="81" customWidth="1"/>
    <col min="12804" max="12804" width="21.5703125" customWidth="1"/>
    <col min="12807" max="12808" width="16.5703125" bestFit="1" customWidth="1"/>
    <col min="13059" max="13059" width="81" customWidth="1"/>
    <col min="13060" max="13060" width="21.5703125" customWidth="1"/>
    <col min="13063" max="13064" width="16.5703125" bestFit="1" customWidth="1"/>
    <col min="13315" max="13315" width="81" customWidth="1"/>
    <col min="13316" max="13316" width="21.5703125" customWidth="1"/>
    <col min="13319" max="13320" width="16.5703125" bestFit="1" customWidth="1"/>
    <col min="13571" max="13571" width="81" customWidth="1"/>
    <col min="13572" max="13572" width="21.5703125" customWidth="1"/>
    <col min="13575" max="13576" width="16.5703125" bestFit="1" customWidth="1"/>
    <col min="13827" max="13827" width="81" customWidth="1"/>
    <col min="13828" max="13828" width="21.5703125" customWidth="1"/>
    <col min="13831" max="13832" width="16.5703125" bestFit="1" customWidth="1"/>
    <col min="14083" max="14083" width="81" customWidth="1"/>
    <col min="14084" max="14084" width="21.5703125" customWidth="1"/>
    <col min="14087" max="14088" width="16.5703125" bestFit="1" customWidth="1"/>
    <col min="14339" max="14339" width="81" customWidth="1"/>
    <col min="14340" max="14340" width="21.5703125" customWidth="1"/>
    <col min="14343" max="14344" width="16.5703125" bestFit="1" customWidth="1"/>
    <col min="14595" max="14595" width="81" customWidth="1"/>
    <col min="14596" max="14596" width="21.5703125" customWidth="1"/>
    <col min="14599" max="14600" width="16.5703125" bestFit="1" customWidth="1"/>
    <col min="14851" max="14851" width="81" customWidth="1"/>
    <col min="14852" max="14852" width="21.5703125" customWidth="1"/>
    <col min="14855" max="14856" width="16.5703125" bestFit="1" customWidth="1"/>
    <col min="15107" max="15107" width="81" customWidth="1"/>
    <col min="15108" max="15108" width="21.5703125" customWidth="1"/>
    <col min="15111" max="15112" width="16.5703125" bestFit="1" customWidth="1"/>
    <col min="15363" max="15363" width="81" customWidth="1"/>
    <col min="15364" max="15364" width="21.5703125" customWidth="1"/>
    <col min="15367" max="15368" width="16.5703125" bestFit="1" customWidth="1"/>
    <col min="15619" max="15619" width="81" customWidth="1"/>
    <col min="15620" max="15620" width="21.5703125" customWidth="1"/>
    <col min="15623" max="15624" width="16.5703125" bestFit="1" customWidth="1"/>
    <col min="15875" max="15875" width="81" customWidth="1"/>
    <col min="15876" max="15876" width="21.5703125" customWidth="1"/>
    <col min="15879" max="15880" width="16.5703125" bestFit="1" customWidth="1"/>
    <col min="16131" max="16131" width="81" customWidth="1"/>
    <col min="16132" max="16132" width="21.5703125" customWidth="1"/>
    <col min="16135" max="16136" width="16.5703125" bestFit="1" customWidth="1"/>
  </cols>
  <sheetData>
    <row r="2" spans="3:7" ht="15.75" x14ac:dyDescent="0.25">
      <c r="C2" s="3" t="s">
        <v>298</v>
      </c>
    </row>
    <row r="3" spans="3:7" ht="15.75" x14ac:dyDescent="0.25">
      <c r="C3" s="7"/>
    </row>
    <row r="4" spans="3:7" x14ac:dyDescent="0.25">
      <c r="C4" s="48" t="s">
        <v>299</v>
      </c>
    </row>
    <row r="5" spans="3:7" x14ac:dyDescent="0.25">
      <c r="C5" s="20"/>
    </row>
    <row r="6" spans="3:7" x14ac:dyDescent="0.25">
      <c r="C6" s="52" t="s">
        <v>738</v>
      </c>
    </row>
    <row r="7" spans="3:7" x14ac:dyDescent="0.25">
      <c r="C7" s="52"/>
    </row>
    <row r="8" spans="3:7" x14ac:dyDescent="0.25">
      <c r="C8" s="52"/>
    </row>
    <row r="9" spans="3:7" x14ac:dyDescent="0.25">
      <c r="C9" s="52"/>
    </row>
    <row r="10" spans="3:7" x14ac:dyDescent="0.25">
      <c r="C10" s="52"/>
    </row>
    <row r="11" spans="3:7" x14ac:dyDescent="0.25">
      <c r="C11" s="52"/>
    </row>
    <row r="12" spans="3:7" x14ac:dyDescent="0.25">
      <c r="C12" s="52"/>
    </row>
    <row r="13" spans="3:7" x14ac:dyDescent="0.25">
      <c r="C13" s="52"/>
    </row>
    <row r="14" spans="3:7" x14ac:dyDescent="0.25">
      <c r="C14" s="48" t="s">
        <v>300</v>
      </c>
    </row>
    <row r="15" spans="3:7" x14ac:dyDescent="0.25">
      <c r="C15" s="48" t="s">
        <v>608</v>
      </c>
      <c r="G15" s="54"/>
    </row>
    <row r="16" spans="3:7" x14ac:dyDescent="0.25">
      <c r="C16" s="20"/>
      <c r="G16" s="54"/>
    </row>
    <row r="17" spans="3:8" x14ac:dyDescent="0.25">
      <c r="C17" s="48" t="s">
        <v>301</v>
      </c>
      <c r="G17" s="54"/>
    </row>
    <row r="18" spans="3:8" ht="12.75" customHeight="1" x14ac:dyDescent="0.25">
      <c r="C18" s="20"/>
    </row>
    <row r="19" spans="3:8" ht="25.5" x14ac:dyDescent="0.25">
      <c r="C19" s="60" t="s">
        <v>740</v>
      </c>
      <c r="D19" s="55"/>
      <c r="E19" s="53"/>
      <c r="F19" s="53"/>
      <c r="G19" s="53"/>
      <c r="H19" s="61"/>
    </row>
    <row r="20" spans="3:8" x14ac:dyDescent="0.25">
      <c r="C20" s="20"/>
    </row>
    <row r="21" spans="3:8" ht="15.75" x14ac:dyDescent="0.25">
      <c r="C21" s="3" t="s">
        <v>302</v>
      </c>
    </row>
    <row r="22" spans="3:8" ht="30" customHeight="1" x14ac:dyDescent="0.25">
      <c r="C22" s="577" t="s">
        <v>739</v>
      </c>
    </row>
    <row r="23" spans="3:8" x14ac:dyDescent="0.25">
      <c r="C23" s="573"/>
    </row>
    <row r="24" spans="3:8" s="60" customFormat="1" ht="15.75" x14ac:dyDescent="0.25">
      <c r="C24" s="3" t="s">
        <v>303</v>
      </c>
    </row>
    <row r="25" spans="3:8" s="60" customFormat="1" ht="15.75" x14ac:dyDescent="0.25">
      <c r="C25" s="7" t="s">
        <v>304</v>
      </c>
    </row>
    <row r="26" spans="3:8" s="60" customFormat="1" ht="12.75" x14ac:dyDescent="0.2">
      <c r="C26" s="577" t="s">
        <v>305</v>
      </c>
    </row>
    <row r="27" spans="3:8" x14ac:dyDescent="0.25">
      <c r="C27" s="20"/>
    </row>
    <row r="28" spans="3:8" ht="15.75" x14ac:dyDescent="0.25">
      <c r="C28" s="3" t="s">
        <v>306</v>
      </c>
    </row>
    <row r="29" spans="3:8" x14ac:dyDescent="0.25">
      <c r="C29" s="20"/>
    </row>
    <row r="30" spans="3:8" x14ac:dyDescent="0.25">
      <c r="C30" s="577" t="s">
        <v>307</v>
      </c>
    </row>
    <row r="31" spans="3:8" x14ac:dyDescent="0.25">
      <c r="C31" s="20"/>
    </row>
    <row r="32" spans="3:8" ht="15.75" x14ac:dyDescent="0.25">
      <c r="C32" s="3" t="s">
        <v>308</v>
      </c>
    </row>
    <row r="33" spans="3:3" ht="12.75" customHeight="1" x14ac:dyDescent="0.25">
      <c r="C33" s="20"/>
    </row>
    <row r="34" spans="3:3" x14ac:dyDescent="0.25">
      <c r="C34" s="577" t="s">
        <v>309</v>
      </c>
    </row>
    <row r="35" spans="3:3" ht="24" customHeight="1" x14ac:dyDescent="0.25">
      <c r="C35" s="20"/>
    </row>
    <row r="36" spans="3:3" ht="15.75" customHeight="1" x14ac:dyDescent="0.25">
      <c r="C36" s="3" t="s">
        <v>310</v>
      </c>
    </row>
    <row r="37" spans="3:3" x14ac:dyDescent="0.25">
      <c r="C37" s="20"/>
    </row>
    <row r="38" spans="3:3" x14ac:dyDescent="0.25">
      <c r="C38" s="577" t="s">
        <v>423</v>
      </c>
    </row>
    <row r="39" spans="3:3" x14ac:dyDescent="0.25">
      <c r="C39" s="23"/>
    </row>
    <row r="40" spans="3:3" ht="15.75" x14ac:dyDescent="0.25">
      <c r="C40" s="3" t="s">
        <v>473</v>
      </c>
    </row>
    <row r="41" spans="3:3" x14ac:dyDescent="0.25">
      <c r="C41" s="136"/>
    </row>
    <row r="42" spans="3:3" ht="27" customHeight="1" x14ac:dyDescent="0.25">
      <c r="C42" s="578" t="s">
        <v>466</v>
      </c>
    </row>
    <row r="43" spans="3:3" ht="26.25" x14ac:dyDescent="0.25">
      <c r="C43" s="578" t="s">
        <v>467</v>
      </c>
    </row>
    <row r="44" spans="3:3" ht="36" customHeight="1" x14ac:dyDescent="0.25">
      <c r="C44" s="579" t="s">
        <v>468</v>
      </c>
    </row>
    <row r="45" spans="3:3" ht="22.9" customHeight="1" x14ac:dyDescent="0.25">
      <c r="C45" s="23"/>
    </row>
    <row r="46" spans="3:3" x14ac:dyDescent="0.25">
      <c r="C46" s="23"/>
    </row>
    <row r="47" spans="3:3" x14ac:dyDescent="0.25">
      <c r="C47" s="23"/>
    </row>
    <row r="48" spans="3:3" x14ac:dyDescent="0.25">
      <c r="C48" s="23"/>
    </row>
    <row r="49" spans="3:9" x14ac:dyDescent="0.25">
      <c r="C49" s="23"/>
    </row>
    <row r="50" spans="3:9" x14ac:dyDescent="0.25">
      <c r="C50" s="48"/>
      <c r="D50" s="51"/>
      <c r="E50" s="51"/>
      <c r="F50" s="51"/>
      <c r="G50" s="51"/>
      <c r="H50" s="62"/>
      <c r="I50" s="51"/>
    </row>
    <row r="51" spans="3:9" x14ac:dyDescent="0.25">
      <c r="C51" s="48"/>
      <c r="D51" s="51"/>
      <c r="E51" s="51"/>
      <c r="F51" s="51"/>
      <c r="G51" s="51"/>
      <c r="H51" s="62"/>
      <c r="I51" s="51"/>
    </row>
    <row r="52" spans="3:9" x14ac:dyDescent="0.25">
      <c r="C52" s="48"/>
      <c r="D52" s="51"/>
      <c r="E52" s="51"/>
      <c r="F52" s="51"/>
      <c r="G52" s="51"/>
      <c r="H52" s="62"/>
      <c r="I52" s="51"/>
    </row>
    <row r="53" spans="3:9" x14ac:dyDescent="0.25">
      <c r="C53" s="52"/>
    </row>
  </sheetData>
  <pageMargins left="0.7" right="0.46" top="0.57999999999999996" bottom="0.49"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65"/>
  <sheetViews>
    <sheetView showGridLines="0" topLeftCell="A85" workbookViewId="0">
      <selection activeCell="D97" sqref="D97"/>
    </sheetView>
  </sheetViews>
  <sheetFormatPr baseColWidth="10" defaultColWidth="11.5703125" defaultRowHeight="14.25" x14ac:dyDescent="0.2"/>
  <cols>
    <col min="1" max="1" width="11.5703125" style="50"/>
    <col min="2" max="2" width="4.5703125" style="50" customWidth="1"/>
    <col min="3" max="3" width="26.85546875" style="50" customWidth="1"/>
    <col min="4" max="4" width="23.85546875" style="50" customWidth="1"/>
    <col min="5" max="5" width="11" style="50" customWidth="1"/>
    <col min="6" max="6" width="13.28515625" style="50" customWidth="1"/>
    <col min="7" max="7" width="20.28515625" style="50" customWidth="1"/>
    <col min="8" max="8" width="11.5703125" style="50" customWidth="1"/>
    <col min="9" max="9" width="12.5703125" style="50" customWidth="1"/>
    <col min="10" max="16384" width="11.5703125" style="50"/>
  </cols>
  <sheetData>
    <row r="2" spans="3:6" x14ac:dyDescent="0.2">
      <c r="C2" s="133"/>
    </row>
    <row r="3" spans="3:6" ht="15" x14ac:dyDescent="0.2">
      <c r="C3" s="134"/>
    </row>
    <row r="4" spans="3:6" ht="15" x14ac:dyDescent="0.2">
      <c r="C4" s="588" t="s">
        <v>570</v>
      </c>
      <c r="D4" s="588"/>
    </row>
    <row r="5" spans="3:6" x14ac:dyDescent="0.2">
      <c r="C5" s="241" t="s">
        <v>324</v>
      </c>
      <c r="D5" s="242" t="s">
        <v>325</v>
      </c>
    </row>
    <row r="6" spans="3:6" x14ac:dyDescent="0.2">
      <c r="C6" s="243" t="s">
        <v>326</v>
      </c>
      <c r="D6" s="241"/>
    </row>
    <row r="7" spans="3:6" x14ac:dyDescent="0.2">
      <c r="C7" s="241" t="s">
        <v>80</v>
      </c>
      <c r="D7" s="241" t="s">
        <v>327</v>
      </c>
    </row>
    <row r="8" spans="3:6" x14ac:dyDescent="0.2">
      <c r="C8" s="241" t="s">
        <v>328</v>
      </c>
      <c r="D8" s="241" t="s">
        <v>329</v>
      </c>
    </row>
    <row r="9" spans="3:6" x14ac:dyDescent="0.2">
      <c r="C9" s="241" t="s">
        <v>330</v>
      </c>
      <c r="D9" s="241" t="s">
        <v>331</v>
      </c>
    </row>
    <row r="10" spans="3:6" x14ac:dyDescent="0.2">
      <c r="C10" s="241" t="s">
        <v>332</v>
      </c>
      <c r="D10" s="241" t="s">
        <v>427</v>
      </c>
    </row>
    <row r="11" spans="3:6" x14ac:dyDescent="0.2">
      <c r="C11" s="241" t="s">
        <v>419</v>
      </c>
      <c r="D11" s="241" t="s">
        <v>418</v>
      </c>
    </row>
    <row r="12" spans="3:6" x14ac:dyDescent="0.2">
      <c r="C12" s="241" t="s">
        <v>416</v>
      </c>
      <c r="D12" s="241" t="s">
        <v>474</v>
      </c>
    </row>
    <row r="13" spans="3:6" ht="15" x14ac:dyDescent="0.2">
      <c r="C13" s="134"/>
    </row>
    <row r="14" spans="3:6" ht="15" x14ac:dyDescent="0.2">
      <c r="C14" s="588" t="s">
        <v>571</v>
      </c>
      <c r="D14" s="588"/>
    </row>
    <row r="15" spans="3:6" x14ac:dyDescent="0.2">
      <c r="C15" s="126"/>
    </row>
    <row r="16" spans="3:6" ht="48.75" customHeight="1" x14ac:dyDescent="0.2">
      <c r="C16" s="589" t="s">
        <v>690</v>
      </c>
      <c r="D16" s="589"/>
      <c r="E16" s="589"/>
      <c r="F16" s="589"/>
    </row>
    <row r="17" spans="1:8" ht="7.5" customHeight="1" x14ac:dyDescent="0.2">
      <c r="C17" s="130"/>
    </row>
    <row r="18" spans="1:8" x14ac:dyDescent="0.2">
      <c r="C18" s="244" t="s">
        <v>333</v>
      </c>
      <c r="D18" s="474" t="s">
        <v>689</v>
      </c>
    </row>
    <row r="19" spans="1:8" x14ac:dyDescent="0.2">
      <c r="C19" s="245" t="s">
        <v>334</v>
      </c>
      <c r="D19" s="475" t="s">
        <v>689</v>
      </c>
    </row>
    <row r="20" spans="1:8" x14ac:dyDescent="0.2">
      <c r="C20" s="245" t="s">
        <v>335</v>
      </c>
      <c r="D20" s="475" t="s">
        <v>689</v>
      </c>
    </row>
    <row r="21" spans="1:8" x14ac:dyDescent="0.2">
      <c r="C21" s="246" t="s">
        <v>336</v>
      </c>
      <c r="D21" s="476" t="s">
        <v>540</v>
      </c>
    </row>
    <row r="22" spans="1:8" x14ac:dyDescent="0.2">
      <c r="C22" s="135"/>
    </row>
    <row r="23" spans="1:8" ht="14.25" customHeight="1" x14ac:dyDescent="0.2"/>
    <row r="28" spans="1:8" s="141" customFormat="1" x14ac:dyDescent="0.2">
      <c r="A28" s="50"/>
      <c r="B28" s="50"/>
      <c r="C28" s="50"/>
      <c r="D28" s="50"/>
      <c r="E28" s="50"/>
      <c r="F28" s="50"/>
      <c r="G28" s="50"/>
      <c r="H28" s="50"/>
    </row>
    <row r="29" spans="1:8" s="141" customFormat="1" x14ac:dyDescent="0.2">
      <c r="A29" s="50"/>
      <c r="B29" s="50"/>
      <c r="C29" s="50"/>
      <c r="D29" s="50"/>
      <c r="E29" s="50"/>
      <c r="F29" s="50"/>
      <c r="G29" s="50"/>
      <c r="H29" s="50"/>
    </row>
    <row r="30" spans="1:8" s="141" customFormat="1" x14ac:dyDescent="0.2">
      <c r="A30" s="50"/>
      <c r="B30" s="50"/>
      <c r="C30" s="50"/>
      <c r="D30" s="50"/>
      <c r="E30" s="50"/>
      <c r="F30" s="50"/>
      <c r="G30" s="50"/>
      <c r="H30" s="50"/>
    </row>
    <row r="65" ht="14.25" customHeight="1" x14ac:dyDescent="0.2"/>
  </sheetData>
  <mergeCells count="3">
    <mergeCell ref="C4:D4"/>
    <mergeCell ref="C14:D14"/>
    <mergeCell ref="C16:F16"/>
  </mergeCells>
  <pageMargins left="0.31496062992125984" right="0.70866141732283472" top="0.74803149606299213" bottom="0.74803149606299213" header="0.31496062992125984" footer="0.31496062992125984"/>
  <pageSetup paperSize="9" scale="55"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H30"/>
  <sheetViews>
    <sheetView showGridLines="0" topLeftCell="A26" zoomScaleNormal="100" workbookViewId="0">
      <selection activeCell="D37" sqref="D37"/>
    </sheetView>
  </sheetViews>
  <sheetFormatPr baseColWidth="10" defaultColWidth="11.5703125" defaultRowHeight="14.25" x14ac:dyDescent="0.2"/>
  <cols>
    <col min="1" max="1" width="11.5703125" style="50"/>
    <col min="2" max="2" width="16.28515625" style="50" customWidth="1"/>
    <col min="3" max="3" width="31.140625" style="50" customWidth="1"/>
    <col min="4" max="4" width="30.7109375" style="50" customWidth="1"/>
    <col min="5" max="5" width="18.42578125" style="50" customWidth="1"/>
    <col min="6" max="6" width="13.42578125" style="50" customWidth="1"/>
    <col min="7" max="7" width="6.140625" style="50" customWidth="1"/>
    <col min="8" max="8" width="6.28515625" style="50" customWidth="1"/>
    <col min="9" max="9" width="4.42578125" style="50" customWidth="1"/>
    <col min="10" max="16384" width="11.5703125" style="50"/>
  </cols>
  <sheetData>
    <row r="4" spans="3:6" x14ac:dyDescent="0.2">
      <c r="C4" s="126"/>
    </row>
    <row r="6" spans="3:6" ht="17.25" customHeight="1" x14ac:dyDescent="0.2">
      <c r="C6" s="130"/>
    </row>
    <row r="7" spans="3:6" x14ac:dyDescent="0.2">
      <c r="C7" s="126"/>
    </row>
    <row r="8" spans="3:6" x14ac:dyDescent="0.2">
      <c r="C8" s="130"/>
    </row>
    <row r="9" spans="3:6" x14ac:dyDescent="0.2">
      <c r="C9" s="105"/>
    </row>
    <row r="10" spans="3:6" x14ac:dyDescent="0.2">
      <c r="C10" s="105"/>
    </row>
    <row r="11" spans="3:6" ht="15" x14ac:dyDescent="0.2">
      <c r="C11" s="592" t="s">
        <v>572</v>
      </c>
      <c r="D11" s="593"/>
      <c r="F11" s="131"/>
    </row>
    <row r="12" spans="3:6" x14ac:dyDescent="0.2">
      <c r="C12" s="126"/>
      <c r="F12" s="131"/>
    </row>
    <row r="13" spans="3:6" ht="15" x14ac:dyDescent="0.2">
      <c r="C13" s="248" t="s">
        <v>411</v>
      </c>
      <c r="D13" s="248" t="s">
        <v>412</v>
      </c>
      <c r="F13" s="131"/>
    </row>
    <row r="14" spans="3:6" x14ac:dyDescent="0.2">
      <c r="C14" s="554" t="s">
        <v>413</v>
      </c>
      <c r="D14" s="554" t="s">
        <v>414</v>
      </c>
      <c r="F14" s="131"/>
    </row>
    <row r="15" spans="3:6" x14ac:dyDescent="0.2">
      <c r="C15" s="554" t="s">
        <v>329</v>
      </c>
      <c r="D15" s="554" t="s">
        <v>488</v>
      </c>
      <c r="F15" s="131"/>
    </row>
    <row r="16" spans="3:6" x14ac:dyDescent="0.2">
      <c r="C16" s="554" t="s">
        <v>400</v>
      </c>
      <c r="D16" s="554" t="s">
        <v>415</v>
      </c>
      <c r="F16" s="131"/>
    </row>
    <row r="17" spans="2:8" x14ac:dyDescent="0.2">
      <c r="C17" s="554" t="s">
        <v>401</v>
      </c>
      <c r="D17" s="554" t="s">
        <v>415</v>
      </c>
      <c r="F17" s="131"/>
    </row>
    <row r="18" spans="2:8" x14ac:dyDescent="0.2">
      <c r="C18" s="554" t="s">
        <v>331</v>
      </c>
      <c r="D18" s="554" t="s">
        <v>469</v>
      </c>
      <c r="F18" s="131"/>
    </row>
    <row r="19" spans="2:8" x14ac:dyDescent="0.2">
      <c r="C19" s="554" t="s">
        <v>417</v>
      </c>
      <c r="D19" s="554" t="s">
        <v>416</v>
      </c>
      <c r="F19" s="131"/>
    </row>
    <row r="20" spans="2:8" x14ac:dyDescent="0.2">
      <c r="C20" s="554" t="s">
        <v>465</v>
      </c>
      <c r="D20" s="554" t="s">
        <v>332</v>
      </c>
      <c r="F20" s="131"/>
    </row>
    <row r="21" spans="2:8" x14ac:dyDescent="0.2">
      <c r="C21" s="554" t="s">
        <v>418</v>
      </c>
      <c r="D21" s="554" t="s">
        <v>419</v>
      </c>
      <c r="F21" s="131"/>
    </row>
    <row r="22" spans="2:8" ht="15" x14ac:dyDescent="0.2">
      <c r="C22" s="590" t="s">
        <v>420</v>
      </c>
      <c r="D22" s="590"/>
      <c r="F22" s="131"/>
    </row>
    <row r="23" spans="2:8" x14ac:dyDescent="0.2">
      <c r="C23" s="591" t="s">
        <v>470</v>
      </c>
      <c r="D23" s="591"/>
      <c r="F23" s="128"/>
      <c r="G23" s="129"/>
      <c r="H23" s="129"/>
    </row>
    <row r="24" spans="2:8" x14ac:dyDescent="0.2">
      <c r="C24" s="105"/>
      <c r="F24" s="23"/>
      <c r="G24" s="129"/>
    </row>
    <row r="25" spans="2:8" x14ac:dyDescent="0.2">
      <c r="B25" s="105"/>
    </row>
    <row r="26" spans="2:8" x14ac:dyDescent="0.2">
      <c r="B26" s="105"/>
    </row>
    <row r="27" spans="2:8" x14ac:dyDescent="0.2">
      <c r="B27" s="105"/>
    </row>
    <row r="28" spans="2:8" x14ac:dyDescent="0.2">
      <c r="B28" s="127"/>
      <c r="C28" s="127"/>
      <c r="D28" s="127"/>
      <c r="E28" s="127"/>
      <c r="F28" s="127"/>
    </row>
    <row r="29" spans="2:8" x14ac:dyDescent="0.2">
      <c r="B29" s="128"/>
      <c r="D29" s="129"/>
      <c r="E29" s="128"/>
      <c r="F29" s="127"/>
    </row>
    <row r="30" spans="2:8" x14ac:dyDescent="0.2">
      <c r="D30" s="132"/>
      <c r="E30" s="132"/>
    </row>
  </sheetData>
  <mergeCells count="3">
    <mergeCell ref="C22:D22"/>
    <mergeCell ref="C23:D23"/>
    <mergeCell ref="C11:D11"/>
  </mergeCells>
  <pageMargins left="0.17" right="0.17" top="0.75" bottom="0.75" header="0.3" footer="0.3"/>
  <pageSetup paperSize="9" scale="73" orientation="portrait" r:id="rId1"/>
  <drawing r:id="rId2"/>
  <legacyDrawing r:id="rId3"/>
  <oleObjects>
    <mc:AlternateContent xmlns:mc="http://schemas.openxmlformats.org/markup-compatibility/2006">
      <mc:Choice Requires="x14">
        <oleObject progId="Excel.Sheet.8" shapeId="14341" r:id="rId4">
          <objectPr defaultSize="0" autoPict="0" r:id="rId5">
            <anchor moveWithCells="1" sizeWithCells="1">
              <from>
                <xdr:col>2</xdr:col>
                <xdr:colOff>28575</xdr:colOff>
                <xdr:row>3</xdr:row>
                <xdr:rowOff>142875</xdr:rowOff>
              </from>
              <to>
                <xdr:col>3</xdr:col>
                <xdr:colOff>1790700</xdr:colOff>
                <xdr:row>7</xdr:row>
                <xdr:rowOff>19050</xdr:rowOff>
              </to>
            </anchor>
          </objectPr>
        </oleObject>
      </mc:Choice>
      <mc:Fallback>
        <oleObject progId="Excel.Sheet.8" shapeId="14341"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112"/>
  <sheetViews>
    <sheetView showGridLines="0" topLeftCell="A97" zoomScaleNormal="100" workbookViewId="0">
      <selection activeCell="D113" sqref="D113"/>
    </sheetView>
  </sheetViews>
  <sheetFormatPr baseColWidth="10" defaultColWidth="11.42578125" defaultRowHeight="12.75" x14ac:dyDescent="0.2"/>
  <cols>
    <col min="1" max="1" width="3.42578125" style="23" customWidth="1"/>
    <col min="2" max="2" width="36.5703125" style="23" customWidth="1"/>
    <col min="3" max="3" width="20.28515625" style="23" customWidth="1"/>
    <col min="4" max="4" width="22" style="23" customWidth="1"/>
    <col min="5" max="5" width="44.42578125" style="23" customWidth="1"/>
    <col min="6" max="6" width="20" style="23" customWidth="1"/>
    <col min="7" max="7" width="16.7109375" style="23" customWidth="1"/>
    <col min="8" max="8" width="15.42578125" style="23" bestFit="1" customWidth="1"/>
    <col min="9" max="9" width="17" style="23" customWidth="1"/>
    <col min="10" max="10" width="12" style="23" bestFit="1" customWidth="1"/>
    <col min="11" max="257" width="11.42578125" style="23"/>
    <col min="258" max="258" width="42.5703125" style="23" customWidth="1"/>
    <col min="259" max="259" width="18.28515625" style="23" bestFit="1" customWidth="1"/>
    <col min="260" max="260" width="22" style="23" customWidth="1"/>
    <col min="261" max="261" width="48.85546875" style="23" customWidth="1"/>
    <col min="262" max="262" width="21.85546875" style="23" bestFit="1" customWidth="1"/>
    <col min="263" max="263" width="17" style="23" bestFit="1" customWidth="1"/>
    <col min="264" max="264" width="15.42578125" style="23" bestFit="1" customWidth="1"/>
    <col min="265" max="265" width="17" style="23" customWidth="1"/>
    <col min="266" max="266" width="12" style="23" bestFit="1" customWidth="1"/>
    <col min="267" max="513" width="11.42578125" style="23"/>
    <col min="514" max="514" width="42.5703125" style="23" customWidth="1"/>
    <col min="515" max="515" width="18.28515625" style="23" bestFit="1" customWidth="1"/>
    <col min="516" max="516" width="22" style="23" customWidth="1"/>
    <col min="517" max="517" width="48.85546875" style="23" customWidth="1"/>
    <col min="518" max="518" width="21.85546875" style="23" bestFit="1" customWidth="1"/>
    <col min="519" max="519" width="17" style="23" bestFit="1" customWidth="1"/>
    <col min="520" max="520" width="15.42578125" style="23" bestFit="1" customWidth="1"/>
    <col min="521" max="521" width="17" style="23" customWidth="1"/>
    <col min="522" max="522" width="12" style="23" bestFit="1" customWidth="1"/>
    <col min="523" max="769" width="11.42578125" style="23"/>
    <col min="770" max="770" width="42.5703125" style="23" customWidth="1"/>
    <col min="771" max="771" width="18.28515625" style="23" bestFit="1" customWidth="1"/>
    <col min="772" max="772" width="22" style="23" customWidth="1"/>
    <col min="773" max="773" width="48.85546875" style="23" customWidth="1"/>
    <col min="774" max="774" width="21.85546875" style="23" bestFit="1" customWidth="1"/>
    <col min="775" max="775" width="17" style="23" bestFit="1" customWidth="1"/>
    <col min="776" max="776" width="15.42578125" style="23" bestFit="1" customWidth="1"/>
    <col min="777" max="777" width="17" style="23" customWidth="1"/>
    <col min="778" max="778" width="12" style="23" bestFit="1" customWidth="1"/>
    <col min="779" max="1025" width="11.42578125" style="23"/>
    <col min="1026" max="1026" width="42.5703125" style="23" customWidth="1"/>
    <col min="1027" max="1027" width="18.28515625" style="23" bestFit="1" customWidth="1"/>
    <col min="1028" max="1028" width="22" style="23" customWidth="1"/>
    <col min="1029" max="1029" width="48.85546875" style="23" customWidth="1"/>
    <col min="1030" max="1030" width="21.85546875" style="23" bestFit="1" customWidth="1"/>
    <col min="1031" max="1031" width="17" style="23" bestFit="1" customWidth="1"/>
    <col min="1032" max="1032" width="15.42578125" style="23" bestFit="1" customWidth="1"/>
    <col min="1033" max="1033" width="17" style="23" customWidth="1"/>
    <col min="1034" max="1034" width="12" style="23" bestFit="1" customWidth="1"/>
    <col min="1035" max="1281" width="11.42578125" style="23"/>
    <col min="1282" max="1282" width="42.5703125" style="23" customWidth="1"/>
    <col min="1283" max="1283" width="18.28515625" style="23" bestFit="1" customWidth="1"/>
    <col min="1284" max="1284" width="22" style="23" customWidth="1"/>
    <col min="1285" max="1285" width="48.85546875" style="23" customWidth="1"/>
    <col min="1286" max="1286" width="21.85546875" style="23" bestFit="1" customWidth="1"/>
    <col min="1287" max="1287" width="17" style="23" bestFit="1" customWidth="1"/>
    <col min="1288" max="1288" width="15.42578125" style="23" bestFit="1" customWidth="1"/>
    <col min="1289" max="1289" width="17" style="23" customWidth="1"/>
    <col min="1290" max="1290" width="12" style="23" bestFit="1" customWidth="1"/>
    <col min="1291" max="1537" width="11.42578125" style="23"/>
    <col min="1538" max="1538" width="42.5703125" style="23" customWidth="1"/>
    <col min="1539" max="1539" width="18.28515625" style="23" bestFit="1" customWidth="1"/>
    <col min="1540" max="1540" width="22" style="23" customWidth="1"/>
    <col min="1541" max="1541" width="48.85546875" style="23" customWidth="1"/>
    <col min="1542" max="1542" width="21.85546875" style="23" bestFit="1" customWidth="1"/>
    <col min="1543" max="1543" width="17" style="23" bestFit="1" customWidth="1"/>
    <col min="1544" max="1544" width="15.42578125" style="23" bestFit="1" customWidth="1"/>
    <col min="1545" max="1545" width="17" style="23" customWidth="1"/>
    <col min="1546" max="1546" width="12" style="23" bestFit="1" customWidth="1"/>
    <col min="1547" max="1793" width="11.42578125" style="23"/>
    <col min="1794" max="1794" width="42.5703125" style="23" customWidth="1"/>
    <col min="1795" max="1795" width="18.28515625" style="23" bestFit="1" customWidth="1"/>
    <col min="1796" max="1796" width="22" style="23" customWidth="1"/>
    <col min="1797" max="1797" width="48.85546875" style="23" customWidth="1"/>
    <col min="1798" max="1798" width="21.85546875" style="23" bestFit="1" customWidth="1"/>
    <col min="1799" max="1799" width="17" style="23" bestFit="1" customWidth="1"/>
    <col min="1800" max="1800" width="15.42578125" style="23" bestFit="1" customWidth="1"/>
    <col min="1801" max="1801" width="17" style="23" customWidth="1"/>
    <col min="1802" max="1802" width="12" style="23" bestFit="1" customWidth="1"/>
    <col min="1803" max="2049" width="11.42578125" style="23"/>
    <col min="2050" max="2050" width="42.5703125" style="23" customWidth="1"/>
    <col min="2051" max="2051" width="18.28515625" style="23" bestFit="1" customWidth="1"/>
    <col min="2052" max="2052" width="22" style="23" customWidth="1"/>
    <col min="2053" max="2053" width="48.85546875" style="23" customWidth="1"/>
    <col min="2054" max="2054" width="21.85546875" style="23" bestFit="1" customWidth="1"/>
    <col min="2055" max="2055" width="17" style="23" bestFit="1" customWidth="1"/>
    <col min="2056" max="2056" width="15.42578125" style="23" bestFit="1" customWidth="1"/>
    <col min="2057" max="2057" width="17" style="23" customWidth="1"/>
    <col min="2058" max="2058" width="12" style="23" bestFit="1" customWidth="1"/>
    <col min="2059" max="2305" width="11.42578125" style="23"/>
    <col min="2306" max="2306" width="42.5703125" style="23" customWidth="1"/>
    <col min="2307" max="2307" width="18.28515625" style="23" bestFit="1" customWidth="1"/>
    <col min="2308" max="2308" width="22" style="23" customWidth="1"/>
    <col min="2309" max="2309" width="48.85546875" style="23" customWidth="1"/>
    <col min="2310" max="2310" width="21.85546875" style="23" bestFit="1" customWidth="1"/>
    <col min="2311" max="2311" width="17" style="23" bestFit="1" customWidth="1"/>
    <col min="2312" max="2312" width="15.42578125" style="23" bestFit="1" customWidth="1"/>
    <col min="2313" max="2313" width="17" style="23" customWidth="1"/>
    <col min="2314" max="2314" width="12" style="23" bestFit="1" customWidth="1"/>
    <col min="2315" max="2561" width="11.42578125" style="23"/>
    <col min="2562" max="2562" width="42.5703125" style="23" customWidth="1"/>
    <col min="2563" max="2563" width="18.28515625" style="23" bestFit="1" customWidth="1"/>
    <col min="2564" max="2564" width="22" style="23" customWidth="1"/>
    <col min="2565" max="2565" width="48.85546875" style="23" customWidth="1"/>
    <col min="2566" max="2566" width="21.85546875" style="23" bestFit="1" customWidth="1"/>
    <col min="2567" max="2567" width="17" style="23" bestFit="1" customWidth="1"/>
    <col min="2568" max="2568" width="15.42578125" style="23" bestFit="1" customWidth="1"/>
    <col min="2569" max="2569" width="17" style="23" customWidth="1"/>
    <col min="2570" max="2570" width="12" style="23" bestFit="1" customWidth="1"/>
    <col min="2571" max="2817" width="11.42578125" style="23"/>
    <col min="2818" max="2818" width="42.5703125" style="23" customWidth="1"/>
    <col min="2819" max="2819" width="18.28515625" style="23" bestFit="1" customWidth="1"/>
    <col min="2820" max="2820" width="22" style="23" customWidth="1"/>
    <col min="2821" max="2821" width="48.85546875" style="23" customWidth="1"/>
    <col min="2822" max="2822" width="21.85546875" style="23" bestFit="1" customWidth="1"/>
    <col min="2823" max="2823" width="17" style="23" bestFit="1" customWidth="1"/>
    <col min="2824" max="2824" width="15.42578125" style="23" bestFit="1" customWidth="1"/>
    <col min="2825" max="2825" width="17" style="23" customWidth="1"/>
    <col min="2826" max="2826" width="12" style="23" bestFit="1" customWidth="1"/>
    <col min="2827" max="3073" width="11.42578125" style="23"/>
    <col min="3074" max="3074" width="42.5703125" style="23" customWidth="1"/>
    <col min="3075" max="3075" width="18.28515625" style="23" bestFit="1" customWidth="1"/>
    <col min="3076" max="3076" width="22" style="23" customWidth="1"/>
    <col min="3077" max="3077" width="48.85546875" style="23" customWidth="1"/>
    <col min="3078" max="3078" width="21.85546875" style="23" bestFit="1" customWidth="1"/>
    <col min="3079" max="3079" width="17" style="23" bestFit="1" customWidth="1"/>
    <col min="3080" max="3080" width="15.42578125" style="23" bestFit="1" customWidth="1"/>
    <col min="3081" max="3081" width="17" style="23" customWidth="1"/>
    <col min="3082" max="3082" width="12" style="23" bestFit="1" customWidth="1"/>
    <col min="3083" max="3329" width="11.42578125" style="23"/>
    <col min="3330" max="3330" width="42.5703125" style="23" customWidth="1"/>
    <col min="3331" max="3331" width="18.28515625" style="23" bestFit="1" customWidth="1"/>
    <col min="3332" max="3332" width="22" style="23" customWidth="1"/>
    <col min="3333" max="3333" width="48.85546875" style="23" customWidth="1"/>
    <col min="3334" max="3334" width="21.85546875" style="23" bestFit="1" customWidth="1"/>
    <col min="3335" max="3335" width="17" style="23" bestFit="1" customWidth="1"/>
    <col min="3336" max="3336" width="15.42578125" style="23" bestFit="1" customWidth="1"/>
    <col min="3337" max="3337" width="17" style="23" customWidth="1"/>
    <col min="3338" max="3338" width="12" style="23" bestFit="1" customWidth="1"/>
    <col min="3339" max="3585" width="11.42578125" style="23"/>
    <col min="3586" max="3586" width="42.5703125" style="23" customWidth="1"/>
    <col min="3587" max="3587" width="18.28515625" style="23" bestFit="1" customWidth="1"/>
    <col min="3588" max="3588" width="22" style="23" customWidth="1"/>
    <col min="3589" max="3589" width="48.85546875" style="23" customWidth="1"/>
    <col min="3590" max="3590" width="21.85546875" style="23" bestFit="1" customWidth="1"/>
    <col min="3591" max="3591" width="17" style="23" bestFit="1" customWidth="1"/>
    <col min="3592" max="3592" width="15.42578125" style="23" bestFit="1" customWidth="1"/>
    <col min="3593" max="3593" width="17" style="23" customWidth="1"/>
    <col min="3594" max="3594" width="12" style="23" bestFit="1" customWidth="1"/>
    <col min="3595" max="3841" width="11.42578125" style="23"/>
    <col min="3842" max="3842" width="42.5703125" style="23" customWidth="1"/>
    <col min="3843" max="3843" width="18.28515625" style="23" bestFit="1" customWidth="1"/>
    <col min="3844" max="3844" width="22" style="23" customWidth="1"/>
    <col min="3845" max="3845" width="48.85546875" style="23" customWidth="1"/>
    <col min="3846" max="3846" width="21.85546875" style="23" bestFit="1" customWidth="1"/>
    <col min="3847" max="3847" width="17" style="23" bestFit="1" customWidth="1"/>
    <col min="3848" max="3848" width="15.42578125" style="23" bestFit="1" customWidth="1"/>
    <col min="3849" max="3849" width="17" style="23" customWidth="1"/>
    <col min="3850" max="3850" width="12" style="23" bestFit="1" customWidth="1"/>
    <col min="3851" max="4097" width="11.42578125" style="23"/>
    <col min="4098" max="4098" width="42.5703125" style="23" customWidth="1"/>
    <col min="4099" max="4099" width="18.28515625" style="23" bestFit="1" customWidth="1"/>
    <col min="4100" max="4100" width="22" style="23" customWidth="1"/>
    <col min="4101" max="4101" width="48.85546875" style="23" customWidth="1"/>
    <col min="4102" max="4102" width="21.85546875" style="23" bestFit="1" customWidth="1"/>
    <col min="4103" max="4103" width="17" style="23" bestFit="1" customWidth="1"/>
    <col min="4104" max="4104" width="15.42578125" style="23" bestFit="1" customWidth="1"/>
    <col min="4105" max="4105" width="17" style="23" customWidth="1"/>
    <col min="4106" max="4106" width="12" style="23" bestFit="1" customWidth="1"/>
    <col min="4107" max="4353" width="11.42578125" style="23"/>
    <col min="4354" max="4354" width="42.5703125" style="23" customWidth="1"/>
    <col min="4355" max="4355" width="18.28515625" style="23" bestFit="1" customWidth="1"/>
    <col min="4356" max="4356" width="22" style="23" customWidth="1"/>
    <col min="4357" max="4357" width="48.85546875" style="23" customWidth="1"/>
    <col min="4358" max="4358" width="21.85546875" style="23" bestFit="1" customWidth="1"/>
    <col min="4359" max="4359" width="17" style="23" bestFit="1" customWidth="1"/>
    <col min="4360" max="4360" width="15.42578125" style="23" bestFit="1" customWidth="1"/>
    <col min="4361" max="4361" width="17" style="23" customWidth="1"/>
    <col min="4362" max="4362" width="12" style="23" bestFit="1" customWidth="1"/>
    <col min="4363" max="4609" width="11.42578125" style="23"/>
    <col min="4610" max="4610" width="42.5703125" style="23" customWidth="1"/>
    <col min="4611" max="4611" width="18.28515625" style="23" bestFit="1" customWidth="1"/>
    <col min="4612" max="4612" width="22" style="23" customWidth="1"/>
    <col min="4613" max="4613" width="48.85546875" style="23" customWidth="1"/>
    <col min="4614" max="4614" width="21.85546875" style="23" bestFit="1" customWidth="1"/>
    <col min="4615" max="4615" width="17" style="23" bestFit="1" customWidth="1"/>
    <col min="4616" max="4616" width="15.42578125" style="23" bestFit="1" customWidth="1"/>
    <col min="4617" max="4617" width="17" style="23" customWidth="1"/>
    <col min="4618" max="4618" width="12" style="23" bestFit="1" customWidth="1"/>
    <col min="4619" max="4865" width="11.42578125" style="23"/>
    <col min="4866" max="4866" width="42.5703125" style="23" customWidth="1"/>
    <col min="4867" max="4867" width="18.28515625" style="23" bestFit="1" customWidth="1"/>
    <col min="4868" max="4868" width="22" style="23" customWidth="1"/>
    <col min="4869" max="4869" width="48.85546875" style="23" customWidth="1"/>
    <col min="4870" max="4870" width="21.85546875" style="23" bestFit="1" customWidth="1"/>
    <col min="4871" max="4871" width="17" style="23" bestFit="1" customWidth="1"/>
    <col min="4872" max="4872" width="15.42578125" style="23" bestFit="1" customWidth="1"/>
    <col min="4873" max="4873" width="17" style="23" customWidth="1"/>
    <col min="4874" max="4874" width="12" style="23" bestFit="1" customWidth="1"/>
    <col min="4875" max="5121" width="11.42578125" style="23"/>
    <col min="5122" max="5122" width="42.5703125" style="23" customWidth="1"/>
    <col min="5123" max="5123" width="18.28515625" style="23" bestFit="1" customWidth="1"/>
    <col min="5124" max="5124" width="22" style="23" customWidth="1"/>
    <col min="5125" max="5125" width="48.85546875" style="23" customWidth="1"/>
    <col min="5126" max="5126" width="21.85546875" style="23" bestFit="1" customWidth="1"/>
    <col min="5127" max="5127" width="17" style="23" bestFit="1" customWidth="1"/>
    <col min="5128" max="5128" width="15.42578125" style="23" bestFit="1" customWidth="1"/>
    <col min="5129" max="5129" width="17" style="23" customWidth="1"/>
    <col min="5130" max="5130" width="12" style="23" bestFit="1" customWidth="1"/>
    <col min="5131" max="5377" width="11.42578125" style="23"/>
    <col min="5378" max="5378" width="42.5703125" style="23" customWidth="1"/>
    <col min="5379" max="5379" width="18.28515625" style="23" bestFit="1" customWidth="1"/>
    <col min="5380" max="5380" width="22" style="23" customWidth="1"/>
    <col min="5381" max="5381" width="48.85546875" style="23" customWidth="1"/>
    <col min="5382" max="5382" width="21.85546875" style="23" bestFit="1" customWidth="1"/>
    <col min="5383" max="5383" width="17" style="23" bestFit="1" customWidth="1"/>
    <col min="5384" max="5384" width="15.42578125" style="23" bestFit="1" customWidth="1"/>
    <col min="5385" max="5385" width="17" style="23" customWidth="1"/>
    <col min="5386" max="5386" width="12" style="23" bestFit="1" customWidth="1"/>
    <col min="5387" max="5633" width="11.42578125" style="23"/>
    <col min="5634" max="5634" width="42.5703125" style="23" customWidth="1"/>
    <col min="5635" max="5635" width="18.28515625" style="23" bestFit="1" customWidth="1"/>
    <col min="5636" max="5636" width="22" style="23" customWidth="1"/>
    <col min="5637" max="5637" width="48.85546875" style="23" customWidth="1"/>
    <col min="5638" max="5638" width="21.85546875" style="23" bestFit="1" customWidth="1"/>
    <col min="5639" max="5639" width="17" style="23" bestFit="1" customWidth="1"/>
    <col min="5640" max="5640" width="15.42578125" style="23" bestFit="1" customWidth="1"/>
    <col min="5641" max="5641" width="17" style="23" customWidth="1"/>
    <col min="5642" max="5642" width="12" style="23" bestFit="1" customWidth="1"/>
    <col min="5643" max="5889" width="11.42578125" style="23"/>
    <col min="5890" max="5890" width="42.5703125" style="23" customWidth="1"/>
    <col min="5891" max="5891" width="18.28515625" style="23" bestFit="1" customWidth="1"/>
    <col min="5892" max="5892" width="22" style="23" customWidth="1"/>
    <col min="5893" max="5893" width="48.85546875" style="23" customWidth="1"/>
    <col min="5894" max="5894" width="21.85546875" style="23" bestFit="1" customWidth="1"/>
    <col min="5895" max="5895" width="17" style="23" bestFit="1" customWidth="1"/>
    <col min="5896" max="5896" width="15.42578125" style="23" bestFit="1" customWidth="1"/>
    <col min="5897" max="5897" width="17" style="23" customWidth="1"/>
    <col min="5898" max="5898" width="12" style="23" bestFit="1" customWidth="1"/>
    <col min="5899" max="6145" width="11.42578125" style="23"/>
    <col min="6146" max="6146" width="42.5703125" style="23" customWidth="1"/>
    <col min="6147" max="6147" width="18.28515625" style="23" bestFit="1" customWidth="1"/>
    <col min="6148" max="6148" width="22" style="23" customWidth="1"/>
    <col min="6149" max="6149" width="48.85546875" style="23" customWidth="1"/>
    <col min="6150" max="6150" width="21.85546875" style="23" bestFit="1" customWidth="1"/>
    <col min="6151" max="6151" width="17" style="23" bestFit="1" customWidth="1"/>
    <col min="6152" max="6152" width="15.42578125" style="23" bestFit="1" customWidth="1"/>
    <col min="6153" max="6153" width="17" style="23" customWidth="1"/>
    <col min="6154" max="6154" width="12" style="23" bestFit="1" customWidth="1"/>
    <col min="6155" max="6401" width="11.42578125" style="23"/>
    <col min="6402" max="6402" width="42.5703125" style="23" customWidth="1"/>
    <col min="6403" max="6403" width="18.28515625" style="23" bestFit="1" customWidth="1"/>
    <col min="6404" max="6404" width="22" style="23" customWidth="1"/>
    <col min="6405" max="6405" width="48.85546875" style="23" customWidth="1"/>
    <col min="6406" max="6406" width="21.85546875" style="23" bestFit="1" customWidth="1"/>
    <col min="6407" max="6407" width="17" style="23" bestFit="1" customWidth="1"/>
    <col min="6408" max="6408" width="15.42578125" style="23" bestFit="1" customWidth="1"/>
    <col min="6409" max="6409" width="17" style="23" customWidth="1"/>
    <col min="6410" max="6410" width="12" style="23" bestFit="1" customWidth="1"/>
    <col min="6411" max="6657" width="11.42578125" style="23"/>
    <col min="6658" max="6658" width="42.5703125" style="23" customWidth="1"/>
    <col min="6659" max="6659" width="18.28515625" style="23" bestFit="1" customWidth="1"/>
    <col min="6660" max="6660" width="22" style="23" customWidth="1"/>
    <col min="6661" max="6661" width="48.85546875" style="23" customWidth="1"/>
    <col min="6662" max="6662" width="21.85546875" style="23" bestFit="1" customWidth="1"/>
    <col min="6663" max="6663" width="17" style="23" bestFit="1" customWidth="1"/>
    <col min="6664" max="6664" width="15.42578125" style="23" bestFit="1" customWidth="1"/>
    <col min="6665" max="6665" width="17" style="23" customWidth="1"/>
    <col min="6666" max="6666" width="12" style="23" bestFit="1" customWidth="1"/>
    <col min="6667" max="6913" width="11.42578125" style="23"/>
    <col min="6914" max="6914" width="42.5703125" style="23" customWidth="1"/>
    <col min="6915" max="6915" width="18.28515625" style="23" bestFit="1" customWidth="1"/>
    <col min="6916" max="6916" width="22" style="23" customWidth="1"/>
    <col min="6917" max="6917" width="48.85546875" style="23" customWidth="1"/>
    <col min="6918" max="6918" width="21.85546875" style="23" bestFit="1" customWidth="1"/>
    <col min="6919" max="6919" width="17" style="23" bestFit="1" customWidth="1"/>
    <col min="6920" max="6920" width="15.42578125" style="23" bestFit="1" customWidth="1"/>
    <col min="6921" max="6921" width="17" style="23" customWidth="1"/>
    <col min="6922" max="6922" width="12" style="23" bestFit="1" customWidth="1"/>
    <col min="6923" max="7169" width="11.42578125" style="23"/>
    <col min="7170" max="7170" width="42.5703125" style="23" customWidth="1"/>
    <col min="7171" max="7171" width="18.28515625" style="23" bestFit="1" customWidth="1"/>
    <col min="7172" max="7172" width="22" style="23" customWidth="1"/>
    <col min="7173" max="7173" width="48.85546875" style="23" customWidth="1"/>
    <col min="7174" max="7174" width="21.85546875" style="23" bestFit="1" customWidth="1"/>
    <col min="7175" max="7175" width="17" style="23" bestFit="1" customWidth="1"/>
    <col min="7176" max="7176" width="15.42578125" style="23" bestFit="1" customWidth="1"/>
    <col min="7177" max="7177" width="17" style="23" customWidth="1"/>
    <col min="7178" max="7178" width="12" style="23" bestFit="1" customWidth="1"/>
    <col min="7179" max="7425" width="11.42578125" style="23"/>
    <col min="7426" max="7426" width="42.5703125" style="23" customWidth="1"/>
    <col min="7427" max="7427" width="18.28515625" style="23" bestFit="1" customWidth="1"/>
    <col min="7428" max="7428" width="22" style="23" customWidth="1"/>
    <col min="7429" max="7429" width="48.85546875" style="23" customWidth="1"/>
    <col min="7430" max="7430" width="21.85546875" style="23" bestFit="1" customWidth="1"/>
    <col min="7431" max="7431" width="17" style="23" bestFit="1" customWidth="1"/>
    <col min="7432" max="7432" width="15.42578125" style="23" bestFit="1" customWidth="1"/>
    <col min="7433" max="7433" width="17" style="23" customWidth="1"/>
    <col min="7434" max="7434" width="12" style="23" bestFit="1" customWidth="1"/>
    <col min="7435" max="7681" width="11.42578125" style="23"/>
    <col min="7682" max="7682" width="42.5703125" style="23" customWidth="1"/>
    <col min="7683" max="7683" width="18.28515625" style="23" bestFit="1" customWidth="1"/>
    <col min="7684" max="7684" width="22" style="23" customWidth="1"/>
    <col min="7685" max="7685" width="48.85546875" style="23" customWidth="1"/>
    <col min="7686" max="7686" width="21.85546875" style="23" bestFit="1" customWidth="1"/>
    <col min="7687" max="7687" width="17" style="23" bestFit="1" customWidth="1"/>
    <col min="7688" max="7688" width="15.42578125" style="23" bestFit="1" customWidth="1"/>
    <col min="7689" max="7689" width="17" style="23" customWidth="1"/>
    <col min="7690" max="7690" width="12" style="23" bestFit="1" customWidth="1"/>
    <col min="7691" max="7937" width="11.42578125" style="23"/>
    <col min="7938" max="7938" width="42.5703125" style="23" customWidth="1"/>
    <col min="7939" max="7939" width="18.28515625" style="23" bestFit="1" customWidth="1"/>
    <col min="7940" max="7940" width="22" style="23" customWidth="1"/>
    <col min="7941" max="7941" width="48.85546875" style="23" customWidth="1"/>
    <col min="7942" max="7942" width="21.85546875" style="23" bestFit="1" customWidth="1"/>
    <col min="7943" max="7943" width="17" style="23" bestFit="1" customWidth="1"/>
    <col min="7944" max="7944" width="15.42578125" style="23" bestFit="1" customWidth="1"/>
    <col min="7945" max="7945" width="17" style="23" customWidth="1"/>
    <col min="7946" max="7946" width="12" style="23" bestFit="1" customWidth="1"/>
    <col min="7947" max="8193" width="11.42578125" style="23"/>
    <col min="8194" max="8194" width="42.5703125" style="23" customWidth="1"/>
    <col min="8195" max="8195" width="18.28515625" style="23" bestFit="1" customWidth="1"/>
    <col min="8196" max="8196" width="22" style="23" customWidth="1"/>
    <col min="8197" max="8197" width="48.85546875" style="23" customWidth="1"/>
    <col min="8198" max="8198" width="21.85546875" style="23" bestFit="1" customWidth="1"/>
    <col min="8199" max="8199" width="17" style="23" bestFit="1" customWidth="1"/>
    <col min="8200" max="8200" width="15.42578125" style="23" bestFit="1" customWidth="1"/>
    <col min="8201" max="8201" width="17" style="23" customWidth="1"/>
    <col min="8202" max="8202" width="12" style="23" bestFit="1" customWidth="1"/>
    <col min="8203" max="8449" width="11.42578125" style="23"/>
    <col min="8450" max="8450" width="42.5703125" style="23" customWidth="1"/>
    <col min="8451" max="8451" width="18.28515625" style="23" bestFit="1" customWidth="1"/>
    <col min="8452" max="8452" width="22" style="23" customWidth="1"/>
    <col min="8453" max="8453" width="48.85546875" style="23" customWidth="1"/>
    <col min="8454" max="8454" width="21.85546875" style="23" bestFit="1" customWidth="1"/>
    <col min="8455" max="8455" width="17" style="23" bestFit="1" customWidth="1"/>
    <col min="8456" max="8456" width="15.42578125" style="23" bestFit="1" customWidth="1"/>
    <col min="8457" max="8457" width="17" style="23" customWidth="1"/>
    <col min="8458" max="8458" width="12" style="23" bestFit="1" customWidth="1"/>
    <col min="8459" max="8705" width="11.42578125" style="23"/>
    <col min="8706" max="8706" width="42.5703125" style="23" customWidth="1"/>
    <col min="8707" max="8707" width="18.28515625" style="23" bestFit="1" customWidth="1"/>
    <col min="8708" max="8708" width="22" style="23" customWidth="1"/>
    <col min="8709" max="8709" width="48.85546875" style="23" customWidth="1"/>
    <col min="8710" max="8710" width="21.85546875" style="23" bestFit="1" customWidth="1"/>
    <col min="8711" max="8711" width="17" style="23" bestFit="1" customWidth="1"/>
    <col min="8712" max="8712" width="15.42578125" style="23" bestFit="1" customWidth="1"/>
    <col min="8713" max="8713" width="17" style="23" customWidth="1"/>
    <col min="8714" max="8714" width="12" style="23" bestFit="1" customWidth="1"/>
    <col min="8715" max="8961" width="11.42578125" style="23"/>
    <col min="8962" max="8962" width="42.5703125" style="23" customWidth="1"/>
    <col min="8963" max="8963" width="18.28515625" style="23" bestFit="1" customWidth="1"/>
    <col min="8964" max="8964" width="22" style="23" customWidth="1"/>
    <col min="8965" max="8965" width="48.85546875" style="23" customWidth="1"/>
    <col min="8966" max="8966" width="21.85546875" style="23" bestFit="1" customWidth="1"/>
    <col min="8967" max="8967" width="17" style="23" bestFit="1" customWidth="1"/>
    <col min="8968" max="8968" width="15.42578125" style="23" bestFit="1" customWidth="1"/>
    <col min="8969" max="8969" width="17" style="23" customWidth="1"/>
    <col min="8970" max="8970" width="12" style="23" bestFit="1" customWidth="1"/>
    <col min="8971" max="9217" width="11.42578125" style="23"/>
    <col min="9218" max="9218" width="42.5703125" style="23" customWidth="1"/>
    <col min="9219" max="9219" width="18.28515625" style="23" bestFit="1" customWidth="1"/>
    <col min="9220" max="9220" width="22" style="23" customWidth="1"/>
    <col min="9221" max="9221" width="48.85546875" style="23" customWidth="1"/>
    <col min="9222" max="9222" width="21.85546875" style="23" bestFit="1" customWidth="1"/>
    <col min="9223" max="9223" width="17" style="23" bestFit="1" customWidth="1"/>
    <col min="9224" max="9224" width="15.42578125" style="23" bestFit="1" customWidth="1"/>
    <col min="9225" max="9225" width="17" style="23" customWidth="1"/>
    <col min="9226" max="9226" width="12" style="23" bestFit="1" customWidth="1"/>
    <col min="9227" max="9473" width="11.42578125" style="23"/>
    <col min="9474" max="9474" width="42.5703125" style="23" customWidth="1"/>
    <col min="9475" max="9475" width="18.28515625" style="23" bestFit="1" customWidth="1"/>
    <col min="9476" max="9476" width="22" style="23" customWidth="1"/>
    <col min="9477" max="9477" width="48.85546875" style="23" customWidth="1"/>
    <col min="9478" max="9478" width="21.85546875" style="23" bestFit="1" customWidth="1"/>
    <col min="9479" max="9479" width="17" style="23" bestFit="1" customWidth="1"/>
    <col min="9480" max="9480" width="15.42578125" style="23" bestFit="1" customWidth="1"/>
    <col min="9481" max="9481" width="17" style="23" customWidth="1"/>
    <col min="9482" max="9482" width="12" style="23" bestFit="1" customWidth="1"/>
    <col min="9483" max="9729" width="11.42578125" style="23"/>
    <col min="9730" max="9730" width="42.5703125" style="23" customWidth="1"/>
    <col min="9731" max="9731" width="18.28515625" style="23" bestFit="1" customWidth="1"/>
    <col min="9732" max="9732" width="22" style="23" customWidth="1"/>
    <col min="9733" max="9733" width="48.85546875" style="23" customWidth="1"/>
    <col min="9734" max="9734" width="21.85546875" style="23" bestFit="1" customWidth="1"/>
    <col min="9735" max="9735" width="17" style="23" bestFit="1" customWidth="1"/>
    <col min="9736" max="9736" width="15.42578125" style="23" bestFit="1" customWidth="1"/>
    <col min="9737" max="9737" width="17" style="23" customWidth="1"/>
    <col min="9738" max="9738" width="12" style="23" bestFit="1" customWidth="1"/>
    <col min="9739" max="9985" width="11.42578125" style="23"/>
    <col min="9986" max="9986" width="42.5703125" style="23" customWidth="1"/>
    <col min="9987" max="9987" width="18.28515625" style="23" bestFit="1" customWidth="1"/>
    <col min="9988" max="9988" width="22" style="23" customWidth="1"/>
    <col min="9989" max="9989" width="48.85546875" style="23" customWidth="1"/>
    <col min="9990" max="9990" width="21.85546875" style="23" bestFit="1" customWidth="1"/>
    <col min="9991" max="9991" width="17" style="23" bestFit="1" customWidth="1"/>
    <col min="9992" max="9992" width="15.42578125" style="23" bestFit="1" customWidth="1"/>
    <col min="9993" max="9993" width="17" style="23" customWidth="1"/>
    <col min="9994" max="9994" width="12" style="23" bestFit="1" customWidth="1"/>
    <col min="9995" max="10241" width="11.42578125" style="23"/>
    <col min="10242" max="10242" width="42.5703125" style="23" customWidth="1"/>
    <col min="10243" max="10243" width="18.28515625" style="23" bestFit="1" customWidth="1"/>
    <col min="10244" max="10244" width="22" style="23" customWidth="1"/>
    <col min="10245" max="10245" width="48.85546875" style="23" customWidth="1"/>
    <col min="10246" max="10246" width="21.85546875" style="23" bestFit="1" customWidth="1"/>
    <col min="10247" max="10247" width="17" style="23" bestFit="1" customWidth="1"/>
    <col min="10248" max="10248" width="15.42578125" style="23" bestFit="1" customWidth="1"/>
    <col min="10249" max="10249" width="17" style="23" customWidth="1"/>
    <col min="10250" max="10250" width="12" style="23" bestFit="1" customWidth="1"/>
    <col min="10251" max="10497" width="11.42578125" style="23"/>
    <col min="10498" max="10498" width="42.5703125" style="23" customWidth="1"/>
    <col min="10499" max="10499" width="18.28515625" style="23" bestFit="1" customWidth="1"/>
    <col min="10500" max="10500" width="22" style="23" customWidth="1"/>
    <col min="10501" max="10501" width="48.85546875" style="23" customWidth="1"/>
    <col min="10502" max="10502" width="21.85546875" style="23" bestFit="1" customWidth="1"/>
    <col min="10503" max="10503" width="17" style="23" bestFit="1" customWidth="1"/>
    <col min="10504" max="10504" width="15.42578125" style="23" bestFit="1" customWidth="1"/>
    <col min="10505" max="10505" width="17" style="23" customWidth="1"/>
    <col min="10506" max="10506" width="12" style="23" bestFit="1" customWidth="1"/>
    <col min="10507" max="10753" width="11.42578125" style="23"/>
    <col min="10754" max="10754" width="42.5703125" style="23" customWidth="1"/>
    <col min="10755" max="10755" width="18.28515625" style="23" bestFit="1" customWidth="1"/>
    <col min="10756" max="10756" width="22" style="23" customWidth="1"/>
    <col min="10757" max="10757" width="48.85546875" style="23" customWidth="1"/>
    <col min="10758" max="10758" width="21.85546875" style="23" bestFit="1" customWidth="1"/>
    <col min="10759" max="10759" width="17" style="23" bestFit="1" customWidth="1"/>
    <col min="10760" max="10760" width="15.42578125" style="23" bestFit="1" customWidth="1"/>
    <col min="10761" max="10761" width="17" style="23" customWidth="1"/>
    <col min="10762" max="10762" width="12" style="23" bestFit="1" customWidth="1"/>
    <col min="10763" max="11009" width="11.42578125" style="23"/>
    <col min="11010" max="11010" width="42.5703125" style="23" customWidth="1"/>
    <col min="11011" max="11011" width="18.28515625" style="23" bestFit="1" customWidth="1"/>
    <col min="11012" max="11012" width="22" style="23" customWidth="1"/>
    <col min="11013" max="11013" width="48.85546875" style="23" customWidth="1"/>
    <col min="11014" max="11014" width="21.85546875" style="23" bestFit="1" customWidth="1"/>
    <col min="11015" max="11015" width="17" style="23" bestFit="1" customWidth="1"/>
    <col min="11016" max="11016" width="15.42578125" style="23" bestFit="1" customWidth="1"/>
    <col min="11017" max="11017" width="17" style="23" customWidth="1"/>
    <col min="11018" max="11018" width="12" style="23" bestFit="1" customWidth="1"/>
    <col min="11019" max="11265" width="11.42578125" style="23"/>
    <col min="11266" max="11266" width="42.5703125" style="23" customWidth="1"/>
    <col min="11267" max="11267" width="18.28515625" style="23" bestFit="1" customWidth="1"/>
    <col min="11268" max="11268" width="22" style="23" customWidth="1"/>
    <col min="11269" max="11269" width="48.85546875" style="23" customWidth="1"/>
    <col min="11270" max="11270" width="21.85546875" style="23" bestFit="1" customWidth="1"/>
    <col min="11271" max="11271" width="17" style="23" bestFit="1" customWidth="1"/>
    <col min="11272" max="11272" width="15.42578125" style="23" bestFit="1" customWidth="1"/>
    <col min="11273" max="11273" width="17" style="23" customWidth="1"/>
    <col min="11274" max="11274" width="12" style="23" bestFit="1" customWidth="1"/>
    <col min="11275" max="11521" width="11.42578125" style="23"/>
    <col min="11522" max="11522" width="42.5703125" style="23" customWidth="1"/>
    <col min="11523" max="11523" width="18.28515625" style="23" bestFit="1" customWidth="1"/>
    <col min="11524" max="11524" width="22" style="23" customWidth="1"/>
    <col min="11525" max="11525" width="48.85546875" style="23" customWidth="1"/>
    <col min="11526" max="11526" width="21.85546875" style="23" bestFit="1" customWidth="1"/>
    <col min="11527" max="11527" width="17" style="23" bestFit="1" customWidth="1"/>
    <col min="11528" max="11528" width="15.42578125" style="23" bestFit="1" customWidth="1"/>
    <col min="11529" max="11529" width="17" style="23" customWidth="1"/>
    <col min="11530" max="11530" width="12" style="23" bestFit="1" customWidth="1"/>
    <col min="11531" max="11777" width="11.42578125" style="23"/>
    <col min="11778" max="11778" width="42.5703125" style="23" customWidth="1"/>
    <col min="11779" max="11779" width="18.28515625" style="23" bestFit="1" customWidth="1"/>
    <col min="11780" max="11780" width="22" style="23" customWidth="1"/>
    <col min="11781" max="11781" width="48.85546875" style="23" customWidth="1"/>
    <col min="11782" max="11782" width="21.85546875" style="23" bestFit="1" customWidth="1"/>
    <col min="11783" max="11783" width="17" style="23" bestFit="1" customWidth="1"/>
    <col min="11784" max="11784" width="15.42578125" style="23" bestFit="1" customWidth="1"/>
    <col min="11785" max="11785" width="17" style="23" customWidth="1"/>
    <col min="11786" max="11786" width="12" style="23" bestFit="1" customWidth="1"/>
    <col min="11787" max="12033" width="11.42578125" style="23"/>
    <col min="12034" max="12034" width="42.5703125" style="23" customWidth="1"/>
    <col min="12035" max="12035" width="18.28515625" style="23" bestFit="1" customWidth="1"/>
    <col min="12036" max="12036" width="22" style="23" customWidth="1"/>
    <col min="12037" max="12037" width="48.85546875" style="23" customWidth="1"/>
    <col min="12038" max="12038" width="21.85546875" style="23" bestFit="1" customWidth="1"/>
    <col min="12039" max="12039" width="17" style="23" bestFit="1" customWidth="1"/>
    <col min="12040" max="12040" width="15.42578125" style="23" bestFit="1" customWidth="1"/>
    <col min="12041" max="12041" width="17" style="23" customWidth="1"/>
    <col min="12042" max="12042" width="12" style="23" bestFit="1" customWidth="1"/>
    <col min="12043" max="12289" width="11.42578125" style="23"/>
    <col min="12290" max="12290" width="42.5703125" style="23" customWidth="1"/>
    <col min="12291" max="12291" width="18.28515625" style="23" bestFit="1" customWidth="1"/>
    <col min="12292" max="12292" width="22" style="23" customWidth="1"/>
    <col min="12293" max="12293" width="48.85546875" style="23" customWidth="1"/>
    <col min="12294" max="12294" width="21.85546875" style="23" bestFit="1" customWidth="1"/>
    <col min="12295" max="12295" width="17" style="23" bestFit="1" customWidth="1"/>
    <col min="12296" max="12296" width="15.42578125" style="23" bestFit="1" customWidth="1"/>
    <col min="12297" max="12297" width="17" style="23" customWidth="1"/>
    <col min="12298" max="12298" width="12" style="23" bestFit="1" customWidth="1"/>
    <col min="12299" max="12545" width="11.42578125" style="23"/>
    <col min="12546" max="12546" width="42.5703125" style="23" customWidth="1"/>
    <col min="12547" max="12547" width="18.28515625" style="23" bestFit="1" customWidth="1"/>
    <col min="12548" max="12548" width="22" style="23" customWidth="1"/>
    <col min="12549" max="12549" width="48.85546875" style="23" customWidth="1"/>
    <col min="12550" max="12550" width="21.85546875" style="23" bestFit="1" customWidth="1"/>
    <col min="12551" max="12551" width="17" style="23" bestFit="1" customWidth="1"/>
    <col min="12552" max="12552" width="15.42578125" style="23" bestFit="1" customWidth="1"/>
    <col min="12553" max="12553" width="17" style="23" customWidth="1"/>
    <col min="12554" max="12554" width="12" style="23" bestFit="1" customWidth="1"/>
    <col min="12555" max="12801" width="11.42578125" style="23"/>
    <col min="12802" max="12802" width="42.5703125" style="23" customWidth="1"/>
    <col min="12803" max="12803" width="18.28515625" style="23" bestFit="1" customWidth="1"/>
    <col min="12804" max="12804" width="22" style="23" customWidth="1"/>
    <col min="12805" max="12805" width="48.85546875" style="23" customWidth="1"/>
    <col min="12806" max="12806" width="21.85546875" style="23" bestFit="1" customWidth="1"/>
    <col min="12807" max="12807" width="17" style="23" bestFit="1" customWidth="1"/>
    <col min="12808" max="12808" width="15.42578125" style="23" bestFit="1" customWidth="1"/>
    <col min="12809" max="12809" width="17" style="23" customWidth="1"/>
    <col min="12810" max="12810" width="12" style="23" bestFit="1" customWidth="1"/>
    <col min="12811" max="13057" width="11.42578125" style="23"/>
    <col min="13058" max="13058" width="42.5703125" style="23" customWidth="1"/>
    <col min="13059" max="13059" width="18.28515625" style="23" bestFit="1" customWidth="1"/>
    <col min="13060" max="13060" width="22" style="23" customWidth="1"/>
    <col min="13061" max="13061" width="48.85546875" style="23" customWidth="1"/>
    <col min="13062" max="13062" width="21.85546875" style="23" bestFit="1" customWidth="1"/>
    <col min="13063" max="13063" width="17" style="23" bestFit="1" customWidth="1"/>
    <col min="13064" max="13064" width="15.42578125" style="23" bestFit="1" customWidth="1"/>
    <col min="13065" max="13065" width="17" style="23" customWidth="1"/>
    <col min="13066" max="13066" width="12" style="23" bestFit="1" customWidth="1"/>
    <col min="13067" max="13313" width="11.42578125" style="23"/>
    <col min="13314" max="13314" width="42.5703125" style="23" customWidth="1"/>
    <col min="13315" max="13315" width="18.28515625" style="23" bestFit="1" customWidth="1"/>
    <col min="13316" max="13316" width="22" style="23" customWidth="1"/>
    <col min="13317" max="13317" width="48.85546875" style="23" customWidth="1"/>
    <col min="13318" max="13318" width="21.85546875" style="23" bestFit="1" customWidth="1"/>
    <col min="13319" max="13319" width="17" style="23" bestFit="1" customWidth="1"/>
    <col min="13320" max="13320" width="15.42578125" style="23" bestFit="1" customWidth="1"/>
    <col min="13321" max="13321" width="17" style="23" customWidth="1"/>
    <col min="13322" max="13322" width="12" style="23" bestFit="1" customWidth="1"/>
    <col min="13323" max="13569" width="11.42578125" style="23"/>
    <col min="13570" max="13570" width="42.5703125" style="23" customWidth="1"/>
    <col min="13571" max="13571" width="18.28515625" style="23" bestFit="1" customWidth="1"/>
    <col min="13572" max="13572" width="22" style="23" customWidth="1"/>
    <col min="13573" max="13573" width="48.85546875" style="23" customWidth="1"/>
    <col min="13574" max="13574" width="21.85546875" style="23" bestFit="1" customWidth="1"/>
    <col min="13575" max="13575" width="17" style="23" bestFit="1" customWidth="1"/>
    <col min="13576" max="13576" width="15.42578125" style="23" bestFit="1" customWidth="1"/>
    <col min="13577" max="13577" width="17" style="23" customWidth="1"/>
    <col min="13578" max="13578" width="12" style="23" bestFit="1" customWidth="1"/>
    <col min="13579" max="13825" width="11.42578125" style="23"/>
    <col min="13826" max="13826" width="42.5703125" style="23" customWidth="1"/>
    <col min="13827" max="13827" width="18.28515625" style="23" bestFit="1" customWidth="1"/>
    <col min="13828" max="13828" width="22" style="23" customWidth="1"/>
    <col min="13829" max="13829" width="48.85546875" style="23" customWidth="1"/>
    <col min="13830" max="13830" width="21.85546875" style="23" bestFit="1" customWidth="1"/>
    <col min="13831" max="13831" width="17" style="23" bestFit="1" customWidth="1"/>
    <col min="13832" max="13832" width="15.42578125" style="23" bestFit="1" customWidth="1"/>
    <col min="13833" max="13833" width="17" style="23" customWidth="1"/>
    <col min="13834" max="13834" width="12" style="23" bestFit="1" customWidth="1"/>
    <col min="13835" max="14081" width="11.42578125" style="23"/>
    <col min="14082" max="14082" width="42.5703125" style="23" customWidth="1"/>
    <col min="14083" max="14083" width="18.28515625" style="23" bestFit="1" customWidth="1"/>
    <col min="14084" max="14084" width="22" style="23" customWidth="1"/>
    <col min="14085" max="14085" width="48.85546875" style="23" customWidth="1"/>
    <col min="14086" max="14086" width="21.85546875" style="23" bestFit="1" customWidth="1"/>
    <col min="14087" max="14087" width="17" style="23" bestFit="1" customWidth="1"/>
    <col min="14088" max="14088" width="15.42578125" style="23" bestFit="1" customWidth="1"/>
    <col min="14089" max="14089" width="17" style="23" customWidth="1"/>
    <col min="14090" max="14090" width="12" style="23" bestFit="1" customWidth="1"/>
    <col min="14091" max="14337" width="11.42578125" style="23"/>
    <col min="14338" max="14338" width="42.5703125" style="23" customWidth="1"/>
    <col min="14339" max="14339" width="18.28515625" style="23" bestFit="1" customWidth="1"/>
    <col min="14340" max="14340" width="22" style="23" customWidth="1"/>
    <col min="14341" max="14341" width="48.85546875" style="23" customWidth="1"/>
    <col min="14342" max="14342" width="21.85546875" style="23" bestFit="1" customWidth="1"/>
    <col min="14343" max="14343" width="17" style="23" bestFit="1" customWidth="1"/>
    <col min="14344" max="14344" width="15.42578125" style="23" bestFit="1" customWidth="1"/>
    <col min="14345" max="14345" width="17" style="23" customWidth="1"/>
    <col min="14346" max="14346" width="12" style="23" bestFit="1" customWidth="1"/>
    <col min="14347" max="14593" width="11.42578125" style="23"/>
    <col min="14594" max="14594" width="42.5703125" style="23" customWidth="1"/>
    <col min="14595" max="14595" width="18.28515625" style="23" bestFit="1" customWidth="1"/>
    <col min="14596" max="14596" width="22" style="23" customWidth="1"/>
    <col min="14597" max="14597" width="48.85546875" style="23" customWidth="1"/>
    <col min="14598" max="14598" width="21.85546875" style="23" bestFit="1" customWidth="1"/>
    <col min="14599" max="14599" width="17" style="23" bestFit="1" customWidth="1"/>
    <col min="14600" max="14600" width="15.42578125" style="23" bestFit="1" customWidth="1"/>
    <col min="14601" max="14601" width="17" style="23" customWidth="1"/>
    <col min="14602" max="14602" width="12" style="23" bestFit="1" customWidth="1"/>
    <col min="14603" max="14849" width="11.42578125" style="23"/>
    <col min="14850" max="14850" width="42.5703125" style="23" customWidth="1"/>
    <col min="14851" max="14851" width="18.28515625" style="23" bestFit="1" customWidth="1"/>
    <col min="14852" max="14852" width="22" style="23" customWidth="1"/>
    <col min="14853" max="14853" width="48.85546875" style="23" customWidth="1"/>
    <col min="14854" max="14854" width="21.85546875" style="23" bestFit="1" customWidth="1"/>
    <col min="14855" max="14855" width="17" style="23" bestFit="1" customWidth="1"/>
    <col min="14856" max="14856" width="15.42578125" style="23" bestFit="1" customWidth="1"/>
    <col min="14857" max="14857" width="17" style="23" customWidth="1"/>
    <col min="14858" max="14858" width="12" style="23" bestFit="1" customWidth="1"/>
    <col min="14859" max="15105" width="11.42578125" style="23"/>
    <col min="15106" max="15106" width="42.5703125" style="23" customWidth="1"/>
    <col min="15107" max="15107" width="18.28515625" style="23" bestFit="1" customWidth="1"/>
    <col min="15108" max="15108" width="22" style="23" customWidth="1"/>
    <col min="15109" max="15109" width="48.85546875" style="23" customWidth="1"/>
    <col min="15110" max="15110" width="21.85546875" style="23" bestFit="1" customWidth="1"/>
    <col min="15111" max="15111" width="17" style="23" bestFit="1" customWidth="1"/>
    <col min="15112" max="15112" width="15.42578125" style="23" bestFit="1" customWidth="1"/>
    <col min="15113" max="15113" width="17" style="23" customWidth="1"/>
    <col min="15114" max="15114" width="12" style="23" bestFit="1" customWidth="1"/>
    <col min="15115" max="15361" width="11.42578125" style="23"/>
    <col min="15362" max="15362" width="42.5703125" style="23" customWidth="1"/>
    <col min="15363" max="15363" width="18.28515625" style="23" bestFit="1" customWidth="1"/>
    <col min="15364" max="15364" width="22" style="23" customWidth="1"/>
    <col min="15365" max="15365" width="48.85546875" style="23" customWidth="1"/>
    <col min="15366" max="15366" width="21.85546875" style="23" bestFit="1" customWidth="1"/>
    <col min="15367" max="15367" width="17" style="23" bestFit="1" customWidth="1"/>
    <col min="15368" max="15368" width="15.42578125" style="23" bestFit="1" customWidth="1"/>
    <col min="15369" max="15369" width="17" style="23" customWidth="1"/>
    <col min="15370" max="15370" width="12" style="23" bestFit="1" customWidth="1"/>
    <col min="15371" max="15617" width="11.42578125" style="23"/>
    <col min="15618" max="15618" width="42.5703125" style="23" customWidth="1"/>
    <col min="15619" max="15619" width="18.28515625" style="23" bestFit="1" customWidth="1"/>
    <col min="15620" max="15620" width="22" style="23" customWidth="1"/>
    <col min="15621" max="15621" width="48.85546875" style="23" customWidth="1"/>
    <col min="15622" max="15622" width="21.85546875" style="23" bestFit="1" customWidth="1"/>
    <col min="15623" max="15623" width="17" style="23" bestFit="1" customWidth="1"/>
    <col min="15624" max="15624" width="15.42578125" style="23" bestFit="1" customWidth="1"/>
    <col min="15625" max="15625" width="17" style="23" customWidth="1"/>
    <col min="15626" max="15626" width="12" style="23" bestFit="1" customWidth="1"/>
    <col min="15627" max="15873" width="11.42578125" style="23"/>
    <col min="15874" max="15874" width="42.5703125" style="23" customWidth="1"/>
    <col min="15875" max="15875" width="18.28515625" style="23" bestFit="1" customWidth="1"/>
    <col min="15876" max="15876" width="22" style="23" customWidth="1"/>
    <col min="15877" max="15877" width="48.85546875" style="23" customWidth="1"/>
    <col min="15878" max="15878" width="21.85546875" style="23" bestFit="1" customWidth="1"/>
    <col min="15879" max="15879" width="17" style="23" bestFit="1" customWidth="1"/>
    <col min="15880" max="15880" width="15.42578125" style="23" bestFit="1" customWidth="1"/>
    <col min="15881" max="15881" width="17" style="23" customWidth="1"/>
    <col min="15882" max="15882" width="12" style="23" bestFit="1" customWidth="1"/>
    <col min="15883" max="16129" width="11.42578125" style="23"/>
    <col min="16130" max="16130" width="42.5703125" style="23" customWidth="1"/>
    <col min="16131" max="16131" width="18.28515625" style="23" bestFit="1" customWidth="1"/>
    <col min="16132" max="16132" width="22" style="23" customWidth="1"/>
    <col min="16133" max="16133" width="48.85546875" style="23" customWidth="1"/>
    <col min="16134" max="16134" width="21.85546875" style="23" bestFit="1" customWidth="1"/>
    <col min="16135" max="16135" width="17" style="23" bestFit="1" customWidth="1"/>
    <col min="16136" max="16136" width="15.42578125" style="23" bestFit="1" customWidth="1"/>
    <col min="16137" max="16137" width="17" style="23" customWidth="1"/>
    <col min="16138" max="16138" width="12" style="23" bestFit="1" customWidth="1"/>
    <col min="16139" max="16384" width="11.42578125" style="23"/>
  </cols>
  <sheetData>
    <row r="1" spans="2:8" x14ac:dyDescent="0.2">
      <c r="B1" s="596"/>
      <c r="C1" s="596"/>
      <c r="D1" s="596"/>
      <c r="E1" s="596"/>
      <c r="F1" s="596"/>
      <c r="G1" s="596"/>
    </row>
    <row r="2" spans="2:8" ht="15" x14ac:dyDescent="0.2">
      <c r="B2" s="64"/>
      <c r="C2" s="64"/>
      <c r="D2" s="64"/>
      <c r="E2" s="64"/>
      <c r="F2" s="64"/>
      <c r="G2" s="64"/>
    </row>
    <row r="3" spans="2:8" ht="15" x14ac:dyDescent="0.2">
      <c r="B3" s="64"/>
      <c r="C3" s="64"/>
      <c r="D3" s="64"/>
      <c r="E3" s="64"/>
      <c r="F3" s="64"/>
      <c r="G3" s="64"/>
    </row>
    <row r="4" spans="2:8" ht="15.75" x14ac:dyDescent="0.25">
      <c r="B4" s="597" t="s">
        <v>542</v>
      </c>
      <c r="C4" s="597"/>
      <c r="D4" s="597"/>
      <c r="E4" s="597"/>
      <c r="F4" s="597"/>
      <c r="G4" s="597"/>
    </row>
    <row r="5" spans="2:8" s="130" customFormat="1" ht="24.75" customHeight="1" x14ac:dyDescent="0.25">
      <c r="B5" s="598" t="s">
        <v>684</v>
      </c>
      <c r="C5" s="598"/>
      <c r="D5" s="598"/>
      <c r="E5" s="598"/>
      <c r="F5" s="598"/>
      <c r="G5" s="598"/>
    </row>
    <row r="6" spans="2:8" x14ac:dyDescent="0.2">
      <c r="B6" s="596" t="s">
        <v>0</v>
      </c>
      <c r="C6" s="596"/>
      <c r="D6" s="596"/>
      <c r="E6" s="596"/>
      <c r="F6" s="596"/>
      <c r="G6" s="596"/>
    </row>
    <row r="7" spans="2:8" ht="15" x14ac:dyDescent="0.2">
      <c r="B7" s="69"/>
      <c r="C7" s="69"/>
      <c r="D7" s="69"/>
      <c r="E7" s="69"/>
      <c r="F7" s="69"/>
      <c r="G7" s="69"/>
    </row>
    <row r="8" spans="2:8" ht="25.5" x14ac:dyDescent="0.2">
      <c r="B8" s="250" t="s">
        <v>1</v>
      </c>
      <c r="C8" s="251" t="s">
        <v>2</v>
      </c>
      <c r="D8" s="251" t="s">
        <v>3</v>
      </c>
      <c r="E8" s="250" t="s">
        <v>4</v>
      </c>
      <c r="F8" s="251" t="s">
        <v>2</v>
      </c>
      <c r="G8" s="252" t="s">
        <v>3</v>
      </c>
    </row>
    <row r="9" spans="2:8" ht="18.75" customHeight="1" x14ac:dyDescent="0.2">
      <c r="B9" s="477" t="s">
        <v>573</v>
      </c>
      <c r="C9" s="24"/>
      <c r="D9" s="24"/>
      <c r="E9" s="477" t="s">
        <v>577</v>
      </c>
      <c r="F9" s="24"/>
      <c r="G9" s="91"/>
    </row>
    <row r="10" spans="2:8" x14ac:dyDescent="0.2">
      <c r="B10" s="254"/>
      <c r="C10" s="24"/>
      <c r="D10" s="24"/>
      <c r="F10" s="24"/>
      <c r="G10" s="91"/>
    </row>
    <row r="11" spans="2:8" x14ac:dyDescent="0.2">
      <c r="B11" s="255" t="s">
        <v>5</v>
      </c>
      <c r="C11" s="24"/>
      <c r="D11" s="24"/>
      <c r="E11" s="256" t="s">
        <v>6</v>
      </c>
      <c r="F11" s="25"/>
      <c r="G11" s="63"/>
    </row>
    <row r="12" spans="2:8" x14ac:dyDescent="0.2">
      <c r="B12" s="544" t="s">
        <v>160</v>
      </c>
      <c r="C12" s="25">
        <v>585000</v>
      </c>
      <c r="D12" s="27">
        <v>600000</v>
      </c>
      <c r="E12" s="23" t="s">
        <v>7</v>
      </c>
      <c r="F12" s="25">
        <v>7237939819</v>
      </c>
      <c r="G12" s="63">
        <v>2084316774</v>
      </c>
      <c r="H12" s="34"/>
    </row>
    <row r="13" spans="2:8" x14ac:dyDescent="0.2">
      <c r="B13" s="544" t="s">
        <v>428</v>
      </c>
      <c r="C13" s="25">
        <v>0</v>
      </c>
      <c r="D13" s="27">
        <v>0</v>
      </c>
      <c r="F13" s="25">
        <v>0</v>
      </c>
      <c r="G13" s="63"/>
      <c r="H13" s="34"/>
    </row>
    <row r="14" spans="2:8" x14ac:dyDescent="0.2">
      <c r="B14" s="544" t="s">
        <v>8</v>
      </c>
      <c r="C14" s="25">
        <v>0</v>
      </c>
      <c r="D14" s="27">
        <v>0</v>
      </c>
      <c r="E14" s="23" t="s">
        <v>9</v>
      </c>
      <c r="F14" s="25">
        <v>723472708.5</v>
      </c>
      <c r="G14" s="63">
        <v>417238471.25999999</v>
      </c>
      <c r="H14" s="34"/>
    </row>
    <row r="15" spans="2:8" x14ac:dyDescent="0.2">
      <c r="B15" s="544" t="s">
        <v>10</v>
      </c>
      <c r="C15" s="25">
        <v>7277483963</v>
      </c>
      <c r="D15" s="27">
        <v>2146599424</v>
      </c>
      <c r="E15" s="23" t="s">
        <v>541</v>
      </c>
      <c r="F15" s="25">
        <v>0</v>
      </c>
      <c r="G15" s="63">
        <v>0</v>
      </c>
    </row>
    <row r="16" spans="2:8" x14ac:dyDescent="0.2">
      <c r="B16" s="24"/>
      <c r="C16" s="28">
        <v>7278068962.6335993</v>
      </c>
      <c r="D16" s="28">
        <v>2147199424.2290001</v>
      </c>
      <c r="E16" s="23" t="s">
        <v>12</v>
      </c>
      <c r="F16" s="25">
        <v>0</v>
      </c>
      <c r="G16" s="63">
        <v>0</v>
      </c>
    </row>
    <row r="17" spans="2:9" x14ac:dyDescent="0.2">
      <c r="B17" s="599" t="s">
        <v>13</v>
      </c>
      <c r="C17" s="25"/>
      <c r="D17" s="25"/>
      <c r="E17" s="23" t="s">
        <v>14</v>
      </c>
      <c r="F17" s="25">
        <v>0</v>
      </c>
      <c r="G17" s="63">
        <v>0</v>
      </c>
    </row>
    <row r="18" spans="2:9" x14ac:dyDescent="0.2">
      <c r="B18" s="599"/>
      <c r="C18" s="25"/>
      <c r="D18" s="25"/>
      <c r="E18" s="23" t="s">
        <v>15</v>
      </c>
      <c r="F18" s="25">
        <v>0</v>
      </c>
      <c r="G18" s="63">
        <v>0</v>
      </c>
    </row>
    <row r="19" spans="2:9" x14ac:dyDescent="0.2">
      <c r="B19" s="24" t="s">
        <v>16</v>
      </c>
      <c r="C19" s="25">
        <v>0</v>
      </c>
      <c r="D19" s="25">
        <v>0</v>
      </c>
      <c r="F19" s="28">
        <v>7961412527.5</v>
      </c>
      <c r="G19" s="28">
        <v>2501555245.2600002</v>
      </c>
    </row>
    <row r="20" spans="2:9" x14ac:dyDescent="0.2">
      <c r="B20" s="24" t="s">
        <v>17</v>
      </c>
      <c r="C20" s="25">
        <v>43391510708.856003</v>
      </c>
      <c r="D20" s="27">
        <v>45596833212.610001</v>
      </c>
      <c r="E20" s="600" t="s">
        <v>18</v>
      </c>
      <c r="F20" s="25"/>
      <c r="G20" s="63"/>
    </row>
    <row r="21" spans="2:9" x14ac:dyDescent="0.2">
      <c r="B21" s="24" t="s">
        <v>19</v>
      </c>
      <c r="C21" s="25">
        <v>0</v>
      </c>
      <c r="D21" s="25">
        <v>0</v>
      </c>
      <c r="E21" s="600"/>
      <c r="F21" s="25"/>
      <c r="G21" s="63"/>
    </row>
    <row r="22" spans="2:9" x14ac:dyDescent="0.2">
      <c r="B22" s="24"/>
      <c r="C22" s="28">
        <v>43391510708.856003</v>
      </c>
      <c r="D22" s="28">
        <v>45596833212.610001</v>
      </c>
      <c r="E22" s="23" t="s">
        <v>699</v>
      </c>
      <c r="F22" s="25">
        <v>55724797530</v>
      </c>
      <c r="G22" s="63">
        <v>58405109139</v>
      </c>
    </row>
    <row r="23" spans="2:9" x14ac:dyDescent="0.2">
      <c r="B23" s="257" t="s">
        <v>20</v>
      </c>
      <c r="C23" s="25"/>
      <c r="D23" s="25"/>
      <c r="E23" s="23" t="s">
        <v>700</v>
      </c>
      <c r="F23" s="25">
        <v>1615730110.5009999</v>
      </c>
      <c r="G23" s="63">
        <v>1845258635.9529998</v>
      </c>
    </row>
    <row r="24" spans="2:9" x14ac:dyDescent="0.2">
      <c r="B24" s="24" t="s">
        <v>21</v>
      </c>
      <c r="C24" s="25">
        <v>1900769779.7467811</v>
      </c>
      <c r="D24" s="25">
        <v>1163517749.8467746</v>
      </c>
      <c r="E24" s="23" t="s">
        <v>22</v>
      </c>
      <c r="F24" s="25">
        <v>3243329403</v>
      </c>
      <c r="G24" s="63">
        <v>3420372348</v>
      </c>
      <c r="I24" s="34"/>
    </row>
    <row r="25" spans="2:9" x14ac:dyDescent="0.2">
      <c r="B25" s="24" t="s">
        <v>23</v>
      </c>
      <c r="C25" s="25">
        <v>2940329671.2532187</v>
      </c>
      <c r="D25" s="25">
        <v>1799863297.1532252</v>
      </c>
      <c r="F25" s="28">
        <v>60583857043.500999</v>
      </c>
      <c r="G25" s="28">
        <v>63670740122.953003</v>
      </c>
    </row>
    <row r="26" spans="2:9" x14ac:dyDescent="0.2">
      <c r="B26" s="24" t="s">
        <v>24</v>
      </c>
      <c r="C26" s="25">
        <v>6128600126.5223999</v>
      </c>
      <c r="D26" s="25">
        <v>5531904401.099</v>
      </c>
      <c r="E26" s="258" t="s">
        <v>25</v>
      </c>
      <c r="F26" s="25"/>
      <c r="G26" s="63"/>
      <c r="H26" s="34"/>
    </row>
    <row r="27" spans="2:9" x14ac:dyDescent="0.2">
      <c r="B27" s="24" t="s">
        <v>26</v>
      </c>
      <c r="C27" s="25">
        <v>-2094825170</v>
      </c>
      <c r="D27" s="25">
        <v>-2094825170</v>
      </c>
      <c r="E27" s="23" t="s">
        <v>27</v>
      </c>
      <c r="F27" s="25">
        <v>82358540</v>
      </c>
      <c r="G27" s="63">
        <v>82358540</v>
      </c>
      <c r="I27" s="46"/>
    </row>
    <row r="28" spans="2:9" x14ac:dyDescent="0.2">
      <c r="B28" s="24" t="s">
        <v>429</v>
      </c>
      <c r="C28" s="25">
        <v>6359995</v>
      </c>
      <c r="D28" s="25">
        <v>0</v>
      </c>
      <c r="F28" s="25"/>
      <c r="G28" s="63"/>
      <c r="I28" s="46"/>
    </row>
    <row r="29" spans="2:9" x14ac:dyDescent="0.2">
      <c r="B29" s="24" t="s">
        <v>337</v>
      </c>
      <c r="C29" s="25">
        <v>184754229</v>
      </c>
      <c r="D29" s="25">
        <v>184754229</v>
      </c>
      <c r="E29" s="23" t="s">
        <v>28</v>
      </c>
      <c r="F29" s="25">
        <v>0</v>
      </c>
      <c r="G29" s="63">
        <v>0</v>
      </c>
      <c r="I29" s="46"/>
    </row>
    <row r="30" spans="2:9" x14ac:dyDescent="0.2">
      <c r="B30" s="24" t="s">
        <v>430</v>
      </c>
      <c r="C30" s="25">
        <v>3219570673</v>
      </c>
      <c r="D30" s="25">
        <v>3350982463</v>
      </c>
      <c r="E30" s="23" t="s">
        <v>29</v>
      </c>
      <c r="F30" s="25">
        <v>0</v>
      </c>
      <c r="G30" s="63">
        <v>0</v>
      </c>
      <c r="I30" s="46"/>
    </row>
    <row r="31" spans="2:9" x14ac:dyDescent="0.2">
      <c r="B31" s="24" t="s">
        <v>30</v>
      </c>
      <c r="C31" s="25">
        <v>0</v>
      </c>
      <c r="D31" s="25">
        <v>0</v>
      </c>
      <c r="E31" s="23" t="s">
        <v>31</v>
      </c>
      <c r="F31" s="25">
        <v>50455083</v>
      </c>
      <c r="G31" s="63">
        <v>59394719</v>
      </c>
      <c r="I31" s="46"/>
    </row>
    <row r="32" spans="2:9" x14ac:dyDescent="0.2">
      <c r="B32" s="24" t="s">
        <v>32</v>
      </c>
      <c r="C32" s="25"/>
      <c r="D32" s="25"/>
      <c r="F32" s="28">
        <v>132813623</v>
      </c>
      <c r="G32" s="28">
        <v>141753259</v>
      </c>
      <c r="I32" s="46"/>
    </row>
    <row r="33" spans="2:10" x14ac:dyDescent="0.2">
      <c r="B33" s="24" t="s">
        <v>33</v>
      </c>
      <c r="C33" s="25"/>
      <c r="D33" s="25"/>
      <c r="E33" s="258" t="s">
        <v>34</v>
      </c>
      <c r="F33" s="29"/>
      <c r="G33" s="30"/>
      <c r="I33" s="46"/>
    </row>
    <row r="34" spans="2:10" x14ac:dyDescent="0.2">
      <c r="B34" s="24"/>
      <c r="C34" s="28">
        <v>12285559304.5224</v>
      </c>
      <c r="D34" s="28">
        <v>9936196970.098999</v>
      </c>
      <c r="E34" s="23" t="s">
        <v>701</v>
      </c>
      <c r="F34" s="31">
        <v>9507063358</v>
      </c>
      <c r="G34" s="25">
        <v>7562156313</v>
      </c>
    </row>
    <row r="35" spans="2:10" x14ac:dyDescent="0.2">
      <c r="B35" s="257" t="s">
        <v>35</v>
      </c>
      <c r="C35" s="25"/>
      <c r="D35" s="25"/>
      <c r="E35" s="23" t="s">
        <v>36</v>
      </c>
      <c r="F35" s="31">
        <v>0</v>
      </c>
      <c r="G35" s="25">
        <v>0</v>
      </c>
      <c r="I35" s="46"/>
    </row>
    <row r="36" spans="2:10" x14ac:dyDescent="0.2">
      <c r="B36" s="24" t="s">
        <v>37</v>
      </c>
      <c r="C36" s="25">
        <v>1197011</v>
      </c>
      <c r="D36" s="27">
        <v>2754919</v>
      </c>
      <c r="E36" s="23" t="s">
        <v>38</v>
      </c>
      <c r="F36" s="31">
        <v>0</v>
      </c>
      <c r="G36" s="25">
        <v>0</v>
      </c>
      <c r="I36" s="46"/>
    </row>
    <row r="37" spans="2:10" x14ac:dyDescent="0.2">
      <c r="B37" s="24"/>
      <c r="C37" s="25"/>
      <c r="D37" s="25"/>
      <c r="F37" s="31"/>
      <c r="G37" s="32"/>
    </row>
    <row r="38" spans="2:10" x14ac:dyDescent="0.2">
      <c r="B38" s="24"/>
      <c r="C38" s="28">
        <v>1197011</v>
      </c>
      <c r="D38" s="28">
        <v>2754919</v>
      </c>
      <c r="F38" s="33">
        <v>9507063358</v>
      </c>
      <c r="G38" s="33">
        <v>7562156313</v>
      </c>
    </row>
    <row r="39" spans="2:10" x14ac:dyDescent="0.2">
      <c r="B39" s="259" t="s">
        <v>574</v>
      </c>
      <c r="C39" s="28">
        <v>62956335987</v>
      </c>
      <c r="D39" s="28">
        <v>57682984526</v>
      </c>
      <c r="E39" s="259" t="s">
        <v>578</v>
      </c>
      <c r="F39" s="28">
        <v>78185146552.001007</v>
      </c>
      <c r="G39" s="28">
        <v>73876204940.212997</v>
      </c>
      <c r="H39" s="46"/>
      <c r="I39" s="46"/>
      <c r="J39" s="34"/>
    </row>
    <row r="40" spans="2:10" x14ac:dyDescent="0.2">
      <c r="B40" s="260"/>
      <c r="C40" s="25"/>
      <c r="D40" s="25"/>
      <c r="E40" s="48"/>
      <c r="F40" s="25"/>
      <c r="G40" s="63"/>
      <c r="H40" s="34"/>
      <c r="I40" s="46"/>
    </row>
    <row r="41" spans="2:10" x14ac:dyDescent="0.2">
      <c r="B41" s="253" t="s">
        <v>39</v>
      </c>
      <c r="C41" s="25"/>
      <c r="D41" s="25"/>
      <c r="E41" s="35" t="s">
        <v>40</v>
      </c>
      <c r="F41" s="25"/>
      <c r="G41" s="63"/>
    </row>
    <row r="42" spans="2:10" x14ac:dyDescent="0.2">
      <c r="B42" s="260"/>
      <c r="C42" s="25"/>
      <c r="D42" s="25"/>
      <c r="F42" s="25"/>
      <c r="G42" s="63"/>
      <c r="I42" s="46"/>
    </row>
    <row r="43" spans="2:10" x14ac:dyDescent="0.2">
      <c r="B43" s="255" t="s">
        <v>41</v>
      </c>
      <c r="C43" s="25"/>
      <c r="D43" s="25"/>
      <c r="E43" s="256" t="s">
        <v>42</v>
      </c>
      <c r="F43" s="25"/>
      <c r="G43" s="63"/>
      <c r="I43" s="46"/>
    </row>
    <row r="44" spans="2:10" x14ac:dyDescent="0.2">
      <c r="B44" s="24" t="s">
        <v>43</v>
      </c>
      <c r="C44" s="25">
        <v>13758189974</v>
      </c>
      <c r="D44" s="25">
        <v>14159139974</v>
      </c>
      <c r="E44" s="23" t="s">
        <v>44</v>
      </c>
      <c r="F44" s="25">
        <v>0</v>
      </c>
      <c r="G44" s="63">
        <v>0</v>
      </c>
    </row>
    <row r="45" spans="2:10" x14ac:dyDescent="0.2">
      <c r="B45" s="24" t="s">
        <v>45</v>
      </c>
      <c r="C45" s="25">
        <v>0</v>
      </c>
      <c r="D45" s="25">
        <v>0</v>
      </c>
      <c r="E45" s="23" t="s">
        <v>46</v>
      </c>
      <c r="F45" s="25">
        <v>0</v>
      </c>
      <c r="G45" s="63">
        <v>0</v>
      </c>
    </row>
    <row r="46" spans="2:10" x14ac:dyDescent="0.2">
      <c r="B46" s="24" t="s">
        <v>47</v>
      </c>
      <c r="C46" s="25">
        <v>1002000000</v>
      </c>
      <c r="D46" s="25">
        <v>1002000000</v>
      </c>
      <c r="E46" s="23" t="s">
        <v>48</v>
      </c>
      <c r="F46" s="25">
        <v>0</v>
      </c>
      <c r="G46" s="63">
        <v>0</v>
      </c>
    </row>
    <row r="47" spans="2:10" x14ac:dyDescent="0.2">
      <c r="B47" s="24" t="s">
        <v>695</v>
      </c>
      <c r="C47" s="25">
        <v>2263956175</v>
      </c>
      <c r="D47" s="25">
        <v>1794110500</v>
      </c>
      <c r="E47" s="23" t="s">
        <v>48</v>
      </c>
      <c r="F47" s="25">
        <v>0</v>
      </c>
      <c r="G47" s="63">
        <v>0</v>
      </c>
    </row>
    <row r="48" spans="2:10" x14ac:dyDescent="0.2">
      <c r="B48" s="24" t="s">
        <v>696</v>
      </c>
      <c r="C48" s="25">
        <v>0</v>
      </c>
      <c r="D48" s="27">
        <v>0</v>
      </c>
      <c r="F48" s="25"/>
      <c r="G48" s="63"/>
    </row>
    <row r="49" spans="2:9" x14ac:dyDescent="0.2">
      <c r="B49" s="24" t="s">
        <v>19</v>
      </c>
      <c r="C49" s="25">
        <v>0</v>
      </c>
      <c r="D49" s="25">
        <v>0</v>
      </c>
      <c r="E49" s="23" t="s">
        <v>11</v>
      </c>
      <c r="F49" s="25">
        <v>0</v>
      </c>
      <c r="G49" s="63">
        <v>0</v>
      </c>
      <c r="H49" s="34"/>
    </row>
    <row r="50" spans="2:9" x14ac:dyDescent="0.2">
      <c r="B50" s="24"/>
      <c r="C50" s="28">
        <v>17024146149</v>
      </c>
      <c r="D50" s="28">
        <v>16955250474</v>
      </c>
      <c r="E50" s="23" t="s">
        <v>49</v>
      </c>
      <c r="F50" s="25">
        <v>0</v>
      </c>
      <c r="G50" s="63">
        <v>0</v>
      </c>
      <c r="H50" s="34"/>
    </row>
    <row r="51" spans="2:9" x14ac:dyDescent="0.2">
      <c r="B51" s="257" t="s">
        <v>20</v>
      </c>
      <c r="C51" s="25"/>
      <c r="D51" s="25"/>
      <c r="E51" s="23" t="s">
        <v>50</v>
      </c>
      <c r="F51" s="25">
        <v>0</v>
      </c>
      <c r="G51" s="63">
        <v>0</v>
      </c>
    </row>
    <row r="52" spans="2:9" x14ac:dyDescent="0.2">
      <c r="B52" s="24" t="s">
        <v>21</v>
      </c>
      <c r="C52" s="25">
        <v>0</v>
      </c>
      <c r="D52" s="25">
        <v>0</v>
      </c>
      <c r="F52" s="28">
        <v>0</v>
      </c>
      <c r="G52" s="28">
        <v>0</v>
      </c>
    </row>
    <row r="53" spans="2:9" x14ac:dyDescent="0.2">
      <c r="B53" s="24" t="s">
        <v>24</v>
      </c>
      <c r="C53" s="25">
        <v>0</v>
      </c>
      <c r="D53" s="25">
        <v>0</v>
      </c>
      <c r="E53" s="258" t="s">
        <v>51</v>
      </c>
      <c r="F53" s="25"/>
      <c r="G53" s="63"/>
    </row>
    <row r="54" spans="2:9" x14ac:dyDescent="0.2">
      <c r="B54" s="24" t="s">
        <v>52</v>
      </c>
      <c r="C54" s="25">
        <v>0</v>
      </c>
      <c r="D54" s="25">
        <v>0</v>
      </c>
      <c r="E54" s="258"/>
      <c r="F54" s="25"/>
      <c r="G54" s="63"/>
    </row>
    <row r="55" spans="2:9" x14ac:dyDescent="0.2">
      <c r="B55" s="24" t="s">
        <v>53</v>
      </c>
      <c r="C55" s="25">
        <v>158992806</v>
      </c>
      <c r="D55" s="25">
        <v>158992806</v>
      </c>
      <c r="E55" s="23" t="s">
        <v>702</v>
      </c>
      <c r="F55" s="25">
        <v>0</v>
      </c>
      <c r="G55" s="63">
        <v>0</v>
      </c>
    </row>
    <row r="56" spans="2:9" x14ac:dyDescent="0.2">
      <c r="B56" s="24" t="s">
        <v>26</v>
      </c>
      <c r="C56" s="25">
        <v>-84042</v>
      </c>
      <c r="D56" s="25">
        <v>-84042</v>
      </c>
      <c r="E56" s="23" t="s">
        <v>432</v>
      </c>
      <c r="F56" s="25">
        <v>0</v>
      </c>
      <c r="G56" s="63">
        <v>0</v>
      </c>
    </row>
    <row r="57" spans="2:9" x14ac:dyDescent="0.2">
      <c r="B57" s="24" t="s">
        <v>697</v>
      </c>
      <c r="C57" s="25">
        <v>0</v>
      </c>
      <c r="D57" s="27">
        <v>0</v>
      </c>
      <c r="F57" s="25">
        <v>0</v>
      </c>
      <c r="G57" s="63">
        <v>0</v>
      </c>
      <c r="I57" s="34"/>
    </row>
    <row r="58" spans="2:9" x14ac:dyDescent="0.2">
      <c r="B58" s="24" t="s">
        <v>55</v>
      </c>
      <c r="C58" s="25">
        <v>0</v>
      </c>
      <c r="D58" s="27">
        <v>0</v>
      </c>
      <c r="F58" s="28">
        <v>0</v>
      </c>
      <c r="G58" s="28">
        <v>0</v>
      </c>
    </row>
    <row r="59" spans="2:9" x14ac:dyDescent="0.2">
      <c r="B59" s="24" t="s">
        <v>431</v>
      </c>
      <c r="C59" s="25">
        <v>0</v>
      </c>
      <c r="D59" s="25">
        <v>0</v>
      </c>
      <c r="E59" s="258" t="s">
        <v>56</v>
      </c>
      <c r="F59" s="25"/>
      <c r="G59" s="63"/>
    </row>
    <row r="60" spans="2:9" x14ac:dyDescent="0.2">
      <c r="B60" s="24" t="s">
        <v>57</v>
      </c>
      <c r="C60" s="25">
        <v>0</v>
      </c>
      <c r="D60" s="27">
        <v>0</v>
      </c>
      <c r="E60" s="23" t="s">
        <v>58</v>
      </c>
      <c r="F60" s="25">
        <v>0</v>
      </c>
      <c r="G60" s="63">
        <v>0</v>
      </c>
      <c r="I60" s="34"/>
    </row>
    <row r="61" spans="2:9" x14ac:dyDescent="0.2">
      <c r="B61" s="24" t="s">
        <v>478</v>
      </c>
      <c r="C61" s="25">
        <v>0</v>
      </c>
      <c r="D61" s="27">
        <v>0</v>
      </c>
      <c r="E61" s="23" t="s">
        <v>59</v>
      </c>
      <c r="F61" s="25">
        <v>0</v>
      </c>
      <c r="G61" s="63">
        <v>0</v>
      </c>
    </row>
    <row r="62" spans="2:9" x14ac:dyDescent="0.2">
      <c r="B62" s="24" t="s">
        <v>60</v>
      </c>
      <c r="C62" s="25">
        <v>0</v>
      </c>
      <c r="D62" s="25">
        <v>0</v>
      </c>
      <c r="E62" s="23" t="s">
        <v>703</v>
      </c>
      <c r="F62" s="25">
        <v>0</v>
      </c>
      <c r="G62" s="63">
        <v>0</v>
      </c>
    </row>
    <row r="63" spans="2:9" x14ac:dyDescent="0.2">
      <c r="B63" s="24" t="s">
        <v>698</v>
      </c>
      <c r="C63" s="25">
        <v>0</v>
      </c>
      <c r="D63" s="25">
        <v>0</v>
      </c>
      <c r="F63" s="25"/>
      <c r="G63" s="63"/>
    </row>
    <row r="64" spans="2:9" ht="12.75" hidden="1" customHeight="1" x14ac:dyDescent="0.2">
      <c r="B64" s="24"/>
      <c r="C64" s="25"/>
      <c r="D64" s="25"/>
      <c r="E64" s="101" t="s">
        <v>61</v>
      </c>
      <c r="F64" s="25"/>
      <c r="G64" s="63"/>
    </row>
    <row r="65" spans="2:9" ht="12.75" hidden="1" customHeight="1" x14ac:dyDescent="0.2">
      <c r="B65" s="24"/>
      <c r="C65" s="25"/>
      <c r="D65" s="25"/>
      <c r="E65" s="26" t="s">
        <v>62</v>
      </c>
      <c r="F65" s="25"/>
      <c r="G65" s="25"/>
    </row>
    <row r="66" spans="2:9" x14ac:dyDescent="0.2">
      <c r="B66" s="24"/>
      <c r="C66" s="25"/>
      <c r="D66" s="25"/>
      <c r="F66" s="28">
        <v>0</v>
      </c>
      <c r="G66" s="28">
        <v>0</v>
      </c>
    </row>
    <row r="67" spans="2:9" x14ac:dyDescent="0.2">
      <c r="B67" s="24"/>
      <c r="C67" s="25"/>
      <c r="D67" s="25"/>
      <c r="F67" s="25"/>
      <c r="G67" s="63"/>
    </row>
    <row r="68" spans="2:9" x14ac:dyDescent="0.2">
      <c r="B68" s="24"/>
      <c r="C68" s="28">
        <v>158908764</v>
      </c>
      <c r="D68" s="28">
        <v>158908764</v>
      </c>
      <c r="E68" s="36" t="s">
        <v>63</v>
      </c>
      <c r="F68" s="28">
        <v>0</v>
      </c>
      <c r="G68" s="28">
        <v>0</v>
      </c>
    </row>
    <row r="69" spans="2:9" x14ac:dyDescent="0.2">
      <c r="B69" s="255" t="s">
        <v>475</v>
      </c>
      <c r="C69" s="25"/>
      <c r="D69" s="25"/>
      <c r="E69" s="48"/>
      <c r="F69" s="25"/>
      <c r="G69" s="63"/>
    </row>
    <row r="70" spans="2:9" x14ac:dyDescent="0.2">
      <c r="B70" s="24" t="s">
        <v>64</v>
      </c>
      <c r="C70" s="25">
        <v>27702766499</v>
      </c>
      <c r="D70" s="27">
        <v>27689682653</v>
      </c>
      <c r="F70" s="25"/>
      <c r="G70" s="63"/>
    </row>
    <row r="71" spans="2:9" x14ac:dyDescent="0.2">
      <c r="B71" s="24" t="s">
        <v>65</v>
      </c>
      <c r="C71" s="25">
        <v>-830121618</v>
      </c>
      <c r="D71" s="27">
        <v>-799207002</v>
      </c>
      <c r="E71" s="36" t="s">
        <v>579</v>
      </c>
      <c r="F71" s="28">
        <v>78185146552.001007</v>
      </c>
      <c r="G71" s="28">
        <v>73876204940.212997</v>
      </c>
      <c r="I71" s="34"/>
    </row>
    <row r="72" spans="2:9" x14ac:dyDescent="0.2">
      <c r="B72" s="24"/>
      <c r="C72" s="28">
        <v>26872644881</v>
      </c>
      <c r="D72" s="28">
        <v>26890475651</v>
      </c>
      <c r="F72" s="25"/>
      <c r="G72" s="63"/>
    </row>
    <row r="73" spans="2:9" x14ac:dyDescent="0.2">
      <c r="B73" s="257" t="s">
        <v>66</v>
      </c>
      <c r="C73" s="25"/>
      <c r="D73" s="25"/>
      <c r="E73" s="477" t="s">
        <v>580</v>
      </c>
      <c r="F73" s="25"/>
      <c r="G73" s="63"/>
    </row>
    <row r="74" spans="2:9" x14ac:dyDescent="0.2">
      <c r="B74" s="24" t="s">
        <v>68</v>
      </c>
      <c r="C74" s="25">
        <v>0</v>
      </c>
      <c r="D74" s="25">
        <v>0</v>
      </c>
      <c r="E74" s="48"/>
      <c r="F74" s="25"/>
      <c r="G74" s="63"/>
    </row>
    <row r="75" spans="2:9" x14ac:dyDescent="0.2">
      <c r="B75" s="24" t="s">
        <v>69</v>
      </c>
      <c r="C75" s="25">
        <v>0</v>
      </c>
      <c r="D75" s="25">
        <v>0</v>
      </c>
      <c r="F75" s="25"/>
      <c r="G75" s="63"/>
    </row>
    <row r="76" spans="2:9" x14ac:dyDescent="0.2">
      <c r="B76" s="24" t="s">
        <v>70</v>
      </c>
      <c r="C76" s="25">
        <v>932482353</v>
      </c>
      <c r="D76" s="27">
        <v>894726128</v>
      </c>
      <c r="E76" s="23" t="s">
        <v>71</v>
      </c>
      <c r="F76" s="25"/>
      <c r="G76" s="63"/>
    </row>
    <row r="77" spans="2:9" x14ac:dyDescent="0.2">
      <c r="B77" s="24" t="s">
        <v>72</v>
      </c>
      <c r="C77" s="25">
        <v>-750368560</v>
      </c>
      <c r="D77" s="27">
        <v>-735968125</v>
      </c>
      <c r="E77" s="23" t="s">
        <v>73</v>
      </c>
      <c r="F77" s="28">
        <v>29030626085.880001</v>
      </c>
      <c r="G77" s="66">
        <v>27992267499</v>
      </c>
    </row>
    <row r="78" spans="2:9" x14ac:dyDescent="0.2">
      <c r="B78" s="24"/>
      <c r="C78" s="28">
        <v>182113793</v>
      </c>
      <c r="D78" s="28">
        <v>158758003</v>
      </c>
      <c r="F78" s="25"/>
      <c r="G78" s="63"/>
    </row>
    <row r="79" spans="2:9" x14ac:dyDescent="0.2">
      <c r="B79" s="261" t="s">
        <v>74</v>
      </c>
      <c r="C79" s="25">
        <v>0</v>
      </c>
      <c r="D79" s="25">
        <v>0</v>
      </c>
      <c r="F79" s="25"/>
      <c r="G79" s="63"/>
    </row>
    <row r="80" spans="2:9" x14ac:dyDescent="0.2">
      <c r="B80" s="24" t="s">
        <v>75</v>
      </c>
      <c r="C80" s="25">
        <v>21623061.780000001</v>
      </c>
      <c r="D80" s="27">
        <v>22095020.024999999</v>
      </c>
      <c r="F80" s="25"/>
      <c r="G80" s="63"/>
      <c r="H80" s="34"/>
    </row>
    <row r="81" spans="2:9" x14ac:dyDescent="0.2">
      <c r="B81" s="24"/>
      <c r="C81" s="28">
        <v>21623061.780000001</v>
      </c>
      <c r="D81" s="28">
        <v>22095020.024999999</v>
      </c>
      <c r="F81" s="25"/>
      <c r="G81" s="63"/>
      <c r="H81" s="34"/>
    </row>
    <row r="82" spans="2:9" ht="11.25" customHeight="1" x14ac:dyDescent="0.2">
      <c r="B82" s="24"/>
      <c r="C82" s="37"/>
      <c r="D82" s="37"/>
      <c r="F82" s="25"/>
      <c r="G82" s="63"/>
    </row>
    <row r="83" spans="2:9" ht="12.75" customHeight="1" x14ac:dyDescent="0.2">
      <c r="B83" s="257" t="s">
        <v>76</v>
      </c>
      <c r="C83" s="37"/>
      <c r="D83" s="37"/>
      <c r="F83" s="25"/>
      <c r="G83" s="63"/>
    </row>
    <row r="84" spans="2:9" ht="12.75" customHeight="1" x14ac:dyDescent="0.2">
      <c r="B84" s="24" t="s">
        <v>62</v>
      </c>
      <c r="C84" s="23">
        <v>0</v>
      </c>
      <c r="D84" s="25">
        <v>0</v>
      </c>
      <c r="F84" s="25"/>
      <c r="G84" s="63"/>
    </row>
    <row r="85" spans="2:9" x14ac:dyDescent="0.2">
      <c r="B85" s="24"/>
      <c r="D85" s="25"/>
      <c r="F85" s="25"/>
      <c r="G85" s="63"/>
    </row>
    <row r="86" spans="2:9" x14ac:dyDescent="0.2">
      <c r="B86" s="261"/>
      <c r="C86" s="25"/>
      <c r="D86" s="25"/>
      <c r="F86" s="25"/>
      <c r="G86" s="63"/>
    </row>
    <row r="87" spans="2:9" x14ac:dyDescent="0.2">
      <c r="B87" s="83" t="s">
        <v>581</v>
      </c>
      <c r="C87" s="28">
        <v>44259436648.779999</v>
      </c>
      <c r="D87" s="28">
        <v>44185487912.025002</v>
      </c>
      <c r="F87" s="25"/>
      <c r="G87" s="63"/>
    </row>
    <row r="88" spans="2:9" x14ac:dyDescent="0.2">
      <c r="B88" s="24"/>
      <c r="C88" s="25"/>
      <c r="D88" s="25"/>
      <c r="E88" s="38"/>
      <c r="F88" s="25"/>
      <c r="G88" s="63"/>
    </row>
    <row r="89" spans="2:9" x14ac:dyDescent="0.2">
      <c r="B89" s="261"/>
      <c r="C89" s="25"/>
      <c r="D89" s="25"/>
      <c r="E89" s="39"/>
      <c r="F89" s="25"/>
      <c r="G89" s="63"/>
    </row>
    <row r="90" spans="2:9" x14ac:dyDescent="0.2">
      <c r="B90" s="261"/>
      <c r="C90" s="25"/>
      <c r="D90" s="25"/>
      <c r="F90" s="25"/>
      <c r="G90" s="63"/>
    </row>
    <row r="91" spans="2:9" ht="20.25" customHeight="1" x14ac:dyDescent="0.2">
      <c r="B91" s="478" t="s">
        <v>582</v>
      </c>
      <c r="C91" s="278">
        <v>107215772636.79199</v>
      </c>
      <c r="D91" s="278">
        <v>101868472437.96301</v>
      </c>
      <c r="E91" s="478" t="s">
        <v>583</v>
      </c>
      <c r="F91" s="279">
        <v>107215772636.88101</v>
      </c>
      <c r="G91" s="278">
        <v>101868472438.213</v>
      </c>
      <c r="H91" s="34"/>
      <c r="I91" s="34"/>
    </row>
    <row r="92" spans="2:9" ht="24.75" customHeight="1" x14ac:dyDescent="0.2">
      <c r="B92" s="186" t="s">
        <v>593</v>
      </c>
      <c r="C92" s="263"/>
      <c r="D92" s="263"/>
      <c r="E92" s="263"/>
      <c r="F92" s="263"/>
      <c r="G92" s="264"/>
      <c r="H92" s="67"/>
      <c r="I92" s="34"/>
    </row>
    <row r="93" spans="2:9" x14ac:dyDescent="0.2">
      <c r="B93" s="265"/>
      <c r="C93" s="266"/>
      <c r="D93" s="266"/>
      <c r="E93" s="267"/>
      <c r="F93" s="266"/>
      <c r="G93" s="268"/>
      <c r="I93" s="34"/>
    </row>
    <row r="94" spans="2:9" x14ac:dyDescent="0.2">
      <c r="B94" s="601" t="s">
        <v>77</v>
      </c>
      <c r="C94" s="594" t="s">
        <v>2</v>
      </c>
      <c r="D94" s="594" t="s">
        <v>3</v>
      </c>
      <c r="E94" s="601" t="s">
        <v>77</v>
      </c>
      <c r="F94" s="594" t="s">
        <v>2</v>
      </c>
      <c r="G94" s="594" t="s">
        <v>3</v>
      </c>
    </row>
    <row r="95" spans="2:9" ht="2.25" customHeight="1" x14ac:dyDescent="0.2">
      <c r="B95" s="602"/>
      <c r="C95" s="595"/>
      <c r="D95" s="595"/>
      <c r="E95" s="602"/>
      <c r="F95" s="595"/>
      <c r="G95" s="595"/>
    </row>
    <row r="96" spans="2:9" ht="16.5" customHeight="1" x14ac:dyDescent="0.2">
      <c r="B96" s="96" t="s">
        <v>575</v>
      </c>
      <c r="C96" s="580">
        <v>155478680899</v>
      </c>
      <c r="D96" s="581">
        <v>134560662895</v>
      </c>
      <c r="E96" s="96" t="s">
        <v>576</v>
      </c>
      <c r="F96" s="582">
        <v>155478680899</v>
      </c>
      <c r="G96" s="63">
        <v>134560662895</v>
      </c>
      <c r="H96" s="34"/>
    </row>
    <row r="97" spans="2:8" ht="18.75" customHeight="1" x14ac:dyDescent="0.2">
      <c r="B97" s="96" t="s">
        <v>78</v>
      </c>
      <c r="C97" s="286">
        <v>0</v>
      </c>
      <c r="D97" s="286">
        <v>0</v>
      </c>
      <c r="E97" s="96" t="s">
        <v>79</v>
      </c>
      <c r="F97" s="286">
        <v>0</v>
      </c>
      <c r="G97" s="286">
        <v>0</v>
      </c>
    </row>
    <row r="98" spans="2:8" x14ac:dyDescent="0.2">
      <c r="C98" s="34"/>
      <c r="D98" s="34"/>
      <c r="F98" s="34"/>
      <c r="G98" s="34"/>
    </row>
    <row r="99" spans="2:8" x14ac:dyDescent="0.2">
      <c r="C99" s="34"/>
      <c r="D99" s="34"/>
      <c r="F99" s="34"/>
      <c r="G99" s="34"/>
      <c r="H99" s="34"/>
    </row>
    <row r="100" spans="2:8" x14ac:dyDescent="0.2">
      <c r="C100" s="34"/>
      <c r="D100" s="34"/>
      <c r="F100" s="34"/>
      <c r="G100" s="34"/>
      <c r="H100" s="34"/>
    </row>
    <row r="101" spans="2:8" x14ac:dyDescent="0.2">
      <c r="C101" s="68"/>
      <c r="D101" s="34"/>
      <c r="F101" s="34"/>
      <c r="G101" s="34"/>
    </row>
    <row r="102" spans="2:8" x14ac:dyDescent="0.2">
      <c r="B102" s="100"/>
      <c r="C102" s="34"/>
      <c r="D102" s="34"/>
      <c r="F102" s="100"/>
      <c r="G102" s="34"/>
    </row>
    <row r="103" spans="2:8" ht="14.25" x14ac:dyDescent="0.2">
      <c r="B103" s="100"/>
      <c r="C103" s="50"/>
      <c r="D103" s="105"/>
      <c r="E103" s="50"/>
      <c r="G103" s="50"/>
    </row>
    <row r="104" spans="2:8" ht="14.25" x14ac:dyDescent="0.2">
      <c r="B104" s="105"/>
      <c r="C104" s="50"/>
      <c r="D104" s="105"/>
      <c r="F104" s="105"/>
      <c r="G104" s="50"/>
    </row>
    <row r="105" spans="2:8" x14ac:dyDescent="0.2">
      <c r="B105" s="100"/>
      <c r="C105" s="43"/>
      <c r="D105" s="100"/>
      <c r="E105" s="100"/>
    </row>
    <row r="106" spans="2:8" x14ac:dyDescent="0.2">
      <c r="B106" s="44"/>
      <c r="C106" s="43"/>
      <c r="D106" s="43"/>
      <c r="E106" s="43"/>
      <c r="F106" s="43"/>
      <c r="G106" s="43"/>
    </row>
    <row r="112" spans="2:8" x14ac:dyDescent="0.2">
      <c r="C112" s="45"/>
    </row>
  </sheetData>
  <mergeCells count="12">
    <mergeCell ref="G94:G95"/>
    <mergeCell ref="B1:G1"/>
    <mergeCell ref="B4:G4"/>
    <mergeCell ref="B5:G5"/>
    <mergeCell ref="B6:G6"/>
    <mergeCell ref="B17:B18"/>
    <mergeCell ref="E20:E21"/>
    <mergeCell ref="B94:B95"/>
    <mergeCell ref="F94:F95"/>
    <mergeCell ref="C94:C95"/>
    <mergeCell ref="D94:D95"/>
    <mergeCell ref="E94:E95"/>
  </mergeCells>
  <pageMargins left="0.7" right="0.7" top="0.75" bottom="0.75" header="0.3" footer="0.3"/>
  <pageSetup paperSize="9" scale="51"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I84"/>
  <sheetViews>
    <sheetView showGridLines="0" topLeftCell="A76" zoomScaleNormal="100" workbookViewId="0">
      <selection activeCell="B87" sqref="B87"/>
    </sheetView>
  </sheetViews>
  <sheetFormatPr baseColWidth="10" defaultRowHeight="15" x14ac:dyDescent="0.2"/>
  <cols>
    <col min="1" max="1" width="6.7109375" style="50" customWidth="1"/>
    <col min="2" max="2" width="61.28515625" style="69" customWidth="1"/>
    <col min="3" max="3" width="17.28515625" style="69" customWidth="1"/>
    <col min="4" max="4" width="20.85546875" style="70" bestFit="1" customWidth="1"/>
    <col min="5" max="5" width="19.28515625" style="23" customWidth="1"/>
    <col min="6" max="6" width="18.5703125" style="23" bestFit="1" customWidth="1"/>
    <col min="7" max="7" width="14.42578125" style="23" bestFit="1" customWidth="1"/>
    <col min="8" max="8" width="11.140625" style="23" bestFit="1" customWidth="1"/>
    <col min="9" max="9" width="13.85546875" style="50" hidden="1" customWidth="1"/>
    <col min="10" max="10" width="11.42578125" style="50" customWidth="1"/>
    <col min="11" max="257" width="11.5703125" style="50"/>
    <col min="258" max="258" width="72.42578125" style="50" customWidth="1"/>
    <col min="259" max="259" width="19.28515625" style="50" customWidth="1"/>
    <col min="260" max="260" width="21" style="50" customWidth="1"/>
    <col min="261" max="261" width="11.7109375" style="50" bestFit="1" customWidth="1"/>
    <col min="262" max="262" width="18.5703125" style="50" bestFit="1" customWidth="1"/>
    <col min="263" max="263" width="14.42578125" style="50" bestFit="1" customWidth="1"/>
    <col min="264" max="264" width="11.140625" style="50" bestFit="1" customWidth="1"/>
    <col min="265" max="265" width="0" style="50" hidden="1" customWidth="1"/>
    <col min="266" max="266" width="11.42578125" style="50" customWidth="1"/>
    <col min="267" max="513" width="11.5703125" style="50"/>
    <col min="514" max="514" width="72.42578125" style="50" customWidth="1"/>
    <col min="515" max="515" width="19.28515625" style="50" customWidth="1"/>
    <col min="516" max="516" width="21" style="50" customWidth="1"/>
    <col min="517" max="517" width="11.7109375" style="50" bestFit="1" customWidth="1"/>
    <col min="518" max="518" width="18.5703125" style="50" bestFit="1" customWidth="1"/>
    <col min="519" max="519" width="14.42578125" style="50" bestFit="1" customWidth="1"/>
    <col min="520" max="520" width="11.140625" style="50" bestFit="1" customWidth="1"/>
    <col min="521" max="521" width="0" style="50" hidden="1" customWidth="1"/>
    <col min="522" max="522" width="11.42578125" style="50" customWidth="1"/>
    <col min="523" max="769" width="11.5703125" style="50"/>
    <col min="770" max="770" width="72.42578125" style="50" customWidth="1"/>
    <col min="771" max="771" width="19.28515625" style="50" customWidth="1"/>
    <col min="772" max="772" width="21" style="50" customWidth="1"/>
    <col min="773" max="773" width="11.7109375" style="50" bestFit="1" customWidth="1"/>
    <col min="774" max="774" width="18.5703125" style="50" bestFit="1" customWidth="1"/>
    <col min="775" max="775" width="14.42578125" style="50" bestFit="1" customWidth="1"/>
    <col min="776" max="776" width="11.140625" style="50" bestFit="1" customWidth="1"/>
    <col min="777" max="777" width="0" style="50" hidden="1" customWidth="1"/>
    <col min="778" max="778" width="11.42578125" style="50" customWidth="1"/>
    <col min="779" max="1025" width="11.5703125" style="50"/>
    <col min="1026" max="1026" width="72.42578125" style="50" customWidth="1"/>
    <col min="1027" max="1027" width="19.28515625" style="50" customWidth="1"/>
    <col min="1028" max="1028" width="21" style="50" customWidth="1"/>
    <col min="1029" max="1029" width="11.7109375" style="50" bestFit="1" customWidth="1"/>
    <col min="1030" max="1030" width="18.5703125" style="50" bestFit="1" customWidth="1"/>
    <col min="1031" max="1031" width="14.42578125" style="50" bestFit="1" customWidth="1"/>
    <col min="1032" max="1032" width="11.140625" style="50" bestFit="1" customWidth="1"/>
    <col min="1033" max="1033" width="0" style="50" hidden="1" customWidth="1"/>
    <col min="1034" max="1034" width="11.42578125" style="50" customWidth="1"/>
    <col min="1035" max="1281" width="11.5703125" style="50"/>
    <col min="1282" max="1282" width="72.42578125" style="50" customWidth="1"/>
    <col min="1283" max="1283" width="19.28515625" style="50" customWidth="1"/>
    <col min="1284" max="1284" width="21" style="50" customWidth="1"/>
    <col min="1285" max="1285" width="11.7109375" style="50" bestFit="1" customWidth="1"/>
    <col min="1286" max="1286" width="18.5703125" style="50" bestFit="1" customWidth="1"/>
    <col min="1287" max="1287" width="14.42578125" style="50" bestFit="1" customWidth="1"/>
    <col min="1288" max="1288" width="11.140625" style="50" bestFit="1" customWidth="1"/>
    <col min="1289" max="1289" width="0" style="50" hidden="1" customWidth="1"/>
    <col min="1290" max="1290" width="11.42578125" style="50" customWidth="1"/>
    <col min="1291" max="1537" width="11.5703125" style="50"/>
    <col min="1538" max="1538" width="72.42578125" style="50" customWidth="1"/>
    <col min="1539" max="1539" width="19.28515625" style="50" customWidth="1"/>
    <col min="1540" max="1540" width="21" style="50" customWidth="1"/>
    <col min="1541" max="1541" width="11.7109375" style="50" bestFit="1" customWidth="1"/>
    <col min="1542" max="1542" width="18.5703125" style="50" bestFit="1" customWidth="1"/>
    <col min="1543" max="1543" width="14.42578125" style="50" bestFit="1" customWidth="1"/>
    <col min="1544" max="1544" width="11.140625" style="50" bestFit="1" customWidth="1"/>
    <col min="1545" max="1545" width="0" style="50" hidden="1" customWidth="1"/>
    <col min="1546" max="1546" width="11.42578125" style="50" customWidth="1"/>
    <col min="1547" max="1793" width="11.5703125" style="50"/>
    <col min="1794" max="1794" width="72.42578125" style="50" customWidth="1"/>
    <col min="1795" max="1795" width="19.28515625" style="50" customWidth="1"/>
    <col min="1796" max="1796" width="21" style="50" customWidth="1"/>
    <col min="1797" max="1797" width="11.7109375" style="50" bestFit="1" customWidth="1"/>
    <col min="1798" max="1798" width="18.5703125" style="50" bestFit="1" customWidth="1"/>
    <col min="1799" max="1799" width="14.42578125" style="50" bestFit="1" customWidth="1"/>
    <col min="1800" max="1800" width="11.140625" style="50" bestFit="1" customWidth="1"/>
    <col min="1801" max="1801" width="0" style="50" hidden="1" customWidth="1"/>
    <col min="1802" max="1802" width="11.42578125" style="50" customWidth="1"/>
    <col min="1803" max="2049" width="11.5703125" style="50"/>
    <col min="2050" max="2050" width="72.42578125" style="50" customWidth="1"/>
    <col min="2051" max="2051" width="19.28515625" style="50" customWidth="1"/>
    <col min="2052" max="2052" width="21" style="50" customWidth="1"/>
    <col min="2053" max="2053" width="11.7109375" style="50" bestFit="1" customWidth="1"/>
    <col min="2054" max="2054" width="18.5703125" style="50" bestFit="1" customWidth="1"/>
    <col min="2055" max="2055" width="14.42578125" style="50" bestFit="1" customWidth="1"/>
    <col min="2056" max="2056" width="11.140625" style="50" bestFit="1" customWidth="1"/>
    <col min="2057" max="2057" width="0" style="50" hidden="1" customWidth="1"/>
    <col min="2058" max="2058" width="11.42578125" style="50" customWidth="1"/>
    <col min="2059" max="2305" width="11.5703125" style="50"/>
    <col min="2306" max="2306" width="72.42578125" style="50" customWidth="1"/>
    <col min="2307" max="2307" width="19.28515625" style="50" customWidth="1"/>
    <col min="2308" max="2308" width="21" style="50" customWidth="1"/>
    <col min="2309" max="2309" width="11.7109375" style="50" bestFit="1" customWidth="1"/>
    <col min="2310" max="2310" width="18.5703125" style="50" bestFit="1" customWidth="1"/>
    <col min="2311" max="2311" width="14.42578125" style="50" bestFit="1" customWidth="1"/>
    <col min="2312" max="2312" width="11.140625" style="50" bestFit="1" customWidth="1"/>
    <col min="2313" max="2313" width="0" style="50" hidden="1" customWidth="1"/>
    <col min="2314" max="2314" width="11.42578125" style="50" customWidth="1"/>
    <col min="2315" max="2561" width="11.5703125" style="50"/>
    <col min="2562" max="2562" width="72.42578125" style="50" customWidth="1"/>
    <col min="2563" max="2563" width="19.28515625" style="50" customWidth="1"/>
    <col min="2564" max="2564" width="21" style="50" customWidth="1"/>
    <col min="2565" max="2565" width="11.7109375" style="50" bestFit="1" customWidth="1"/>
    <col min="2566" max="2566" width="18.5703125" style="50" bestFit="1" customWidth="1"/>
    <col min="2567" max="2567" width="14.42578125" style="50" bestFit="1" customWidth="1"/>
    <col min="2568" max="2568" width="11.140625" style="50" bestFit="1" customWidth="1"/>
    <col min="2569" max="2569" width="0" style="50" hidden="1" customWidth="1"/>
    <col min="2570" max="2570" width="11.42578125" style="50" customWidth="1"/>
    <col min="2571" max="2817" width="11.5703125" style="50"/>
    <col min="2818" max="2818" width="72.42578125" style="50" customWidth="1"/>
    <col min="2819" max="2819" width="19.28515625" style="50" customWidth="1"/>
    <col min="2820" max="2820" width="21" style="50" customWidth="1"/>
    <col min="2821" max="2821" width="11.7109375" style="50" bestFit="1" customWidth="1"/>
    <col min="2822" max="2822" width="18.5703125" style="50" bestFit="1" customWidth="1"/>
    <col min="2823" max="2823" width="14.42578125" style="50" bestFit="1" customWidth="1"/>
    <col min="2824" max="2824" width="11.140625" style="50" bestFit="1" customWidth="1"/>
    <col min="2825" max="2825" width="0" style="50" hidden="1" customWidth="1"/>
    <col min="2826" max="2826" width="11.42578125" style="50" customWidth="1"/>
    <col min="2827" max="3073" width="11.5703125" style="50"/>
    <col min="3074" max="3074" width="72.42578125" style="50" customWidth="1"/>
    <col min="3075" max="3075" width="19.28515625" style="50" customWidth="1"/>
    <col min="3076" max="3076" width="21" style="50" customWidth="1"/>
    <col min="3077" max="3077" width="11.7109375" style="50" bestFit="1" customWidth="1"/>
    <col min="3078" max="3078" width="18.5703125" style="50" bestFit="1" customWidth="1"/>
    <col min="3079" max="3079" width="14.42578125" style="50" bestFit="1" customWidth="1"/>
    <col min="3080" max="3080" width="11.140625" style="50" bestFit="1" customWidth="1"/>
    <col min="3081" max="3081" width="0" style="50" hidden="1" customWidth="1"/>
    <col min="3082" max="3082" width="11.42578125" style="50" customWidth="1"/>
    <col min="3083" max="3329" width="11.5703125" style="50"/>
    <col min="3330" max="3330" width="72.42578125" style="50" customWidth="1"/>
    <col min="3331" max="3331" width="19.28515625" style="50" customWidth="1"/>
    <col min="3332" max="3332" width="21" style="50" customWidth="1"/>
    <col min="3333" max="3333" width="11.7109375" style="50" bestFit="1" customWidth="1"/>
    <col min="3334" max="3334" width="18.5703125" style="50" bestFit="1" customWidth="1"/>
    <col min="3335" max="3335" width="14.42578125" style="50" bestFit="1" customWidth="1"/>
    <col min="3336" max="3336" width="11.140625" style="50" bestFit="1" customWidth="1"/>
    <col min="3337" max="3337" width="0" style="50" hidden="1" customWidth="1"/>
    <col min="3338" max="3338" width="11.42578125" style="50" customWidth="1"/>
    <col min="3339" max="3585" width="11.5703125" style="50"/>
    <col min="3586" max="3586" width="72.42578125" style="50" customWidth="1"/>
    <col min="3587" max="3587" width="19.28515625" style="50" customWidth="1"/>
    <col min="3588" max="3588" width="21" style="50" customWidth="1"/>
    <col min="3589" max="3589" width="11.7109375" style="50" bestFit="1" customWidth="1"/>
    <col min="3590" max="3590" width="18.5703125" style="50" bestFit="1" customWidth="1"/>
    <col min="3591" max="3591" width="14.42578125" style="50" bestFit="1" customWidth="1"/>
    <col min="3592" max="3592" width="11.140625" style="50" bestFit="1" customWidth="1"/>
    <col min="3593" max="3593" width="0" style="50" hidden="1" customWidth="1"/>
    <col min="3594" max="3594" width="11.42578125" style="50" customWidth="1"/>
    <col min="3595" max="3841" width="11.5703125" style="50"/>
    <col min="3842" max="3842" width="72.42578125" style="50" customWidth="1"/>
    <col min="3843" max="3843" width="19.28515625" style="50" customWidth="1"/>
    <col min="3844" max="3844" width="21" style="50" customWidth="1"/>
    <col min="3845" max="3845" width="11.7109375" style="50" bestFit="1" customWidth="1"/>
    <col min="3846" max="3846" width="18.5703125" style="50" bestFit="1" customWidth="1"/>
    <col min="3847" max="3847" width="14.42578125" style="50" bestFit="1" customWidth="1"/>
    <col min="3848" max="3848" width="11.140625" style="50" bestFit="1" customWidth="1"/>
    <col min="3849" max="3849" width="0" style="50" hidden="1" customWidth="1"/>
    <col min="3850" max="3850" width="11.42578125" style="50" customWidth="1"/>
    <col min="3851" max="4097" width="11.5703125" style="50"/>
    <col min="4098" max="4098" width="72.42578125" style="50" customWidth="1"/>
    <col min="4099" max="4099" width="19.28515625" style="50" customWidth="1"/>
    <col min="4100" max="4100" width="21" style="50" customWidth="1"/>
    <col min="4101" max="4101" width="11.7109375" style="50" bestFit="1" customWidth="1"/>
    <col min="4102" max="4102" width="18.5703125" style="50" bestFit="1" customWidth="1"/>
    <col min="4103" max="4103" width="14.42578125" style="50" bestFit="1" customWidth="1"/>
    <col min="4104" max="4104" width="11.140625" style="50" bestFit="1" customWidth="1"/>
    <col min="4105" max="4105" width="0" style="50" hidden="1" customWidth="1"/>
    <col min="4106" max="4106" width="11.42578125" style="50" customWidth="1"/>
    <col min="4107" max="4353" width="11.5703125" style="50"/>
    <col min="4354" max="4354" width="72.42578125" style="50" customWidth="1"/>
    <col min="4355" max="4355" width="19.28515625" style="50" customWidth="1"/>
    <col min="4356" max="4356" width="21" style="50" customWidth="1"/>
    <col min="4357" max="4357" width="11.7109375" style="50" bestFit="1" customWidth="1"/>
    <col min="4358" max="4358" width="18.5703125" style="50" bestFit="1" customWidth="1"/>
    <col min="4359" max="4359" width="14.42578125" style="50" bestFit="1" customWidth="1"/>
    <col min="4360" max="4360" width="11.140625" style="50" bestFit="1" customWidth="1"/>
    <col min="4361" max="4361" width="0" style="50" hidden="1" customWidth="1"/>
    <col min="4362" max="4362" width="11.42578125" style="50" customWidth="1"/>
    <col min="4363" max="4609" width="11.5703125" style="50"/>
    <col min="4610" max="4610" width="72.42578125" style="50" customWidth="1"/>
    <col min="4611" max="4611" width="19.28515625" style="50" customWidth="1"/>
    <col min="4612" max="4612" width="21" style="50" customWidth="1"/>
    <col min="4613" max="4613" width="11.7109375" style="50" bestFit="1" customWidth="1"/>
    <col min="4614" max="4614" width="18.5703125" style="50" bestFit="1" customWidth="1"/>
    <col min="4615" max="4615" width="14.42578125" style="50" bestFit="1" customWidth="1"/>
    <col min="4616" max="4616" width="11.140625" style="50" bestFit="1" customWidth="1"/>
    <col min="4617" max="4617" width="0" style="50" hidden="1" customWidth="1"/>
    <col min="4618" max="4618" width="11.42578125" style="50" customWidth="1"/>
    <col min="4619" max="4865" width="11.5703125" style="50"/>
    <col min="4866" max="4866" width="72.42578125" style="50" customWidth="1"/>
    <col min="4867" max="4867" width="19.28515625" style="50" customWidth="1"/>
    <col min="4868" max="4868" width="21" style="50" customWidth="1"/>
    <col min="4869" max="4869" width="11.7109375" style="50" bestFit="1" customWidth="1"/>
    <col min="4870" max="4870" width="18.5703125" style="50" bestFit="1" customWidth="1"/>
    <col min="4871" max="4871" width="14.42578125" style="50" bestFit="1" customWidth="1"/>
    <col min="4872" max="4872" width="11.140625" style="50" bestFit="1" customWidth="1"/>
    <col min="4873" max="4873" width="0" style="50" hidden="1" customWidth="1"/>
    <col min="4874" max="4874" width="11.42578125" style="50" customWidth="1"/>
    <col min="4875" max="5121" width="11.5703125" style="50"/>
    <col min="5122" max="5122" width="72.42578125" style="50" customWidth="1"/>
    <col min="5123" max="5123" width="19.28515625" style="50" customWidth="1"/>
    <col min="5124" max="5124" width="21" style="50" customWidth="1"/>
    <col min="5125" max="5125" width="11.7109375" style="50" bestFit="1" customWidth="1"/>
    <col min="5126" max="5126" width="18.5703125" style="50" bestFit="1" customWidth="1"/>
    <col min="5127" max="5127" width="14.42578125" style="50" bestFit="1" customWidth="1"/>
    <col min="5128" max="5128" width="11.140625" style="50" bestFit="1" customWidth="1"/>
    <col min="5129" max="5129" width="0" style="50" hidden="1" customWidth="1"/>
    <col min="5130" max="5130" width="11.42578125" style="50" customWidth="1"/>
    <col min="5131" max="5377" width="11.5703125" style="50"/>
    <col min="5378" max="5378" width="72.42578125" style="50" customWidth="1"/>
    <col min="5379" max="5379" width="19.28515625" style="50" customWidth="1"/>
    <col min="5380" max="5380" width="21" style="50" customWidth="1"/>
    <col min="5381" max="5381" width="11.7109375" style="50" bestFit="1" customWidth="1"/>
    <col min="5382" max="5382" width="18.5703125" style="50" bestFit="1" customWidth="1"/>
    <col min="5383" max="5383" width="14.42578125" style="50" bestFit="1" customWidth="1"/>
    <col min="5384" max="5384" width="11.140625" style="50" bestFit="1" customWidth="1"/>
    <col min="5385" max="5385" width="0" style="50" hidden="1" customWidth="1"/>
    <col min="5386" max="5386" width="11.42578125" style="50" customWidth="1"/>
    <col min="5387" max="5633" width="11.5703125" style="50"/>
    <col min="5634" max="5634" width="72.42578125" style="50" customWidth="1"/>
    <col min="5635" max="5635" width="19.28515625" style="50" customWidth="1"/>
    <col min="5636" max="5636" width="21" style="50" customWidth="1"/>
    <col min="5637" max="5637" width="11.7109375" style="50" bestFit="1" customWidth="1"/>
    <col min="5638" max="5638" width="18.5703125" style="50" bestFit="1" customWidth="1"/>
    <col min="5639" max="5639" width="14.42578125" style="50" bestFit="1" customWidth="1"/>
    <col min="5640" max="5640" width="11.140625" style="50" bestFit="1" customWidth="1"/>
    <col min="5641" max="5641" width="0" style="50" hidden="1" customWidth="1"/>
    <col min="5642" max="5642" width="11.42578125" style="50" customWidth="1"/>
    <col min="5643" max="5889" width="11.5703125" style="50"/>
    <col min="5890" max="5890" width="72.42578125" style="50" customWidth="1"/>
    <col min="5891" max="5891" width="19.28515625" style="50" customWidth="1"/>
    <col min="5892" max="5892" width="21" style="50" customWidth="1"/>
    <col min="5893" max="5893" width="11.7109375" style="50" bestFit="1" customWidth="1"/>
    <col min="5894" max="5894" width="18.5703125" style="50" bestFit="1" customWidth="1"/>
    <col min="5895" max="5895" width="14.42578125" style="50" bestFit="1" customWidth="1"/>
    <col min="5896" max="5896" width="11.140625" style="50" bestFit="1" customWidth="1"/>
    <col min="5897" max="5897" width="0" style="50" hidden="1" customWidth="1"/>
    <col min="5898" max="5898" width="11.42578125" style="50" customWidth="1"/>
    <col min="5899" max="6145" width="11.5703125" style="50"/>
    <col min="6146" max="6146" width="72.42578125" style="50" customWidth="1"/>
    <col min="6147" max="6147" width="19.28515625" style="50" customWidth="1"/>
    <col min="6148" max="6148" width="21" style="50" customWidth="1"/>
    <col min="6149" max="6149" width="11.7109375" style="50" bestFit="1" customWidth="1"/>
    <col min="6150" max="6150" width="18.5703125" style="50" bestFit="1" customWidth="1"/>
    <col min="6151" max="6151" width="14.42578125" style="50" bestFit="1" customWidth="1"/>
    <col min="6152" max="6152" width="11.140625" style="50" bestFit="1" customWidth="1"/>
    <col min="6153" max="6153" width="0" style="50" hidden="1" customWidth="1"/>
    <col min="6154" max="6154" width="11.42578125" style="50" customWidth="1"/>
    <col min="6155" max="6401" width="11.5703125" style="50"/>
    <col min="6402" max="6402" width="72.42578125" style="50" customWidth="1"/>
    <col min="6403" max="6403" width="19.28515625" style="50" customWidth="1"/>
    <col min="6404" max="6404" width="21" style="50" customWidth="1"/>
    <col min="6405" max="6405" width="11.7109375" style="50" bestFit="1" customWidth="1"/>
    <col min="6406" max="6406" width="18.5703125" style="50" bestFit="1" customWidth="1"/>
    <col min="6407" max="6407" width="14.42578125" style="50" bestFit="1" customWidth="1"/>
    <col min="6408" max="6408" width="11.140625" style="50" bestFit="1" customWidth="1"/>
    <col min="6409" max="6409" width="0" style="50" hidden="1" customWidth="1"/>
    <col min="6410" max="6410" width="11.42578125" style="50" customWidth="1"/>
    <col min="6411" max="6657" width="11.5703125" style="50"/>
    <col min="6658" max="6658" width="72.42578125" style="50" customWidth="1"/>
    <col min="6659" max="6659" width="19.28515625" style="50" customWidth="1"/>
    <col min="6660" max="6660" width="21" style="50" customWidth="1"/>
    <col min="6661" max="6661" width="11.7109375" style="50" bestFit="1" customWidth="1"/>
    <col min="6662" max="6662" width="18.5703125" style="50" bestFit="1" customWidth="1"/>
    <col min="6663" max="6663" width="14.42578125" style="50" bestFit="1" customWidth="1"/>
    <col min="6664" max="6664" width="11.140625" style="50" bestFit="1" customWidth="1"/>
    <col min="6665" max="6665" width="0" style="50" hidden="1" customWidth="1"/>
    <col min="6666" max="6666" width="11.42578125" style="50" customWidth="1"/>
    <col min="6667" max="6913" width="11.5703125" style="50"/>
    <col min="6914" max="6914" width="72.42578125" style="50" customWidth="1"/>
    <col min="6915" max="6915" width="19.28515625" style="50" customWidth="1"/>
    <col min="6916" max="6916" width="21" style="50" customWidth="1"/>
    <col min="6917" max="6917" width="11.7109375" style="50" bestFit="1" customWidth="1"/>
    <col min="6918" max="6918" width="18.5703125" style="50" bestFit="1" customWidth="1"/>
    <col min="6919" max="6919" width="14.42578125" style="50" bestFit="1" customWidth="1"/>
    <col min="6920" max="6920" width="11.140625" style="50" bestFit="1" customWidth="1"/>
    <col min="6921" max="6921" width="0" style="50" hidden="1" customWidth="1"/>
    <col min="6922" max="6922" width="11.42578125" style="50" customWidth="1"/>
    <col min="6923" max="7169" width="11.5703125" style="50"/>
    <col min="7170" max="7170" width="72.42578125" style="50" customWidth="1"/>
    <col min="7171" max="7171" width="19.28515625" style="50" customWidth="1"/>
    <col min="7172" max="7172" width="21" style="50" customWidth="1"/>
    <col min="7173" max="7173" width="11.7109375" style="50" bestFit="1" customWidth="1"/>
    <col min="7174" max="7174" width="18.5703125" style="50" bestFit="1" customWidth="1"/>
    <col min="7175" max="7175" width="14.42578125" style="50" bestFit="1" customWidth="1"/>
    <col min="7176" max="7176" width="11.140625" style="50" bestFit="1" customWidth="1"/>
    <col min="7177" max="7177" width="0" style="50" hidden="1" customWidth="1"/>
    <col min="7178" max="7178" width="11.42578125" style="50" customWidth="1"/>
    <col min="7179" max="7425" width="11.5703125" style="50"/>
    <col min="7426" max="7426" width="72.42578125" style="50" customWidth="1"/>
    <col min="7427" max="7427" width="19.28515625" style="50" customWidth="1"/>
    <col min="7428" max="7428" width="21" style="50" customWidth="1"/>
    <col min="7429" max="7429" width="11.7109375" style="50" bestFit="1" customWidth="1"/>
    <col min="7430" max="7430" width="18.5703125" style="50" bestFit="1" customWidth="1"/>
    <col min="7431" max="7431" width="14.42578125" style="50" bestFit="1" customWidth="1"/>
    <col min="7432" max="7432" width="11.140625" style="50" bestFit="1" customWidth="1"/>
    <col min="7433" max="7433" width="0" style="50" hidden="1" customWidth="1"/>
    <col min="7434" max="7434" width="11.42578125" style="50" customWidth="1"/>
    <col min="7435" max="7681" width="11.5703125" style="50"/>
    <col min="7682" max="7682" width="72.42578125" style="50" customWidth="1"/>
    <col min="7683" max="7683" width="19.28515625" style="50" customWidth="1"/>
    <col min="7684" max="7684" width="21" style="50" customWidth="1"/>
    <col min="7685" max="7685" width="11.7109375" style="50" bestFit="1" customWidth="1"/>
    <col min="7686" max="7686" width="18.5703125" style="50" bestFit="1" customWidth="1"/>
    <col min="7687" max="7687" width="14.42578125" style="50" bestFit="1" customWidth="1"/>
    <col min="7688" max="7688" width="11.140625" style="50" bestFit="1" customWidth="1"/>
    <col min="7689" max="7689" width="0" style="50" hidden="1" customWidth="1"/>
    <col min="7690" max="7690" width="11.42578125" style="50" customWidth="1"/>
    <col min="7691" max="7937" width="11.5703125" style="50"/>
    <col min="7938" max="7938" width="72.42578125" style="50" customWidth="1"/>
    <col min="7939" max="7939" width="19.28515625" style="50" customWidth="1"/>
    <col min="7940" max="7940" width="21" style="50" customWidth="1"/>
    <col min="7941" max="7941" width="11.7109375" style="50" bestFit="1" customWidth="1"/>
    <col min="7942" max="7942" width="18.5703125" style="50" bestFit="1" customWidth="1"/>
    <col min="7943" max="7943" width="14.42578125" style="50" bestFit="1" customWidth="1"/>
    <col min="7944" max="7944" width="11.140625" style="50" bestFit="1" customWidth="1"/>
    <col min="7945" max="7945" width="0" style="50" hidden="1" customWidth="1"/>
    <col min="7946" max="7946" width="11.42578125" style="50" customWidth="1"/>
    <col min="7947" max="8193" width="11.5703125" style="50"/>
    <col min="8194" max="8194" width="72.42578125" style="50" customWidth="1"/>
    <col min="8195" max="8195" width="19.28515625" style="50" customWidth="1"/>
    <col min="8196" max="8196" width="21" style="50" customWidth="1"/>
    <col min="8197" max="8197" width="11.7109375" style="50" bestFit="1" customWidth="1"/>
    <col min="8198" max="8198" width="18.5703125" style="50" bestFit="1" customWidth="1"/>
    <col min="8199" max="8199" width="14.42578125" style="50" bestFit="1" customWidth="1"/>
    <col min="8200" max="8200" width="11.140625" style="50" bestFit="1" customWidth="1"/>
    <col min="8201" max="8201" width="0" style="50" hidden="1" customWidth="1"/>
    <col min="8202" max="8202" width="11.42578125" style="50" customWidth="1"/>
    <col min="8203" max="8449" width="11.5703125" style="50"/>
    <col min="8450" max="8450" width="72.42578125" style="50" customWidth="1"/>
    <col min="8451" max="8451" width="19.28515625" style="50" customWidth="1"/>
    <col min="8452" max="8452" width="21" style="50" customWidth="1"/>
    <col min="8453" max="8453" width="11.7109375" style="50" bestFit="1" customWidth="1"/>
    <col min="8454" max="8454" width="18.5703125" style="50" bestFit="1" customWidth="1"/>
    <col min="8455" max="8455" width="14.42578125" style="50" bestFit="1" customWidth="1"/>
    <col min="8456" max="8456" width="11.140625" style="50" bestFit="1" customWidth="1"/>
    <col min="8457" max="8457" width="0" style="50" hidden="1" customWidth="1"/>
    <col min="8458" max="8458" width="11.42578125" style="50" customWidth="1"/>
    <col min="8459" max="8705" width="11.5703125" style="50"/>
    <col min="8706" max="8706" width="72.42578125" style="50" customWidth="1"/>
    <col min="8707" max="8707" width="19.28515625" style="50" customWidth="1"/>
    <col min="8708" max="8708" width="21" style="50" customWidth="1"/>
    <col min="8709" max="8709" width="11.7109375" style="50" bestFit="1" customWidth="1"/>
    <col min="8710" max="8710" width="18.5703125" style="50" bestFit="1" customWidth="1"/>
    <col min="8711" max="8711" width="14.42578125" style="50" bestFit="1" customWidth="1"/>
    <col min="8712" max="8712" width="11.140625" style="50" bestFit="1" customWidth="1"/>
    <col min="8713" max="8713" width="0" style="50" hidden="1" customWidth="1"/>
    <col min="8714" max="8714" width="11.42578125" style="50" customWidth="1"/>
    <col min="8715" max="8961" width="11.5703125" style="50"/>
    <col min="8962" max="8962" width="72.42578125" style="50" customWidth="1"/>
    <col min="8963" max="8963" width="19.28515625" style="50" customWidth="1"/>
    <col min="8964" max="8964" width="21" style="50" customWidth="1"/>
    <col min="8965" max="8965" width="11.7109375" style="50" bestFit="1" customWidth="1"/>
    <col min="8966" max="8966" width="18.5703125" style="50" bestFit="1" customWidth="1"/>
    <col min="8967" max="8967" width="14.42578125" style="50" bestFit="1" customWidth="1"/>
    <col min="8968" max="8968" width="11.140625" style="50" bestFit="1" customWidth="1"/>
    <col min="8969" max="8969" width="0" style="50" hidden="1" customWidth="1"/>
    <col min="8970" max="8970" width="11.42578125" style="50" customWidth="1"/>
    <col min="8971" max="9217" width="11.5703125" style="50"/>
    <col min="9218" max="9218" width="72.42578125" style="50" customWidth="1"/>
    <col min="9219" max="9219" width="19.28515625" style="50" customWidth="1"/>
    <col min="9220" max="9220" width="21" style="50" customWidth="1"/>
    <col min="9221" max="9221" width="11.7109375" style="50" bestFit="1" customWidth="1"/>
    <col min="9222" max="9222" width="18.5703125" style="50" bestFit="1" customWidth="1"/>
    <col min="9223" max="9223" width="14.42578125" style="50" bestFit="1" customWidth="1"/>
    <col min="9224" max="9224" width="11.140625" style="50" bestFit="1" customWidth="1"/>
    <col min="9225" max="9225" width="0" style="50" hidden="1" customWidth="1"/>
    <col min="9226" max="9226" width="11.42578125" style="50" customWidth="1"/>
    <col min="9227" max="9473" width="11.5703125" style="50"/>
    <col min="9474" max="9474" width="72.42578125" style="50" customWidth="1"/>
    <col min="9475" max="9475" width="19.28515625" style="50" customWidth="1"/>
    <col min="9476" max="9476" width="21" style="50" customWidth="1"/>
    <col min="9477" max="9477" width="11.7109375" style="50" bestFit="1" customWidth="1"/>
    <col min="9478" max="9478" width="18.5703125" style="50" bestFit="1" customWidth="1"/>
    <col min="9479" max="9479" width="14.42578125" style="50" bestFit="1" customWidth="1"/>
    <col min="9480" max="9480" width="11.140625" style="50" bestFit="1" customWidth="1"/>
    <col min="9481" max="9481" width="0" style="50" hidden="1" customWidth="1"/>
    <col min="9482" max="9482" width="11.42578125" style="50" customWidth="1"/>
    <col min="9483" max="9729" width="11.5703125" style="50"/>
    <col min="9730" max="9730" width="72.42578125" style="50" customWidth="1"/>
    <col min="9731" max="9731" width="19.28515625" style="50" customWidth="1"/>
    <col min="9732" max="9732" width="21" style="50" customWidth="1"/>
    <col min="9733" max="9733" width="11.7109375" style="50" bestFit="1" customWidth="1"/>
    <col min="9734" max="9734" width="18.5703125" style="50" bestFit="1" customWidth="1"/>
    <col min="9735" max="9735" width="14.42578125" style="50" bestFit="1" customWidth="1"/>
    <col min="9736" max="9736" width="11.140625" style="50" bestFit="1" customWidth="1"/>
    <col min="9737" max="9737" width="0" style="50" hidden="1" customWidth="1"/>
    <col min="9738" max="9738" width="11.42578125" style="50" customWidth="1"/>
    <col min="9739" max="9985" width="11.5703125" style="50"/>
    <col min="9986" max="9986" width="72.42578125" style="50" customWidth="1"/>
    <col min="9987" max="9987" width="19.28515625" style="50" customWidth="1"/>
    <col min="9988" max="9988" width="21" style="50" customWidth="1"/>
    <col min="9989" max="9989" width="11.7109375" style="50" bestFit="1" customWidth="1"/>
    <col min="9990" max="9990" width="18.5703125" style="50" bestFit="1" customWidth="1"/>
    <col min="9991" max="9991" width="14.42578125" style="50" bestFit="1" customWidth="1"/>
    <col min="9992" max="9992" width="11.140625" style="50" bestFit="1" customWidth="1"/>
    <col min="9993" max="9993" width="0" style="50" hidden="1" customWidth="1"/>
    <col min="9994" max="9994" width="11.42578125" style="50" customWidth="1"/>
    <col min="9995" max="10241" width="11.5703125" style="50"/>
    <col min="10242" max="10242" width="72.42578125" style="50" customWidth="1"/>
    <col min="10243" max="10243" width="19.28515625" style="50" customWidth="1"/>
    <col min="10244" max="10244" width="21" style="50" customWidth="1"/>
    <col min="10245" max="10245" width="11.7109375" style="50" bestFit="1" customWidth="1"/>
    <col min="10246" max="10246" width="18.5703125" style="50" bestFit="1" customWidth="1"/>
    <col min="10247" max="10247" width="14.42578125" style="50" bestFit="1" customWidth="1"/>
    <col min="10248" max="10248" width="11.140625" style="50" bestFit="1" customWidth="1"/>
    <col min="10249" max="10249" width="0" style="50" hidden="1" customWidth="1"/>
    <col min="10250" max="10250" width="11.42578125" style="50" customWidth="1"/>
    <col min="10251" max="10497" width="11.5703125" style="50"/>
    <col min="10498" max="10498" width="72.42578125" style="50" customWidth="1"/>
    <col min="10499" max="10499" width="19.28515625" style="50" customWidth="1"/>
    <col min="10500" max="10500" width="21" style="50" customWidth="1"/>
    <col min="10501" max="10501" width="11.7109375" style="50" bestFit="1" customWidth="1"/>
    <col min="10502" max="10502" width="18.5703125" style="50" bestFit="1" customWidth="1"/>
    <col min="10503" max="10503" width="14.42578125" style="50" bestFit="1" customWidth="1"/>
    <col min="10504" max="10504" width="11.140625" style="50" bestFit="1" customWidth="1"/>
    <col min="10505" max="10505" width="0" style="50" hidden="1" customWidth="1"/>
    <col min="10506" max="10506" width="11.42578125" style="50" customWidth="1"/>
    <col min="10507" max="10753" width="11.5703125" style="50"/>
    <col min="10754" max="10754" width="72.42578125" style="50" customWidth="1"/>
    <col min="10755" max="10755" width="19.28515625" style="50" customWidth="1"/>
    <col min="10756" max="10756" width="21" style="50" customWidth="1"/>
    <col min="10757" max="10757" width="11.7109375" style="50" bestFit="1" customWidth="1"/>
    <col min="10758" max="10758" width="18.5703125" style="50" bestFit="1" customWidth="1"/>
    <col min="10759" max="10759" width="14.42578125" style="50" bestFit="1" customWidth="1"/>
    <col min="10760" max="10760" width="11.140625" style="50" bestFit="1" customWidth="1"/>
    <col min="10761" max="10761" width="0" style="50" hidden="1" customWidth="1"/>
    <col min="10762" max="10762" width="11.42578125" style="50" customWidth="1"/>
    <col min="10763" max="11009" width="11.5703125" style="50"/>
    <col min="11010" max="11010" width="72.42578125" style="50" customWidth="1"/>
    <col min="11011" max="11011" width="19.28515625" style="50" customWidth="1"/>
    <col min="11012" max="11012" width="21" style="50" customWidth="1"/>
    <col min="11013" max="11013" width="11.7109375" style="50" bestFit="1" customWidth="1"/>
    <col min="11014" max="11014" width="18.5703125" style="50" bestFit="1" customWidth="1"/>
    <col min="11015" max="11015" width="14.42578125" style="50" bestFit="1" customWidth="1"/>
    <col min="11016" max="11016" width="11.140625" style="50" bestFit="1" customWidth="1"/>
    <col min="11017" max="11017" width="0" style="50" hidden="1" customWidth="1"/>
    <col min="11018" max="11018" width="11.42578125" style="50" customWidth="1"/>
    <col min="11019" max="11265" width="11.5703125" style="50"/>
    <col min="11266" max="11266" width="72.42578125" style="50" customWidth="1"/>
    <col min="11267" max="11267" width="19.28515625" style="50" customWidth="1"/>
    <col min="11268" max="11268" width="21" style="50" customWidth="1"/>
    <col min="11269" max="11269" width="11.7109375" style="50" bestFit="1" customWidth="1"/>
    <col min="11270" max="11270" width="18.5703125" style="50" bestFit="1" customWidth="1"/>
    <col min="11271" max="11271" width="14.42578125" style="50" bestFit="1" customWidth="1"/>
    <col min="11272" max="11272" width="11.140625" style="50" bestFit="1" customWidth="1"/>
    <col min="11273" max="11273" width="0" style="50" hidden="1" customWidth="1"/>
    <col min="11274" max="11274" width="11.42578125" style="50" customWidth="1"/>
    <col min="11275" max="11521" width="11.5703125" style="50"/>
    <col min="11522" max="11522" width="72.42578125" style="50" customWidth="1"/>
    <col min="11523" max="11523" width="19.28515625" style="50" customWidth="1"/>
    <col min="11524" max="11524" width="21" style="50" customWidth="1"/>
    <col min="11525" max="11525" width="11.7109375" style="50" bestFit="1" customWidth="1"/>
    <col min="11526" max="11526" width="18.5703125" style="50" bestFit="1" customWidth="1"/>
    <col min="11527" max="11527" width="14.42578125" style="50" bestFit="1" customWidth="1"/>
    <col min="11528" max="11528" width="11.140625" style="50" bestFit="1" customWidth="1"/>
    <col min="11529" max="11529" width="0" style="50" hidden="1" customWidth="1"/>
    <col min="11530" max="11530" width="11.42578125" style="50" customWidth="1"/>
    <col min="11531" max="11777" width="11.5703125" style="50"/>
    <col min="11778" max="11778" width="72.42578125" style="50" customWidth="1"/>
    <col min="11779" max="11779" width="19.28515625" style="50" customWidth="1"/>
    <col min="11780" max="11780" width="21" style="50" customWidth="1"/>
    <col min="11781" max="11781" width="11.7109375" style="50" bestFit="1" customWidth="1"/>
    <col min="11782" max="11782" width="18.5703125" style="50" bestFit="1" customWidth="1"/>
    <col min="11783" max="11783" width="14.42578125" style="50" bestFit="1" customWidth="1"/>
    <col min="11784" max="11784" width="11.140625" style="50" bestFit="1" customWidth="1"/>
    <col min="11785" max="11785" width="0" style="50" hidden="1" customWidth="1"/>
    <col min="11786" max="11786" width="11.42578125" style="50" customWidth="1"/>
    <col min="11787" max="12033" width="11.5703125" style="50"/>
    <col min="12034" max="12034" width="72.42578125" style="50" customWidth="1"/>
    <col min="12035" max="12035" width="19.28515625" style="50" customWidth="1"/>
    <col min="12036" max="12036" width="21" style="50" customWidth="1"/>
    <col min="12037" max="12037" width="11.7109375" style="50" bestFit="1" customWidth="1"/>
    <col min="12038" max="12038" width="18.5703125" style="50" bestFit="1" customWidth="1"/>
    <col min="12039" max="12039" width="14.42578125" style="50" bestFit="1" customWidth="1"/>
    <col min="12040" max="12040" width="11.140625" style="50" bestFit="1" customWidth="1"/>
    <col min="12041" max="12041" width="0" style="50" hidden="1" customWidth="1"/>
    <col min="12042" max="12042" width="11.42578125" style="50" customWidth="1"/>
    <col min="12043" max="12289" width="11.5703125" style="50"/>
    <col min="12290" max="12290" width="72.42578125" style="50" customWidth="1"/>
    <col min="12291" max="12291" width="19.28515625" style="50" customWidth="1"/>
    <col min="12292" max="12292" width="21" style="50" customWidth="1"/>
    <col min="12293" max="12293" width="11.7109375" style="50" bestFit="1" customWidth="1"/>
    <col min="12294" max="12294" width="18.5703125" style="50" bestFit="1" customWidth="1"/>
    <col min="12295" max="12295" width="14.42578125" style="50" bestFit="1" customWidth="1"/>
    <col min="12296" max="12296" width="11.140625" style="50" bestFit="1" customWidth="1"/>
    <col min="12297" max="12297" width="0" style="50" hidden="1" customWidth="1"/>
    <col min="12298" max="12298" width="11.42578125" style="50" customWidth="1"/>
    <col min="12299" max="12545" width="11.5703125" style="50"/>
    <col min="12546" max="12546" width="72.42578125" style="50" customWidth="1"/>
    <col min="12547" max="12547" width="19.28515625" style="50" customWidth="1"/>
    <col min="12548" max="12548" width="21" style="50" customWidth="1"/>
    <col min="12549" max="12549" width="11.7109375" style="50" bestFit="1" customWidth="1"/>
    <col min="12550" max="12550" width="18.5703125" style="50" bestFit="1" customWidth="1"/>
    <col min="12551" max="12551" width="14.42578125" style="50" bestFit="1" customWidth="1"/>
    <col min="12552" max="12552" width="11.140625" style="50" bestFit="1" customWidth="1"/>
    <col min="12553" max="12553" width="0" style="50" hidden="1" customWidth="1"/>
    <col min="12554" max="12554" width="11.42578125" style="50" customWidth="1"/>
    <col min="12555" max="12801" width="11.5703125" style="50"/>
    <col min="12802" max="12802" width="72.42578125" style="50" customWidth="1"/>
    <col min="12803" max="12803" width="19.28515625" style="50" customWidth="1"/>
    <col min="12804" max="12804" width="21" style="50" customWidth="1"/>
    <col min="12805" max="12805" width="11.7109375" style="50" bestFit="1" customWidth="1"/>
    <col min="12806" max="12806" width="18.5703125" style="50" bestFit="1" customWidth="1"/>
    <col min="12807" max="12807" width="14.42578125" style="50" bestFit="1" customWidth="1"/>
    <col min="12808" max="12808" width="11.140625" style="50" bestFit="1" customWidth="1"/>
    <col min="12809" max="12809" width="0" style="50" hidden="1" customWidth="1"/>
    <col min="12810" max="12810" width="11.42578125" style="50" customWidth="1"/>
    <col min="12811" max="13057" width="11.5703125" style="50"/>
    <col min="13058" max="13058" width="72.42578125" style="50" customWidth="1"/>
    <col min="13059" max="13059" width="19.28515625" style="50" customWidth="1"/>
    <col min="13060" max="13060" width="21" style="50" customWidth="1"/>
    <col min="13061" max="13061" width="11.7109375" style="50" bestFit="1" customWidth="1"/>
    <col min="13062" max="13062" width="18.5703125" style="50" bestFit="1" customWidth="1"/>
    <col min="13063" max="13063" width="14.42578125" style="50" bestFit="1" customWidth="1"/>
    <col min="13064" max="13064" width="11.140625" style="50" bestFit="1" customWidth="1"/>
    <col min="13065" max="13065" width="0" style="50" hidden="1" customWidth="1"/>
    <col min="13066" max="13066" width="11.42578125" style="50" customWidth="1"/>
    <col min="13067" max="13313" width="11.5703125" style="50"/>
    <col min="13314" max="13314" width="72.42578125" style="50" customWidth="1"/>
    <col min="13315" max="13315" width="19.28515625" style="50" customWidth="1"/>
    <col min="13316" max="13316" width="21" style="50" customWidth="1"/>
    <col min="13317" max="13317" width="11.7109375" style="50" bestFit="1" customWidth="1"/>
    <col min="13318" max="13318" width="18.5703125" style="50" bestFit="1" customWidth="1"/>
    <col min="13319" max="13319" width="14.42578125" style="50" bestFit="1" customWidth="1"/>
    <col min="13320" max="13320" width="11.140625" style="50" bestFit="1" customWidth="1"/>
    <col min="13321" max="13321" width="0" style="50" hidden="1" customWidth="1"/>
    <col min="13322" max="13322" width="11.42578125" style="50" customWidth="1"/>
    <col min="13323" max="13569" width="11.5703125" style="50"/>
    <col min="13570" max="13570" width="72.42578125" style="50" customWidth="1"/>
    <col min="13571" max="13571" width="19.28515625" style="50" customWidth="1"/>
    <col min="13572" max="13572" width="21" style="50" customWidth="1"/>
    <col min="13573" max="13573" width="11.7109375" style="50" bestFit="1" customWidth="1"/>
    <col min="13574" max="13574" width="18.5703125" style="50" bestFit="1" customWidth="1"/>
    <col min="13575" max="13575" width="14.42578125" style="50" bestFit="1" customWidth="1"/>
    <col min="13576" max="13576" width="11.140625" style="50" bestFit="1" customWidth="1"/>
    <col min="13577" max="13577" width="0" style="50" hidden="1" customWidth="1"/>
    <col min="13578" max="13578" width="11.42578125" style="50" customWidth="1"/>
    <col min="13579" max="13825" width="11.5703125" style="50"/>
    <col min="13826" max="13826" width="72.42578125" style="50" customWidth="1"/>
    <col min="13827" max="13827" width="19.28515625" style="50" customWidth="1"/>
    <col min="13828" max="13828" width="21" style="50" customWidth="1"/>
    <col min="13829" max="13829" width="11.7109375" style="50" bestFit="1" customWidth="1"/>
    <col min="13830" max="13830" width="18.5703125" style="50" bestFit="1" customWidth="1"/>
    <col min="13831" max="13831" width="14.42578125" style="50" bestFit="1" customWidth="1"/>
    <col min="13832" max="13832" width="11.140625" style="50" bestFit="1" customWidth="1"/>
    <col min="13833" max="13833" width="0" style="50" hidden="1" customWidth="1"/>
    <col min="13834" max="13834" width="11.42578125" style="50" customWidth="1"/>
    <col min="13835" max="14081" width="11.5703125" style="50"/>
    <col min="14082" max="14082" width="72.42578125" style="50" customWidth="1"/>
    <col min="14083" max="14083" width="19.28515625" style="50" customWidth="1"/>
    <col min="14084" max="14084" width="21" style="50" customWidth="1"/>
    <col min="14085" max="14085" width="11.7109375" style="50" bestFit="1" customWidth="1"/>
    <col min="14086" max="14086" width="18.5703125" style="50" bestFit="1" customWidth="1"/>
    <col min="14087" max="14087" width="14.42578125" style="50" bestFit="1" customWidth="1"/>
    <col min="14088" max="14088" width="11.140625" style="50" bestFit="1" customWidth="1"/>
    <col min="14089" max="14089" width="0" style="50" hidden="1" customWidth="1"/>
    <col min="14090" max="14090" width="11.42578125" style="50" customWidth="1"/>
    <col min="14091" max="14337" width="11.5703125" style="50"/>
    <col min="14338" max="14338" width="72.42578125" style="50" customWidth="1"/>
    <col min="14339" max="14339" width="19.28515625" style="50" customWidth="1"/>
    <col min="14340" max="14340" width="21" style="50" customWidth="1"/>
    <col min="14341" max="14341" width="11.7109375" style="50" bestFit="1" customWidth="1"/>
    <col min="14342" max="14342" width="18.5703125" style="50" bestFit="1" customWidth="1"/>
    <col min="14343" max="14343" width="14.42578125" style="50" bestFit="1" customWidth="1"/>
    <col min="14344" max="14344" width="11.140625" style="50" bestFit="1" customWidth="1"/>
    <col min="14345" max="14345" width="0" style="50" hidden="1" customWidth="1"/>
    <col min="14346" max="14346" width="11.42578125" style="50" customWidth="1"/>
    <col min="14347" max="14593" width="11.5703125" style="50"/>
    <col min="14594" max="14594" width="72.42578125" style="50" customWidth="1"/>
    <col min="14595" max="14595" width="19.28515625" style="50" customWidth="1"/>
    <col min="14596" max="14596" width="21" style="50" customWidth="1"/>
    <col min="14597" max="14597" width="11.7109375" style="50" bestFit="1" customWidth="1"/>
    <col min="14598" max="14598" width="18.5703125" style="50" bestFit="1" customWidth="1"/>
    <col min="14599" max="14599" width="14.42578125" style="50" bestFit="1" customWidth="1"/>
    <col min="14600" max="14600" width="11.140625" style="50" bestFit="1" customWidth="1"/>
    <col min="14601" max="14601" width="0" style="50" hidden="1" customWidth="1"/>
    <col min="14602" max="14602" width="11.42578125" style="50" customWidth="1"/>
    <col min="14603" max="14849" width="11.5703125" style="50"/>
    <col min="14850" max="14850" width="72.42578125" style="50" customWidth="1"/>
    <col min="14851" max="14851" width="19.28515625" style="50" customWidth="1"/>
    <col min="14852" max="14852" width="21" style="50" customWidth="1"/>
    <col min="14853" max="14853" width="11.7109375" style="50" bestFit="1" customWidth="1"/>
    <col min="14854" max="14854" width="18.5703125" style="50" bestFit="1" customWidth="1"/>
    <col min="14855" max="14855" width="14.42578125" style="50" bestFit="1" customWidth="1"/>
    <col min="14856" max="14856" width="11.140625" style="50" bestFit="1" customWidth="1"/>
    <col min="14857" max="14857" width="0" style="50" hidden="1" customWidth="1"/>
    <col min="14858" max="14858" width="11.42578125" style="50" customWidth="1"/>
    <col min="14859" max="15105" width="11.5703125" style="50"/>
    <col min="15106" max="15106" width="72.42578125" style="50" customWidth="1"/>
    <col min="15107" max="15107" width="19.28515625" style="50" customWidth="1"/>
    <col min="15108" max="15108" width="21" style="50" customWidth="1"/>
    <col min="15109" max="15109" width="11.7109375" style="50" bestFit="1" customWidth="1"/>
    <col min="15110" max="15110" width="18.5703125" style="50" bestFit="1" customWidth="1"/>
    <col min="15111" max="15111" width="14.42578125" style="50" bestFit="1" customWidth="1"/>
    <col min="15112" max="15112" width="11.140625" style="50" bestFit="1" customWidth="1"/>
    <col min="15113" max="15113" width="0" style="50" hidden="1" customWidth="1"/>
    <col min="15114" max="15114" width="11.42578125" style="50" customWidth="1"/>
    <col min="15115" max="15361" width="11.5703125" style="50"/>
    <col min="15362" max="15362" width="72.42578125" style="50" customWidth="1"/>
    <col min="15363" max="15363" width="19.28515625" style="50" customWidth="1"/>
    <col min="15364" max="15364" width="21" style="50" customWidth="1"/>
    <col min="15365" max="15365" width="11.7109375" style="50" bestFit="1" customWidth="1"/>
    <col min="15366" max="15366" width="18.5703125" style="50" bestFit="1" customWidth="1"/>
    <col min="15367" max="15367" width="14.42578125" style="50" bestFit="1" customWidth="1"/>
    <col min="15368" max="15368" width="11.140625" style="50" bestFit="1" customWidth="1"/>
    <col min="15369" max="15369" width="0" style="50" hidden="1" customWidth="1"/>
    <col min="15370" max="15370" width="11.42578125" style="50" customWidth="1"/>
    <col min="15371" max="15617" width="11.5703125" style="50"/>
    <col min="15618" max="15618" width="72.42578125" style="50" customWidth="1"/>
    <col min="15619" max="15619" width="19.28515625" style="50" customWidth="1"/>
    <col min="15620" max="15620" width="21" style="50" customWidth="1"/>
    <col min="15621" max="15621" width="11.7109375" style="50" bestFit="1" customWidth="1"/>
    <col min="15622" max="15622" width="18.5703125" style="50" bestFit="1" customWidth="1"/>
    <col min="15623" max="15623" width="14.42578125" style="50" bestFit="1" customWidth="1"/>
    <col min="15624" max="15624" width="11.140625" style="50" bestFit="1" customWidth="1"/>
    <col min="15625" max="15625" width="0" style="50" hidden="1" customWidth="1"/>
    <col min="15626" max="15626" width="11.42578125" style="50" customWidth="1"/>
    <col min="15627" max="15873" width="11.5703125" style="50"/>
    <col min="15874" max="15874" width="72.42578125" style="50" customWidth="1"/>
    <col min="15875" max="15875" width="19.28515625" style="50" customWidth="1"/>
    <col min="15876" max="15876" width="21" style="50" customWidth="1"/>
    <col min="15877" max="15877" width="11.7109375" style="50" bestFit="1" customWidth="1"/>
    <col min="15878" max="15878" width="18.5703125" style="50" bestFit="1" customWidth="1"/>
    <col min="15879" max="15879" width="14.42578125" style="50" bestFit="1" customWidth="1"/>
    <col min="15880" max="15880" width="11.140625" style="50" bestFit="1" customWidth="1"/>
    <col min="15881" max="15881" width="0" style="50" hidden="1" customWidth="1"/>
    <col min="15882" max="15882" width="11.42578125" style="50" customWidth="1"/>
    <col min="15883" max="16129" width="11.5703125" style="50"/>
    <col min="16130" max="16130" width="72.42578125" style="50" customWidth="1"/>
    <col min="16131" max="16131" width="19.28515625" style="50" customWidth="1"/>
    <col min="16132" max="16132" width="21" style="50" customWidth="1"/>
    <col min="16133" max="16133" width="11.7109375" style="50" bestFit="1" customWidth="1"/>
    <col min="16134" max="16134" width="18.5703125" style="50" bestFit="1" customWidth="1"/>
    <col min="16135" max="16135" width="14.42578125" style="50" bestFit="1" customWidth="1"/>
    <col min="16136" max="16136" width="11.140625" style="50" bestFit="1" customWidth="1"/>
    <col min="16137" max="16137" width="0" style="50" hidden="1" customWidth="1"/>
    <col min="16138" max="16138" width="11.42578125" style="50" customWidth="1"/>
    <col min="16139" max="16384" width="11.5703125" style="50"/>
  </cols>
  <sheetData>
    <row r="2" spans="2:9" ht="15.75" x14ac:dyDescent="0.25">
      <c r="B2" s="597" t="s">
        <v>542</v>
      </c>
      <c r="C2" s="597"/>
      <c r="D2" s="597"/>
      <c r="E2" s="49"/>
      <c r="F2" s="49"/>
      <c r="G2" s="49"/>
    </row>
    <row r="3" spans="2:9" ht="15.75" x14ac:dyDescent="0.25">
      <c r="B3" s="148"/>
      <c r="C3" s="148"/>
      <c r="D3" s="73"/>
      <c r="E3" s="49"/>
      <c r="F3" s="49"/>
      <c r="G3" s="49"/>
    </row>
    <row r="4" spans="2:9" x14ac:dyDescent="0.25">
      <c r="B4" s="605" t="s">
        <v>584</v>
      </c>
      <c r="C4" s="605"/>
      <c r="D4" s="605"/>
    </row>
    <row r="5" spans="2:9" ht="14.25" x14ac:dyDescent="0.2">
      <c r="B5" s="596" t="s">
        <v>638</v>
      </c>
      <c r="C5" s="596"/>
      <c r="D5" s="596"/>
    </row>
    <row r="6" spans="2:9" ht="14.25" x14ac:dyDescent="0.2">
      <c r="B6" s="606" t="s">
        <v>81</v>
      </c>
      <c r="C6" s="606"/>
      <c r="D6" s="606"/>
    </row>
    <row r="7" spans="2:9" ht="15.75" x14ac:dyDescent="0.25">
      <c r="D7" s="73"/>
    </row>
    <row r="8" spans="2:9" ht="14.25" customHeight="1" x14ac:dyDescent="0.2">
      <c r="B8" s="607"/>
      <c r="C8" s="608" t="s">
        <v>585</v>
      </c>
      <c r="D8" s="608" t="s">
        <v>586</v>
      </c>
      <c r="E8" s="74"/>
      <c r="F8" s="74"/>
      <c r="G8" s="74"/>
      <c r="I8" s="74"/>
    </row>
    <row r="9" spans="2:9" ht="14.25" x14ac:dyDescent="0.2">
      <c r="B9" s="607"/>
      <c r="C9" s="609"/>
      <c r="D9" s="609"/>
    </row>
    <row r="10" spans="2:9" ht="14.25" x14ac:dyDescent="0.2">
      <c r="B10" s="548" t="s">
        <v>587</v>
      </c>
      <c r="C10" s="368"/>
      <c r="D10" s="30"/>
    </row>
    <row r="11" spans="2:9" ht="14.25" x14ac:dyDescent="0.2">
      <c r="B11" s="546" t="s">
        <v>82</v>
      </c>
      <c r="C11" s="28"/>
      <c r="D11" s="28"/>
    </row>
    <row r="12" spans="2:9" ht="14.25" x14ac:dyDescent="0.2">
      <c r="B12" s="547" t="s">
        <v>640</v>
      </c>
      <c r="C12" s="96">
        <v>0</v>
      </c>
      <c r="D12" s="84">
        <v>0</v>
      </c>
      <c r="E12" s="34"/>
      <c r="F12" s="34"/>
      <c r="G12" s="34"/>
      <c r="H12" s="34"/>
      <c r="I12" s="23"/>
    </row>
    <row r="13" spans="2:9" ht="14.25" x14ac:dyDescent="0.2">
      <c r="B13" s="547" t="s">
        <v>641</v>
      </c>
      <c r="C13" s="84">
        <v>104493772</v>
      </c>
      <c r="D13" s="84">
        <v>360570117</v>
      </c>
      <c r="E13" s="34"/>
      <c r="G13" s="34"/>
    </row>
    <row r="14" spans="2:9" ht="12" customHeight="1" x14ac:dyDescent="0.2">
      <c r="B14" s="549"/>
      <c r="C14" s="549"/>
      <c r="D14" s="550"/>
    </row>
    <row r="15" spans="2:9" ht="14.25" x14ac:dyDescent="0.2">
      <c r="B15" s="545" t="s">
        <v>83</v>
      </c>
      <c r="C15" s="96"/>
      <c r="D15" s="84"/>
    </row>
    <row r="16" spans="2:9" ht="14.25" x14ac:dyDescent="0.2">
      <c r="B16" s="547" t="s">
        <v>704</v>
      </c>
      <c r="C16" s="96">
        <v>0</v>
      </c>
      <c r="D16" s="84">
        <v>0</v>
      </c>
      <c r="E16" s="34"/>
    </row>
    <row r="17" spans="2:9" ht="15" customHeight="1" x14ac:dyDescent="0.2">
      <c r="B17" s="547" t="s">
        <v>705</v>
      </c>
      <c r="C17" s="96">
        <v>0</v>
      </c>
      <c r="D17" s="84">
        <v>0</v>
      </c>
      <c r="F17" s="34"/>
    </row>
    <row r="18" spans="2:9" ht="12" customHeight="1" x14ac:dyDescent="0.2">
      <c r="B18" s="549"/>
      <c r="C18" s="96"/>
      <c r="D18" s="84"/>
      <c r="F18" s="34"/>
      <c r="I18" s="86"/>
    </row>
    <row r="19" spans="2:9" ht="14.25" x14ac:dyDescent="0.2">
      <c r="B19" s="545" t="s">
        <v>642</v>
      </c>
      <c r="C19" s="96"/>
      <c r="D19" s="84"/>
    </row>
    <row r="20" spans="2:9" ht="14.25" x14ac:dyDescent="0.2">
      <c r="B20" s="547" t="s">
        <v>706</v>
      </c>
      <c r="C20" s="96">
        <v>0</v>
      </c>
      <c r="D20" s="84">
        <v>0</v>
      </c>
    </row>
    <row r="21" spans="2:9" ht="14.25" x14ac:dyDescent="0.2">
      <c r="B21" s="547" t="s">
        <v>710</v>
      </c>
      <c r="C21" s="84">
        <v>0</v>
      </c>
      <c r="D21" s="84">
        <v>0</v>
      </c>
    </row>
    <row r="22" spans="2:9" ht="13.5" customHeight="1" x14ac:dyDescent="0.2">
      <c r="B22" s="549"/>
      <c r="C22" s="96"/>
      <c r="D22" s="84"/>
    </row>
    <row r="23" spans="2:9" ht="14.25" x14ac:dyDescent="0.2">
      <c r="B23" s="547" t="s">
        <v>644</v>
      </c>
      <c r="C23" s="96"/>
      <c r="D23" s="84"/>
    </row>
    <row r="24" spans="2:9" ht="14.25" x14ac:dyDescent="0.2">
      <c r="B24" s="547" t="s">
        <v>643</v>
      </c>
      <c r="C24" s="96">
        <v>0</v>
      </c>
      <c r="D24" s="84">
        <v>0</v>
      </c>
    </row>
    <row r="25" spans="2:9" ht="14.25" x14ac:dyDescent="0.2">
      <c r="B25" s="547" t="s">
        <v>645</v>
      </c>
      <c r="C25" s="84">
        <v>0</v>
      </c>
      <c r="D25" s="84">
        <v>0</v>
      </c>
    </row>
    <row r="26" spans="2:9" ht="14.25" x14ac:dyDescent="0.2">
      <c r="B26" s="547" t="s">
        <v>646</v>
      </c>
      <c r="C26" s="84">
        <v>1551065212</v>
      </c>
      <c r="D26" s="84">
        <v>1297618827</v>
      </c>
      <c r="I26" s="97"/>
    </row>
    <row r="27" spans="2:9" ht="14.25" x14ac:dyDescent="0.2">
      <c r="B27" s="547" t="s">
        <v>647</v>
      </c>
      <c r="C27" s="84">
        <v>200205799</v>
      </c>
      <c r="D27" s="84">
        <v>307735043</v>
      </c>
      <c r="E27" s="34"/>
      <c r="F27" s="34"/>
      <c r="G27" s="34"/>
      <c r="H27" s="34"/>
      <c r="I27" s="97"/>
    </row>
    <row r="28" spans="2:9" ht="14.25" x14ac:dyDescent="0.2">
      <c r="B28" s="547" t="s">
        <v>648</v>
      </c>
      <c r="C28" s="84">
        <v>0</v>
      </c>
      <c r="D28" s="84">
        <v>0</v>
      </c>
      <c r="I28" s="97"/>
    </row>
    <row r="29" spans="2:9" ht="14.25" x14ac:dyDescent="0.2">
      <c r="B29" s="547" t="s">
        <v>649</v>
      </c>
      <c r="C29" s="84">
        <v>0</v>
      </c>
      <c r="D29" s="84">
        <v>0</v>
      </c>
      <c r="E29" s="34"/>
      <c r="F29" s="34"/>
      <c r="I29" s="97"/>
    </row>
    <row r="30" spans="2:9" ht="14.25" x14ac:dyDescent="0.2">
      <c r="B30" s="547" t="s">
        <v>650</v>
      </c>
      <c r="C30" s="84">
        <v>1125513003</v>
      </c>
      <c r="D30" s="84">
        <v>224386417</v>
      </c>
      <c r="E30" s="34"/>
      <c r="F30" s="34"/>
      <c r="G30" s="34"/>
      <c r="H30" s="34"/>
      <c r="I30" s="46"/>
    </row>
    <row r="31" spans="2:9" ht="12" customHeight="1" x14ac:dyDescent="0.2">
      <c r="B31" s="270"/>
      <c r="C31" s="24"/>
      <c r="D31" s="25"/>
      <c r="I31" s="97"/>
    </row>
    <row r="32" spans="2:9" ht="12" customHeight="1" x14ac:dyDescent="0.2">
      <c r="B32" s="546" t="s">
        <v>85</v>
      </c>
      <c r="C32" s="84">
        <v>68317797</v>
      </c>
      <c r="D32" s="84">
        <v>274163709</v>
      </c>
      <c r="E32" s="34"/>
      <c r="F32" s="34"/>
      <c r="I32" s="46"/>
    </row>
    <row r="33" spans="2:9" ht="12" customHeight="1" x14ac:dyDescent="0.2">
      <c r="B33" s="270"/>
      <c r="C33" s="24"/>
      <c r="D33" s="25"/>
      <c r="I33" s="97"/>
    </row>
    <row r="34" spans="2:9" ht="14.25" x14ac:dyDescent="0.2">
      <c r="B34" s="551" t="s">
        <v>588</v>
      </c>
      <c r="C34" s="28"/>
      <c r="D34" s="28"/>
      <c r="F34" s="34"/>
      <c r="H34" s="50"/>
    </row>
    <row r="35" spans="2:9" ht="14.25" x14ac:dyDescent="0.2">
      <c r="B35" s="481" t="s">
        <v>651</v>
      </c>
      <c r="C35" s="84">
        <v>30121236</v>
      </c>
      <c r="D35" s="84">
        <v>10476254</v>
      </c>
      <c r="F35" s="34"/>
      <c r="H35" s="50"/>
    </row>
    <row r="36" spans="2:9" ht="14.25" x14ac:dyDescent="0.2">
      <c r="B36" s="481" t="s">
        <v>652</v>
      </c>
      <c r="C36" s="84">
        <v>0</v>
      </c>
      <c r="D36" s="84">
        <v>0</v>
      </c>
      <c r="F36" s="34"/>
      <c r="G36" s="34"/>
      <c r="H36" s="50"/>
    </row>
    <row r="37" spans="2:9" ht="14.25" x14ac:dyDescent="0.2">
      <c r="B37" s="481" t="s">
        <v>653</v>
      </c>
      <c r="C37" s="84">
        <v>255466138</v>
      </c>
      <c r="D37" s="84">
        <v>239847383</v>
      </c>
      <c r="E37" s="34"/>
      <c r="F37" s="34"/>
      <c r="H37" s="50"/>
    </row>
    <row r="38" spans="2:9" ht="14.25" x14ac:dyDescent="0.2">
      <c r="B38" s="551" t="s">
        <v>589</v>
      </c>
      <c r="C38" s="28">
        <v>2764008209</v>
      </c>
      <c r="D38" s="28">
        <v>2214150476</v>
      </c>
      <c r="E38" s="34"/>
      <c r="F38" s="34"/>
      <c r="G38" s="34"/>
      <c r="H38" s="50"/>
    </row>
    <row r="39" spans="2:9" ht="15" customHeight="1" x14ac:dyDescent="0.2">
      <c r="B39" s="551" t="s">
        <v>654</v>
      </c>
      <c r="C39" s="28">
        <v>0</v>
      </c>
      <c r="D39" s="28">
        <v>0</v>
      </c>
      <c r="F39" s="34"/>
      <c r="H39" s="50"/>
    </row>
    <row r="40" spans="2:9" ht="14.25" x14ac:dyDescent="0.2">
      <c r="B40" s="481" t="s">
        <v>86</v>
      </c>
      <c r="C40" s="84">
        <v>14382440</v>
      </c>
      <c r="D40" s="84">
        <v>20855248</v>
      </c>
      <c r="F40" s="34"/>
      <c r="H40" s="50"/>
    </row>
    <row r="41" spans="2:9" ht="14.25" x14ac:dyDescent="0.2">
      <c r="B41" s="481" t="s">
        <v>655</v>
      </c>
      <c r="C41" s="84">
        <v>0</v>
      </c>
      <c r="D41" s="84">
        <v>0</v>
      </c>
      <c r="F41" s="34"/>
      <c r="H41" s="50"/>
    </row>
    <row r="42" spans="2:9" ht="14.25" x14ac:dyDescent="0.2">
      <c r="B42" s="481" t="s">
        <v>711</v>
      </c>
      <c r="C42" s="84">
        <v>0</v>
      </c>
      <c r="D42" s="84">
        <v>0</v>
      </c>
      <c r="F42" s="34"/>
      <c r="H42" s="50"/>
    </row>
    <row r="43" spans="2:9" ht="14.25" x14ac:dyDescent="0.2">
      <c r="B43" s="551" t="s">
        <v>590</v>
      </c>
      <c r="C43" s="28">
        <v>0</v>
      </c>
      <c r="D43" s="28">
        <v>0</v>
      </c>
      <c r="G43" s="34"/>
      <c r="H43" s="50"/>
    </row>
    <row r="44" spans="2:9" ht="14.25" x14ac:dyDescent="0.2">
      <c r="B44" s="481" t="s">
        <v>656</v>
      </c>
      <c r="C44" s="84">
        <v>954039779</v>
      </c>
      <c r="D44" s="84">
        <v>1010072417</v>
      </c>
      <c r="H44" s="50"/>
    </row>
    <row r="45" spans="2:9" ht="14.25" x14ac:dyDescent="0.2">
      <c r="B45" s="481" t="s">
        <v>657</v>
      </c>
      <c r="C45" s="84">
        <v>45315051</v>
      </c>
      <c r="D45" s="84">
        <v>34973523</v>
      </c>
      <c r="H45" s="50"/>
    </row>
    <row r="46" spans="2:9" ht="14.25" x14ac:dyDescent="0.2">
      <c r="B46" s="481" t="s">
        <v>87</v>
      </c>
      <c r="C46" s="84">
        <v>8999092</v>
      </c>
      <c r="D46" s="84">
        <v>10522271</v>
      </c>
      <c r="H46" s="50"/>
    </row>
    <row r="47" spans="2:9" ht="14.25" x14ac:dyDescent="0.2">
      <c r="B47" s="481" t="s">
        <v>88</v>
      </c>
      <c r="C47" s="84">
        <v>64954555</v>
      </c>
      <c r="D47" s="84">
        <v>73203467</v>
      </c>
      <c r="H47" s="50"/>
    </row>
    <row r="48" spans="2:9" ht="13.5" customHeight="1" x14ac:dyDescent="0.2">
      <c r="B48" s="481" t="s">
        <v>658</v>
      </c>
      <c r="C48" s="84">
        <v>43848823</v>
      </c>
      <c r="D48" s="84">
        <v>57306674</v>
      </c>
      <c r="G48" s="34"/>
      <c r="H48" s="50"/>
    </row>
    <row r="49" spans="2:8" ht="14.25" x14ac:dyDescent="0.2">
      <c r="B49" s="481" t="s">
        <v>89</v>
      </c>
      <c r="C49" s="84">
        <v>2105180</v>
      </c>
      <c r="D49" s="84">
        <v>2096184</v>
      </c>
      <c r="H49" s="50"/>
    </row>
    <row r="50" spans="2:8" ht="14.25" x14ac:dyDescent="0.2">
      <c r="B50" s="481" t="s">
        <v>90</v>
      </c>
      <c r="C50" s="84">
        <v>0</v>
      </c>
      <c r="D50" s="84">
        <v>392069</v>
      </c>
      <c r="H50" s="50"/>
    </row>
    <row r="51" spans="2:8" ht="14.25" x14ac:dyDescent="0.2">
      <c r="B51" s="481" t="s">
        <v>91</v>
      </c>
      <c r="C51" s="84">
        <v>152374254</v>
      </c>
      <c r="D51" s="84">
        <v>125064376</v>
      </c>
      <c r="F51" s="75"/>
      <c r="H51" s="50"/>
    </row>
    <row r="52" spans="2:8" ht="19.5" customHeight="1" x14ac:dyDescent="0.2">
      <c r="B52" s="481" t="s">
        <v>709</v>
      </c>
      <c r="C52" s="84">
        <v>411591168</v>
      </c>
      <c r="D52" s="84">
        <v>258766969</v>
      </c>
      <c r="F52" s="75"/>
      <c r="H52" s="50"/>
    </row>
    <row r="53" spans="2:8" ht="14.25" x14ac:dyDescent="0.2">
      <c r="B53" s="481"/>
      <c r="C53" s="85"/>
      <c r="D53" s="552"/>
      <c r="F53" s="75"/>
      <c r="H53" s="50"/>
    </row>
    <row r="54" spans="2:8" ht="14.25" x14ac:dyDescent="0.2">
      <c r="B54" s="42" t="s">
        <v>659</v>
      </c>
      <c r="C54" s="85">
        <v>1066397867</v>
      </c>
      <c r="D54" s="552">
        <v>620897278</v>
      </c>
      <c r="F54" s="75"/>
      <c r="H54" s="50"/>
    </row>
    <row r="55" spans="2:8" ht="13.5" customHeight="1" x14ac:dyDescent="0.2">
      <c r="B55" s="549"/>
      <c r="C55" s="84"/>
      <c r="D55" s="84"/>
      <c r="H55" s="50"/>
    </row>
    <row r="56" spans="2:8" ht="14.25" x14ac:dyDescent="0.2">
      <c r="B56" s="551" t="s">
        <v>660</v>
      </c>
      <c r="C56" s="28">
        <v>0</v>
      </c>
      <c r="D56" s="28">
        <v>0</v>
      </c>
      <c r="H56" s="50"/>
    </row>
    <row r="57" spans="2:8" ht="14.25" x14ac:dyDescent="0.2">
      <c r="B57" s="96" t="s">
        <v>92</v>
      </c>
      <c r="C57" s="84">
        <v>0</v>
      </c>
      <c r="D57" s="84">
        <v>0</v>
      </c>
      <c r="H57" s="50"/>
    </row>
    <row r="58" spans="2:8" ht="14.25" x14ac:dyDescent="0.2">
      <c r="B58" s="96" t="s">
        <v>566</v>
      </c>
      <c r="C58" s="84">
        <v>43223239</v>
      </c>
      <c r="D58" s="84">
        <v>30555102</v>
      </c>
      <c r="H58" s="50"/>
    </row>
    <row r="59" spans="2:8" ht="12" customHeight="1" x14ac:dyDescent="0.2">
      <c r="B59" s="96"/>
      <c r="C59" s="84"/>
      <c r="D59" s="84"/>
      <c r="H59" s="50"/>
    </row>
    <row r="60" spans="2:8" ht="14.25" x14ac:dyDescent="0.2">
      <c r="B60" s="42" t="s">
        <v>661</v>
      </c>
      <c r="C60" s="28">
        <v>0</v>
      </c>
      <c r="D60" s="28">
        <v>0</v>
      </c>
      <c r="H60" s="50"/>
    </row>
    <row r="61" spans="2:8" ht="14.25" x14ac:dyDescent="0.2">
      <c r="B61" s="42" t="s">
        <v>662</v>
      </c>
      <c r="C61" s="84">
        <v>0</v>
      </c>
      <c r="D61" s="84">
        <v>0</v>
      </c>
      <c r="F61" s="34"/>
      <c r="H61" s="50"/>
    </row>
    <row r="62" spans="2:8" ht="14.25" x14ac:dyDescent="0.2">
      <c r="B62" s="96" t="s">
        <v>663</v>
      </c>
      <c r="C62" s="84">
        <v>0</v>
      </c>
      <c r="D62" s="84">
        <v>0</v>
      </c>
      <c r="H62" s="50"/>
    </row>
    <row r="63" spans="2:8" ht="14.25" x14ac:dyDescent="0.2">
      <c r="B63" s="96" t="s">
        <v>665</v>
      </c>
      <c r="C63" s="84">
        <v>-53969223.620000005</v>
      </c>
      <c r="D63" s="84">
        <v>6863734</v>
      </c>
      <c r="H63" s="50"/>
    </row>
    <row r="64" spans="2:8" ht="14.25" x14ac:dyDescent="0.2">
      <c r="B64" s="42" t="s">
        <v>93</v>
      </c>
      <c r="C64" s="28">
        <v>0</v>
      </c>
      <c r="D64" s="28">
        <v>0</v>
      </c>
      <c r="F64" s="34"/>
      <c r="G64" s="34"/>
      <c r="H64" s="50"/>
    </row>
    <row r="65" spans="2:9" ht="14.25" x14ac:dyDescent="0.2">
      <c r="B65" s="96" t="s">
        <v>664</v>
      </c>
      <c r="C65" s="84">
        <v>1948639427</v>
      </c>
      <c r="D65" s="84">
        <v>1153443766</v>
      </c>
    </row>
    <row r="66" spans="2:9" ht="14.25" x14ac:dyDescent="0.2">
      <c r="B66" s="96" t="s">
        <v>665</v>
      </c>
      <c r="C66" s="84">
        <v>-49207390.5</v>
      </c>
      <c r="D66" s="84">
        <v>3062227</v>
      </c>
    </row>
    <row r="67" spans="2:9" ht="14.25" x14ac:dyDescent="0.2">
      <c r="B67" s="551" t="s">
        <v>666</v>
      </c>
      <c r="C67" s="84">
        <v>0</v>
      </c>
      <c r="D67" s="84">
        <v>0</v>
      </c>
    </row>
    <row r="68" spans="2:9" ht="14.25" x14ac:dyDescent="0.2">
      <c r="B68" s="96" t="s">
        <v>667</v>
      </c>
      <c r="C68" s="84">
        <v>0</v>
      </c>
      <c r="D68" s="84">
        <v>0</v>
      </c>
      <c r="F68" s="34"/>
    </row>
    <row r="69" spans="2:9" ht="14.25" x14ac:dyDescent="0.2">
      <c r="B69" s="96" t="s">
        <v>94</v>
      </c>
      <c r="C69" s="84">
        <v>0</v>
      </c>
      <c r="D69" s="84">
        <v>0</v>
      </c>
      <c r="E69" s="34"/>
    </row>
    <row r="70" spans="2:9" ht="14.25" x14ac:dyDescent="0.2">
      <c r="B70" s="551" t="s">
        <v>668</v>
      </c>
      <c r="C70" s="84">
        <v>0</v>
      </c>
      <c r="D70" s="84">
        <v>0</v>
      </c>
      <c r="F70" s="34"/>
      <c r="G70" s="76"/>
      <c r="H70" s="34"/>
    </row>
    <row r="71" spans="2:9" ht="14.25" x14ac:dyDescent="0.2">
      <c r="B71" s="96" t="s">
        <v>95</v>
      </c>
      <c r="C71" s="84">
        <v>0</v>
      </c>
      <c r="D71" s="84">
        <v>0</v>
      </c>
    </row>
    <row r="72" spans="2:9" ht="14.25" x14ac:dyDescent="0.2">
      <c r="B72" s="96" t="s">
        <v>96</v>
      </c>
      <c r="C72" s="84">
        <v>0</v>
      </c>
      <c r="D72" s="84">
        <v>0</v>
      </c>
      <c r="G72" s="34"/>
    </row>
    <row r="73" spans="2:9" s="23" customFormat="1" ht="12.75" x14ac:dyDescent="0.2">
      <c r="B73" s="551" t="s">
        <v>591</v>
      </c>
      <c r="C73" s="28">
        <v>-1028641413.12</v>
      </c>
      <c r="D73" s="28">
        <v>-553175629</v>
      </c>
      <c r="E73" s="34"/>
      <c r="F73" s="34"/>
      <c r="G73" s="34"/>
    </row>
    <row r="74" spans="2:9" ht="14.25" x14ac:dyDescent="0.2">
      <c r="B74" s="96" t="s">
        <v>97</v>
      </c>
      <c r="C74" s="84">
        <v>0</v>
      </c>
      <c r="D74" s="84">
        <v>0</v>
      </c>
    </row>
    <row r="75" spans="2:9" ht="15.75" customHeight="1" x14ac:dyDescent="0.2">
      <c r="B75" s="553" t="s">
        <v>669</v>
      </c>
      <c r="C75" s="28">
        <v>-1028641413.12</v>
      </c>
      <c r="D75" s="28">
        <v>-553175629</v>
      </c>
      <c r="E75" s="34"/>
      <c r="F75" s="34"/>
      <c r="G75" s="34"/>
      <c r="I75" s="86"/>
    </row>
    <row r="76" spans="2:9" ht="9" customHeight="1" x14ac:dyDescent="0.25">
      <c r="B76" s="49"/>
      <c r="C76" s="49"/>
      <c r="D76" s="71"/>
    </row>
    <row r="77" spans="2:9" ht="14.25" x14ac:dyDescent="0.2">
      <c r="B77" s="610" t="s">
        <v>593</v>
      </c>
      <c r="C77" s="610"/>
      <c r="D77" s="610"/>
    </row>
    <row r="78" spans="2:9" ht="15.75" x14ac:dyDescent="0.25">
      <c r="B78" s="49"/>
      <c r="C78" s="49"/>
      <c r="D78" s="71"/>
      <c r="E78" s="34"/>
    </row>
    <row r="79" spans="2:9" ht="15.75" x14ac:dyDescent="0.25">
      <c r="B79" s="49"/>
      <c r="C79" s="49"/>
      <c r="D79" s="49"/>
    </row>
    <row r="80" spans="2:9" x14ac:dyDescent="0.2">
      <c r="B80" s="149"/>
      <c r="C80" s="64"/>
      <c r="F80" s="34"/>
      <c r="G80" s="34"/>
    </row>
    <row r="81" spans="2:8" x14ac:dyDescent="0.2">
      <c r="B81" s="102"/>
      <c r="C81" s="603"/>
      <c r="D81" s="603"/>
      <c r="H81" s="34"/>
    </row>
    <row r="82" spans="2:8" x14ac:dyDescent="0.2">
      <c r="B82" s="102"/>
      <c r="C82" s="604"/>
      <c r="D82" s="604"/>
    </row>
    <row r="83" spans="2:8" x14ac:dyDescent="0.2">
      <c r="B83" s="64"/>
      <c r="C83" s="150"/>
      <c r="D83" s="151"/>
    </row>
    <row r="84" spans="2:8" ht="15.75" x14ac:dyDescent="0.2">
      <c r="B84" s="72"/>
      <c r="C84" s="152"/>
      <c r="D84" s="153"/>
    </row>
  </sheetData>
  <mergeCells count="10">
    <mergeCell ref="C81:D81"/>
    <mergeCell ref="C82:D82"/>
    <mergeCell ref="B2:D2"/>
    <mergeCell ref="B4:D4"/>
    <mergeCell ref="B5:D5"/>
    <mergeCell ref="B6:D6"/>
    <mergeCell ref="B8:B9"/>
    <mergeCell ref="C8:C9"/>
    <mergeCell ref="D8:D9"/>
    <mergeCell ref="B77:D77"/>
  </mergeCells>
  <printOptions horizontalCentered="1" verticalCentered="1"/>
  <pageMargins left="0.11811023622047245" right="0.11811023622047245" top="0.35433070866141736" bottom="0.35433070866141736" header="0.31496062992125984" footer="0.31496062992125984"/>
  <pageSetup paperSize="9" scale="65"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G47"/>
  <sheetViews>
    <sheetView showGridLines="0" topLeftCell="A32" zoomScaleNormal="100" workbookViewId="0">
      <selection activeCell="E46" sqref="E46"/>
    </sheetView>
  </sheetViews>
  <sheetFormatPr baseColWidth="10" defaultColWidth="11.5703125" defaultRowHeight="14.25" x14ac:dyDescent="0.2"/>
  <cols>
    <col min="1" max="1" width="7.85546875" style="50" customWidth="1"/>
    <col min="2" max="2" width="71.28515625" style="50" customWidth="1"/>
    <col min="3" max="3" width="17.42578125" style="107" customWidth="1"/>
    <col min="4" max="4" width="20.42578125" style="107" customWidth="1"/>
    <col min="5" max="16384" width="11.5703125" style="50"/>
  </cols>
  <sheetData>
    <row r="1" spans="2:4" ht="18" x14ac:dyDescent="0.25">
      <c r="B1" s="611" t="s">
        <v>542</v>
      </c>
      <c r="C1" s="611"/>
      <c r="D1" s="611"/>
    </row>
    <row r="2" spans="2:4" ht="9" customHeight="1" x14ac:dyDescent="0.25">
      <c r="B2" s="77"/>
      <c r="C2" s="77"/>
      <c r="D2" s="77"/>
    </row>
    <row r="3" spans="2:4" ht="15" x14ac:dyDescent="0.25">
      <c r="B3" s="613" t="s">
        <v>592</v>
      </c>
      <c r="C3" s="613"/>
      <c r="D3" s="613"/>
    </row>
    <row r="4" spans="2:4" x14ac:dyDescent="0.2">
      <c r="B4" s="612" t="s">
        <v>637</v>
      </c>
      <c r="C4" s="612"/>
      <c r="D4" s="612"/>
    </row>
    <row r="5" spans="2:4" x14ac:dyDescent="0.2">
      <c r="B5" s="612" t="s">
        <v>81</v>
      </c>
      <c r="C5" s="612"/>
      <c r="D5" s="612"/>
    </row>
    <row r="6" spans="2:4" x14ac:dyDescent="0.2">
      <c r="B6" s="104"/>
      <c r="C6" s="104"/>
      <c r="D6" s="104"/>
    </row>
    <row r="7" spans="2:4" ht="24" customHeight="1" x14ac:dyDescent="0.2">
      <c r="B7" s="532"/>
      <c r="C7" s="533" t="s">
        <v>585</v>
      </c>
      <c r="D7" s="531" t="s">
        <v>636</v>
      </c>
    </row>
    <row r="8" spans="2:4" x14ac:dyDescent="0.2">
      <c r="B8" s="527" t="s">
        <v>624</v>
      </c>
      <c r="C8" s="274">
        <v>0</v>
      </c>
      <c r="D8" s="274">
        <v>0</v>
      </c>
    </row>
    <row r="9" spans="2:4" x14ac:dyDescent="0.2">
      <c r="B9" s="272" t="s">
        <v>625</v>
      </c>
      <c r="C9" s="275">
        <v>955705816</v>
      </c>
      <c r="D9" s="275">
        <v>937805056</v>
      </c>
    </row>
    <row r="10" spans="2:4" x14ac:dyDescent="0.2">
      <c r="B10" s="272" t="s">
        <v>626</v>
      </c>
      <c r="C10" s="275">
        <v>-647978130</v>
      </c>
      <c r="D10" s="275">
        <v>-592764697</v>
      </c>
    </row>
    <row r="11" spans="2:4" ht="15" customHeight="1" x14ac:dyDescent="0.2">
      <c r="B11" s="272" t="s">
        <v>627</v>
      </c>
      <c r="C11" s="528">
        <v>-3021879566</v>
      </c>
      <c r="D11" s="528">
        <v>-1798883671</v>
      </c>
    </row>
    <row r="12" spans="2:4" ht="24" customHeight="1" x14ac:dyDescent="0.2">
      <c r="B12" s="522" t="s">
        <v>628</v>
      </c>
      <c r="C12" s="575">
        <v>-2714151880</v>
      </c>
      <c r="D12" s="575">
        <v>-1453843312</v>
      </c>
    </row>
    <row r="13" spans="2:4" ht="18" customHeight="1" x14ac:dyDescent="0.2">
      <c r="B13" s="534" t="s">
        <v>633</v>
      </c>
      <c r="C13" s="535">
        <v>0</v>
      </c>
      <c r="D13" s="535">
        <v>0</v>
      </c>
    </row>
    <row r="14" spans="2:4" ht="15" customHeight="1" x14ac:dyDescent="0.2">
      <c r="B14" s="523" t="s">
        <v>611</v>
      </c>
      <c r="C14" s="275">
        <v>0</v>
      </c>
      <c r="D14" s="275">
        <v>0</v>
      </c>
    </row>
    <row r="15" spans="2:4" x14ac:dyDescent="0.2">
      <c r="B15" s="534" t="s">
        <v>634</v>
      </c>
      <c r="C15" s="535">
        <v>0</v>
      </c>
      <c r="D15" s="535">
        <v>0</v>
      </c>
    </row>
    <row r="16" spans="2:4" x14ac:dyDescent="0.2">
      <c r="B16" s="529" t="s">
        <v>635</v>
      </c>
      <c r="C16" s="275">
        <v>-3813981001</v>
      </c>
      <c r="D16" s="275">
        <v>-1798883671</v>
      </c>
    </row>
    <row r="17" spans="2:4" x14ac:dyDescent="0.2">
      <c r="B17" s="530" t="s">
        <v>629</v>
      </c>
      <c r="C17" s="576">
        <v>-6528132881</v>
      </c>
      <c r="D17" s="576">
        <v>-3252726983</v>
      </c>
    </row>
    <row r="18" spans="2:4" x14ac:dyDescent="0.2">
      <c r="B18" s="272" t="s">
        <v>630</v>
      </c>
      <c r="C18" s="275">
        <v>-181668507</v>
      </c>
      <c r="D18" s="275">
        <v>-96804992</v>
      </c>
    </row>
    <row r="19" spans="2:4" x14ac:dyDescent="0.2">
      <c r="B19" s="536" t="s">
        <v>632</v>
      </c>
      <c r="C19" s="576">
        <v>-6709801388</v>
      </c>
      <c r="D19" s="576">
        <v>-3349531975</v>
      </c>
    </row>
    <row r="20" spans="2:4" ht="15" x14ac:dyDescent="0.25">
      <c r="B20" s="527" t="s">
        <v>631</v>
      </c>
      <c r="C20" s="277"/>
      <c r="D20" s="277"/>
    </row>
    <row r="21" spans="2:4" x14ac:dyDescent="0.2">
      <c r="B21" s="272" t="s">
        <v>609</v>
      </c>
      <c r="C21" s="275">
        <v>5359733769</v>
      </c>
      <c r="D21" s="275">
        <v>193144612</v>
      </c>
    </row>
    <row r="22" spans="2:4" x14ac:dyDescent="0.2">
      <c r="B22" s="272" t="s">
        <v>610</v>
      </c>
      <c r="C22" s="275">
        <v>-3519854097</v>
      </c>
      <c r="D22" s="275">
        <v>-12380348855</v>
      </c>
    </row>
    <row r="23" spans="2:4" x14ac:dyDescent="0.2">
      <c r="B23" s="272" t="s">
        <v>611</v>
      </c>
      <c r="C23" s="275">
        <v>0</v>
      </c>
      <c r="D23" s="275">
        <v>0</v>
      </c>
    </row>
    <row r="24" spans="2:4" x14ac:dyDescent="0.2">
      <c r="B24" s="272" t="s">
        <v>612</v>
      </c>
      <c r="C24" s="275">
        <v>-25391767831</v>
      </c>
      <c r="D24" s="275">
        <v>-17399151</v>
      </c>
    </row>
    <row r="25" spans="2:4" x14ac:dyDescent="0.2">
      <c r="B25" s="272" t="s">
        <v>613</v>
      </c>
      <c r="C25" s="275">
        <v>200205799</v>
      </c>
      <c r="D25" s="275">
        <v>307735043</v>
      </c>
    </row>
    <row r="26" spans="2:4" x14ac:dyDescent="0.2">
      <c r="B26" s="272" t="s">
        <v>614</v>
      </c>
      <c r="C26" s="275">
        <v>1497095988</v>
      </c>
      <c r="D26" s="275">
        <v>1297618827</v>
      </c>
    </row>
    <row r="27" spans="2:4" x14ac:dyDescent="0.2">
      <c r="B27" s="272" t="s">
        <v>615</v>
      </c>
      <c r="C27" s="275">
        <v>0</v>
      </c>
      <c r="D27" s="275">
        <v>0</v>
      </c>
    </row>
    <row r="28" spans="2:4" ht="15" x14ac:dyDescent="0.25">
      <c r="B28" s="524" t="s">
        <v>616</v>
      </c>
      <c r="C28" s="276">
        <v>-21854586372</v>
      </c>
      <c r="D28" s="276">
        <v>-10599249524</v>
      </c>
    </row>
    <row r="29" spans="2:4" ht="15" x14ac:dyDescent="0.25">
      <c r="B29" s="525" t="s">
        <v>617</v>
      </c>
      <c r="C29" s="541">
        <v>0</v>
      </c>
      <c r="D29" s="541">
        <v>0</v>
      </c>
    </row>
    <row r="30" spans="2:4" x14ac:dyDescent="0.2">
      <c r="B30" s="272" t="s">
        <v>618</v>
      </c>
      <c r="C30" s="274">
        <v>3942262422</v>
      </c>
      <c r="D30" s="274">
        <v>759225102</v>
      </c>
    </row>
    <row r="31" spans="2:4" x14ac:dyDescent="0.2">
      <c r="B31" s="272" t="s">
        <v>619</v>
      </c>
      <c r="C31" s="275">
        <v>32661401278</v>
      </c>
      <c r="D31" s="275">
        <v>14056574699</v>
      </c>
    </row>
    <row r="32" spans="2:4" x14ac:dyDescent="0.2">
      <c r="B32" s="272" t="s">
        <v>620</v>
      </c>
      <c r="C32" s="275">
        <v>0</v>
      </c>
      <c r="D32" s="275">
        <v>0</v>
      </c>
    </row>
    <row r="33" spans="2:7" x14ac:dyDescent="0.2">
      <c r="B33" s="272" t="s">
        <v>621</v>
      </c>
      <c r="C33" s="538">
        <v>1856208707</v>
      </c>
      <c r="D33" s="538">
        <v>-202300350</v>
      </c>
    </row>
    <row r="34" spans="2:7" ht="15" x14ac:dyDescent="0.25">
      <c r="B34" s="526" t="s">
        <v>622</v>
      </c>
      <c r="C34" s="542">
        <v>38459872407</v>
      </c>
      <c r="D34" s="542">
        <v>14613499451</v>
      </c>
    </row>
    <row r="35" spans="2:7" x14ac:dyDescent="0.2">
      <c r="B35" s="272" t="s">
        <v>623</v>
      </c>
      <c r="C35" s="539">
        <v>9895484647</v>
      </c>
      <c r="D35" s="274">
        <v>-7873586744</v>
      </c>
      <c r="G35" s="86"/>
    </row>
    <row r="36" spans="2:7" x14ac:dyDescent="0.2">
      <c r="B36" s="272" t="s">
        <v>708</v>
      </c>
      <c r="C36" s="540">
        <v>2617415684</v>
      </c>
      <c r="D36" s="538">
        <v>10491002428</v>
      </c>
    </row>
    <row r="37" spans="2:7" ht="15" x14ac:dyDescent="0.25">
      <c r="B37" s="479" t="s">
        <v>707</v>
      </c>
      <c r="C37" s="537">
        <v>7278068963</v>
      </c>
      <c r="D37" s="537">
        <v>2617415684</v>
      </c>
    </row>
    <row r="38" spans="2:7" x14ac:dyDescent="0.2">
      <c r="B38" s="79"/>
      <c r="C38" s="103"/>
      <c r="D38" s="103"/>
    </row>
    <row r="39" spans="2:7" x14ac:dyDescent="0.2">
      <c r="B39" s="103" t="s">
        <v>593</v>
      </c>
      <c r="C39" s="273"/>
      <c r="D39" s="273"/>
    </row>
    <row r="40" spans="2:7" x14ac:dyDescent="0.2">
      <c r="B40" s="103"/>
      <c r="C40" s="273"/>
      <c r="D40" s="273"/>
    </row>
    <row r="41" spans="2:7" x14ac:dyDescent="0.2">
      <c r="B41" s="103"/>
      <c r="C41" s="1"/>
      <c r="D41" s="1"/>
    </row>
    <row r="42" spans="2:7" x14ac:dyDescent="0.2">
      <c r="B42" s="1"/>
      <c r="C42" s="104"/>
      <c r="D42" s="104"/>
    </row>
    <row r="43" spans="2:7" x14ac:dyDescent="0.2">
      <c r="B43" s="81"/>
      <c r="C43" s="127"/>
      <c r="D43" s="104"/>
    </row>
    <row r="44" spans="2:7" x14ac:dyDescent="0.2">
      <c r="B44" s="81"/>
      <c r="C44" s="82"/>
      <c r="D44" s="82"/>
    </row>
    <row r="45" spans="2:7" x14ac:dyDescent="0.2">
      <c r="B45" s="81"/>
      <c r="C45" s="273"/>
      <c r="D45" s="273"/>
    </row>
    <row r="46" spans="2:7" x14ac:dyDescent="0.2">
      <c r="B46" s="80"/>
      <c r="C46" s="1"/>
      <c r="D46" s="1"/>
    </row>
    <row r="47" spans="2:7" x14ac:dyDescent="0.2">
      <c r="B47" s="78"/>
    </row>
  </sheetData>
  <mergeCells count="4">
    <mergeCell ref="B1:D1"/>
    <mergeCell ref="B4:D4"/>
    <mergeCell ref="B5:D5"/>
    <mergeCell ref="B3:D3"/>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Q25"/>
  <sheetViews>
    <sheetView showGridLines="0" topLeftCell="A12" zoomScaleNormal="100" workbookViewId="0">
      <selection activeCell="E25" sqref="E25"/>
    </sheetView>
  </sheetViews>
  <sheetFormatPr baseColWidth="10" defaultRowHeight="14.25" x14ac:dyDescent="0.2"/>
  <cols>
    <col min="1" max="1" width="10.140625" style="50" customWidth="1"/>
    <col min="2" max="2" width="22" style="50" customWidth="1"/>
    <col min="3" max="3" width="9.140625" style="50" customWidth="1"/>
    <col min="4" max="5" width="13.7109375" style="50" bestFit="1" customWidth="1"/>
    <col min="6" max="6" width="12.140625" style="50" bestFit="1" customWidth="1"/>
    <col min="7" max="7" width="9.5703125" style="50" customWidth="1"/>
    <col min="8" max="8" width="14.140625" style="50" bestFit="1" customWidth="1"/>
    <col min="9" max="9" width="14.28515625" style="50" customWidth="1"/>
    <col min="10" max="10" width="10.42578125" style="50" customWidth="1"/>
    <col min="11" max="11" width="12.7109375" style="50" bestFit="1" customWidth="1"/>
    <col min="12" max="12" width="14.42578125" style="50" bestFit="1" customWidth="1"/>
    <col min="13" max="13" width="15.140625" style="50" customWidth="1"/>
    <col min="14" max="14" width="14.42578125" style="50" customWidth="1"/>
    <col min="15" max="15" width="13.28515625" style="50" bestFit="1" customWidth="1"/>
    <col min="16" max="16" width="0" style="50" hidden="1" customWidth="1"/>
    <col min="17" max="17" width="12.7109375" style="50" bestFit="1" customWidth="1"/>
    <col min="18" max="257" width="11.5703125" style="50"/>
    <col min="258" max="258" width="10.140625" style="50" customWidth="1"/>
    <col min="259" max="259" width="27.140625" style="50" customWidth="1"/>
    <col min="260" max="260" width="10" style="50" customWidth="1"/>
    <col min="261" max="261" width="13.85546875" style="50" customWidth="1"/>
    <col min="262" max="262" width="13.7109375" style="50" bestFit="1" customWidth="1"/>
    <col min="263" max="263" width="12.28515625" style="50" customWidth="1"/>
    <col min="264" max="264" width="13.85546875" style="50" customWidth="1"/>
    <col min="265" max="265" width="11.28515625" style="50" customWidth="1"/>
    <col min="266" max="266" width="10.85546875" style="50" customWidth="1"/>
    <col min="267" max="267" width="13.28515625" style="50" bestFit="1" customWidth="1"/>
    <col min="268" max="268" width="13.28515625" style="50" customWidth="1"/>
    <col min="269" max="269" width="16.5703125" style="50" bestFit="1" customWidth="1"/>
    <col min="270" max="270" width="18.5703125" style="50" customWidth="1"/>
    <col min="271" max="271" width="13.28515625" style="50" bestFit="1" customWidth="1"/>
    <col min="272" max="272" width="0" style="50" hidden="1" customWidth="1"/>
    <col min="273" max="273" width="12.7109375" style="50" bestFit="1" customWidth="1"/>
    <col min="274" max="513" width="11.5703125" style="50"/>
    <col min="514" max="514" width="10.140625" style="50" customWidth="1"/>
    <col min="515" max="515" width="27.140625" style="50" customWidth="1"/>
    <col min="516" max="516" width="10" style="50" customWidth="1"/>
    <col min="517" max="517" width="13.85546875" style="50" customWidth="1"/>
    <col min="518" max="518" width="13.7109375" style="50" bestFit="1" customWidth="1"/>
    <col min="519" max="519" width="12.28515625" style="50" customWidth="1"/>
    <col min="520" max="520" width="13.85546875" style="50" customWidth="1"/>
    <col min="521" max="521" width="11.28515625" style="50" customWidth="1"/>
    <col min="522" max="522" width="10.85546875" style="50" customWidth="1"/>
    <col min="523" max="523" width="13.28515625" style="50" bestFit="1" customWidth="1"/>
    <col min="524" max="524" width="13.28515625" style="50" customWidth="1"/>
    <col min="525" max="525" width="16.5703125" style="50" bestFit="1" customWidth="1"/>
    <col min="526" max="526" width="18.5703125" style="50" customWidth="1"/>
    <col min="527" max="527" width="13.28515625" style="50" bestFit="1" customWidth="1"/>
    <col min="528" max="528" width="0" style="50" hidden="1" customWidth="1"/>
    <col min="529" max="529" width="12.7109375" style="50" bestFit="1" customWidth="1"/>
    <col min="530" max="769" width="11.5703125" style="50"/>
    <col min="770" max="770" width="10.140625" style="50" customWidth="1"/>
    <col min="771" max="771" width="27.140625" style="50" customWidth="1"/>
    <col min="772" max="772" width="10" style="50" customWidth="1"/>
    <col min="773" max="773" width="13.85546875" style="50" customWidth="1"/>
    <col min="774" max="774" width="13.7109375" style="50" bestFit="1" customWidth="1"/>
    <col min="775" max="775" width="12.28515625" style="50" customWidth="1"/>
    <col min="776" max="776" width="13.85546875" style="50" customWidth="1"/>
    <col min="777" max="777" width="11.28515625" style="50" customWidth="1"/>
    <col min="778" max="778" width="10.85546875" style="50" customWidth="1"/>
    <col min="779" max="779" width="13.28515625" style="50" bestFit="1" customWidth="1"/>
    <col min="780" max="780" width="13.28515625" style="50" customWidth="1"/>
    <col min="781" max="781" width="16.5703125" style="50" bestFit="1" customWidth="1"/>
    <col min="782" max="782" width="18.5703125" style="50" customWidth="1"/>
    <col min="783" max="783" width="13.28515625" style="50" bestFit="1" customWidth="1"/>
    <col min="784" max="784" width="0" style="50" hidden="1" customWidth="1"/>
    <col min="785" max="785" width="12.7109375" style="50" bestFit="1" customWidth="1"/>
    <col min="786" max="1025" width="11.5703125" style="50"/>
    <col min="1026" max="1026" width="10.140625" style="50" customWidth="1"/>
    <col min="1027" max="1027" width="27.140625" style="50" customWidth="1"/>
    <col min="1028" max="1028" width="10" style="50" customWidth="1"/>
    <col min="1029" max="1029" width="13.85546875" style="50" customWidth="1"/>
    <col min="1030" max="1030" width="13.7109375" style="50" bestFit="1" customWidth="1"/>
    <col min="1031" max="1031" width="12.28515625" style="50" customWidth="1"/>
    <col min="1032" max="1032" width="13.85546875" style="50" customWidth="1"/>
    <col min="1033" max="1033" width="11.28515625" style="50" customWidth="1"/>
    <col min="1034" max="1034" width="10.85546875" style="50" customWidth="1"/>
    <col min="1035" max="1035" width="13.28515625" style="50" bestFit="1" customWidth="1"/>
    <col min="1036" max="1036" width="13.28515625" style="50" customWidth="1"/>
    <col min="1037" max="1037" width="16.5703125" style="50" bestFit="1" customWidth="1"/>
    <col min="1038" max="1038" width="18.5703125" style="50" customWidth="1"/>
    <col min="1039" max="1039" width="13.28515625" style="50" bestFit="1" customWidth="1"/>
    <col min="1040" max="1040" width="0" style="50" hidden="1" customWidth="1"/>
    <col min="1041" max="1041" width="12.7109375" style="50" bestFit="1" customWidth="1"/>
    <col min="1042" max="1281" width="11.5703125" style="50"/>
    <col min="1282" max="1282" width="10.140625" style="50" customWidth="1"/>
    <col min="1283" max="1283" width="27.140625" style="50" customWidth="1"/>
    <col min="1284" max="1284" width="10" style="50" customWidth="1"/>
    <col min="1285" max="1285" width="13.85546875" style="50" customWidth="1"/>
    <col min="1286" max="1286" width="13.7109375" style="50" bestFit="1" customWidth="1"/>
    <col min="1287" max="1287" width="12.28515625" style="50" customWidth="1"/>
    <col min="1288" max="1288" width="13.85546875" style="50" customWidth="1"/>
    <col min="1289" max="1289" width="11.28515625" style="50" customWidth="1"/>
    <col min="1290" max="1290" width="10.85546875" style="50" customWidth="1"/>
    <col min="1291" max="1291" width="13.28515625" style="50" bestFit="1" customWidth="1"/>
    <col min="1292" max="1292" width="13.28515625" style="50" customWidth="1"/>
    <col min="1293" max="1293" width="16.5703125" style="50" bestFit="1" customWidth="1"/>
    <col min="1294" max="1294" width="18.5703125" style="50" customWidth="1"/>
    <col min="1295" max="1295" width="13.28515625" style="50" bestFit="1" customWidth="1"/>
    <col min="1296" max="1296" width="0" style="50" hidden="1" customWidth="1"/>
    <col min="1297" max="1297" width="12.7109375" style="50" bestFit="1" customWidth="1"/>
    <col min="1298" max="1537" width="11.5703125" style="50"/>
    <col min="1538" max="1538" width="10.140625" style="50" customWidth="1"/>
    <col min="1539" max="1539" width="27.140625" style="50" customWidth="1"/>
    <col min="1540" max="1540" width="10" style="50" customWidth="1"/>
    <col min="1541" max="1541" width="13.85546875" style="50" customWidth="1"/>
    <col min="1542" max="1542" width="13.7109375" style="50" bestFit="1" customWidth="1"/>
    <col min="1543" max="1543" width="12.28515625" style="50" customWidth="1"/>
    <col min="1544" max="1544" width="13.85546875" style="50" customWidth="1"/>
    <col min="1545" max="1545" width="11.28515625" style="50" customWidth="1"/>
    <col min="1546" max="1546" width="10.85546875" style="50" customWidth="1"/>
    <col min="1547" max="1547" width="13.28515625" style="50" bestFit="1" customWidth="1"/>
    <col min="1548" max="1548" width="13.28515625" style="50" customWidth="1"/>
    <col min="1549" max="1549" width="16.5703125" style="50" bestFit="1" customWidth="1"/>
    <col min="1550" max="1550" width="18.5703125" style="50" customWidth="1"/>
    <col min="1551" max="1551" width="13.28515625" style="50" bestFit="1" customWidth="1"/>
    <col min="1552" max="1552" width="0" style="50" hidden="1" customWidth="1"/>
    <col min="1553" max="1553" width="12.7109375" style="50" bestFit="1" customWidth="1"/>
    <col min="1554" max="1793" width="11.5703125" style="50"/>
    <col min="1794" max="1794" width="10.140625" style="50" customWidth="1"/>
    <col min="1795" max="1795" width="27.140625" style="50" customWidth="1"/>
    <col min="1796" max="1796" width="10" style="50" customWidth="1"/>
    <col min="1797" max="1797" width="13.85546875" style="50" customWidth="1"/>
    <col min="1798" max="1798" width="13.7109375" style="50" bestFit="1" customWidth="1"/>
    <col min="1799" max="1799" width="12.28515625" style="50" customWidth="1"/>
    <col min="1800" max="1800" width="13.85546875" style="50" customWidth="1"/>
    <col min="1801" max="1801" width="11.28515625" style="50" customWidth="1"/>
    <col min="1802" max="1802" width="10.85546875" style="50" customWidth="1"/>
    <col min="1803" max="1803" width="13.28515625" style="50" bestFit="1" customWidth="1"/>
    <col min="1804" max="1804" width="13.28515625" style="50" customWidth="1"/>
    <col min="1805" max="1805" width="16.5703125" style="50" bestFit="1" customWidth="1"/>
    <col min="1806" max="1806" width="18.5703125" style="50" customWidth="1"/>
    <col min="1807" max="1807" width="13.28515625" style="50" bestFit="1" customWidth="1"/>
    <col min="1808" max="1808" width="0" style="50" hidden="1" customWidth="1"/>
    <col min="1809" max="1809" width="12.7109375" style="50" bestFit="1" customWidth="1"/>
    <col min="1810" max="2049" width="11.5703125" style="50"/>
    <col min="2050" max="2050" width="10.140625" style="50" customWidth="1"/>
    <col min="2051" max="2051" width="27.140625" style="50" customWidth="1"/>
    <col min="2052" max="2052" width="10" style="50" customWidth="1"/>
    <col min="2053" max="2053" width="13.85546875" style="50" customWidth="1"/>
    <col min="2054" max="2054" width="13.7109375" style="50" bestFit="1" customWidth="1"/>
    <col min="2055" max="2055" width="12.28515625" style="50" customWidth="1"/>
    <col min="2056" max="2056" width="13.85546875" style="50" customWidth="1"/>
    <col min="2057" max="2057" width="11.28515625" style="50" customWidth="1"/>
    <col min="2058" max="2058" width="10.85546875" style="50" customWidth="1"/>
    <col min="2059" max="2059" width="13.28515625" style="50" bestFit="1" customWidth="1"/>
    <col min="2060" max="2060" width="13.28515625" style="50" customWidth="1"/>
    <col min="2061" max="2061" width="16.5703125" style="50" bestFit="1" customWidth="1"/>
    <col min="2062" max="2062" width="18.5703125" style="50" customWidth="1"/>
    <col min="2063" max="2063" width="13.28515625" style="50" bestFit="1" customWidth="1"/>
    <col min="2064" max="2064" width="0" style="50" hidden="1" customWidth="1"/>
    <col min="2065" max="2065" width="12.7109375" style="50" bestFit="1" customWidth="1"/>
    <col min="2066" max="2305" width="11.5703125" style="50"/>
    <col min="2306" max="2306" width="10.140625" style="50" customWidth="1"/>
    <col min="2307" max="2307" width="27.140625" style="50" customWidth="1"/>
    <col min="2308" max="2308" width="10" style="50" customWidth="1"/>
    <col min="2309" max="2309" width="13.85546875" style="50" customWidth="1"/>
    <col min="2310" max="2310" width="13.7109375" style="50" bestFit="1" customWidth="1"/>
    <col min="2311" max="2311" width="12.28515625" style="50" customWidth="1"/>
    <col min="2312" max="2312" width="13.85546875" style="50" customWidth="1"/>
    <col min="2313" max="2313" width="11.28515625" style="50" customWidth="1"/>
    <col min="2314" max="2314" width="10.85546875" style="50" customWidth="1"/>
    <col min="2315" max="2315" width="13.28515625" style="50" bestFit="1" customWidth="1"/>
    <col min="2316" max="2316" width="13.28515625" style="50" customWidth="1"/>
    <col min="2317" max="2317" width="16.5703125" style="50" bestFit="1" customWidth="1"/>
    <col min="2318" max="2318" width="18.5703125" style="50" customWidth="1"/>
    <col min="2319" max="2319" width="13.28515625" style="50" bestFit="1" customWidth="1"/>
    <col min="2320" max="2320" width="0" style="50" hidden="1" customWidth="1"/>
    <col min="2321" max="2321" width="12.7109375" style="50" bestFit="1" customWidth="1"/>
    <col min="2322" max="2561" width="11.5703125" style="50"/>
    <col min="2562" max="2562" width="10.140625" style="50" customWidth="1"/>
    <col min="2563" max="2563" width="27.140625" style="50" customWidth="1"/>
    <col min="2564" max="2564" width="10" style="50" customWidth="1"/>
    <col min="2565" max="2565" width="13.85546875" style="50" customWidth="1"/>
    <col min="2566" max="2566" width="13.7109375" style="50" bestFit="1" customWidth="1"/>
    <col min="2567" max="2567" width="12.28515625" style="50" customWidth="1"/>
    <col min="2568" max="2568" width="13.85546875" style="50" customWidth="1"/>
    <col min="2569" max="2569" width="11.28515625" style="50" customWidth="1"/>
    <col min="2570" max="2570" width="10.85546875" style="50" customWidth="1"/>
    <col min="2571" max="2571" width="13.28515625" style="50" bestFit="1" customWidth="1"/>
    <col min="2572" max="2572" width="13.28515625" style="50" customWidth="1"/>
    <col min="2573" max="2573" width="16.5703125" style="50" bestFit="1" customWidth="1"/>
    <col min="2574" max="2574" width="18.5703125" style="50" customWidth="1"/>
    <col min="2575" max="2575" width="13.28515625" style="50" bestFit="1" customWidth="1"/>
    <col min="2576" max="2576" width="0" style="50" hidden="1" customWidth="1"/>
    <col min="2577" max="2577" width="12.7109375" style="50" bestFit="1" customWidth="1"/>
    <col min="2578" max="2817" width="11.5703125" style="50"/>
    <col min="2818" max="2818" width="10.140625" style="50" customWidth="1"/>
    <col min="2819" max="2819" width="27.140625" style="50" customWidth="1"/>
    <col min="2820" max="2820" width="10" style="50" customWidth="1"/>
    <col min="2821" max="2821" width="13.85546875" style="50" customWidth="1"/>
    <col min="2822" max="2822" width="13.7109375" style="50" bestFit="1" customWidth="1"/>
    <col min="2823" max="2823" width="12.28515625" style="50" customWidth="1"/>
    <col min="2824" max="2824" width="13.85546875" style="50" customWidth="1"/>
    <col min="2825" max="2825" width="11.28515625" style="50" customWidth="1"/>
    <col min="2826" max="2826" width="10.85546875" style="50" customWidth="1"/>
    <col min="2827" max="2827" width="13.28515625" style="50" bestFit="1" customWidth="1"/>
    <col min="2828" max="2828" width="13.28515625" style="50" customWidth="1"/>
    <col min="2829" max="2829" width="16.5703125" style="50" bestFit="1" customWidth="1"/>
    <col min="2830" max="2830" width="18.5703125" style="50" customWidth="1"/>
    <col min="2831" max="2831" width="13.28515625" style="50" bestFit="1" customWidth="1"/>
    <col min="2832" max="2832" width="0" style="50" hidden="1" customWidth="1"/>
    <col min="2833" max="2833" width="12.7109375" style="50" bestFit="1" customWidth="1"/>
    <col min="2834" max="3073" width="11.5703125" style="50"/>
    <col min="3074" max="3074" width="10.140625" style="50" customWidth="1"/>
    <col min="3075" max="3075" width="27.140625" style="50" customWidth="1"/>
    <col min="3076" max="3076" width="10" style="50" customWidth="1"/>
    <col min="3077" max="3077" width="13.85546875" style="50" customWidth="1"/>
    <col min="3078" max="3078" width="13.7109375" style="50" bestFit="1" customWidth="1"/>
    <col min="3079" max="3079" width="12.28515625" style="50" customWidth="1"/>
    <col min="3080" max="3080" width="13.85546875" style="50" customWidth="1"/>
    <col min="3081" max="3081" width="11.28515625" style="50" customWidth="1"/>
    <col min="3082" max="3082" width="10.85546875" style="50" customWidth="1"/>
    <col min="3083" max="3083" width="13.28515625" style="50" bestFit="1" customWidth="1"/>
    <col min="3084" max="3084" width="13.28515625" style="50" customWidth="1"/>
    <col min="3085" max="3085" width="16.5703125" style="50" bestFit="1" customWidth="1"/>
    <col min="3086" max="3086" width="18.5703125" style="50" customWidth="1"/>
    <col min="3087" max="3087" width="13.28515625" style="50" bestFit="1" customWidth="1"/>
    <col min="3088" max="3088" width="0" style="50" hidden="1" customWidth="1"/>
    <col min="3089" max="3089" width="12.7109375" style="50" bestFit="1" customWidth="1"/>
    <col min="3090" max="3329" width="11.5703125" style="50"/>
    <col min="3330" max="3330" width="10.140625" style="50" customWidth="1"/>
    <col min="3331" max="3331" width="27.140625" style="50" customWidth="1"/>
    <col min="3332" max="3332" width="10" style="50" customWidth="1"/>
    <col min="3333" max="3333" width="13.85546875" style="50" customWidth="1"/>
    <col min="3334" max="3334" width="13.7109375" style="50" bestFit="1" customWidth="1"/>
    <col min="3335" max="3335" width="12.28515625" style="50" customWidth="1"/>
    <col min="3336" max="3336" width="13.85546875" style="50" customWidth="1"/>
    <col min="3337" max="3337" width="11.28515625" style="50" customWidth="1"/>
    <col min="3338" max="3338" width="10.85546875" style="50" customWidth="1"/>
    <col min="3339" max="3339" width="13.28515625" style="50" bestFit="1" customWidth="1"/>
    <col min="3340" max="3340" width="13.28515625" style="50" customWidth="1"/>
    <col min="3341" max="3341" width="16.5703125" style="50" bestFit="1" customWidth="1"/>
    <col min="3342" max="3342" width="18.5703125" style="50" customWidth="1"/>
    <col min="3343" max="3343" width="13.28515625" style="50" bestFit="1" customWidth="1"/>
    <col min="3344" max="3344" width="0" style="50" hidden="1" customWidth="1"/>
    <col min="3345" max="3345" width="12.7109375" style="50" bestFit="1" customWidth="1"/>
    <col min="3346" max="3585" width="11.5703125" style="50"/>
    <col min="3586" max="3586" width="10.140625" style="50" customWidth="1"/>
    <col min="3587" max="3587" width="27.140625" style="50" customWidth="1"/>
    <col min="3588" max="3588" width="10" style="50" customWidth="1"/>
    <col min="3589" max="3589" width="13.85546875" style="50" customWidth="1"/>
    <col min="3590" max="3590" width="13.7109375" style="50" bestFit="1" customWidth="1"/>
    <col min="3591" max="3591" width="12.28515625" style="50" customWidth="1"/>
    <col min="3592" max="3592" width="13.85546875" style="50" customWidth="1"/>
    <col min="3593" max="3593" width="11.28515625" style="50" customWidth="1"/>
    <col min="3594" max="3594" width="10.85546875" style="50" customWidth="1"/>
    <col min="3595" max="3595" width="13.28515625" style="50" bestFit="1" customWidth="1"/>
    <col min="3596" max="3596" width="13.28515625" style="50" customWidth="1"/>
    <col min="3597" max="3597" width="16.5703125" style="50" bestFit="1" customWidth="1"/>
    <col min="3598" max="3598" width="18.5703125" style="50" customWidth="1"/>
    <col min="3599" max="3599" width="13.28515625" style="50" bestFit="1" customWidth="1"/>
    <col min="3600" max="3600" width="0" style="50" hidden="1" customWidth="1"/>
    <col min="3601" max="3601" width="12.7109375" style="50" bestFit="1" customWidth="1"/>
    <col min="3602" max="3841" width="11.5703125" style="50"/>
    <col min="3842" max="3842" width="10.140625" style="50" customWidth="1"/>
    <col min="3843" max="3843" width="27.140625" style="50" customWidth="1"/>
    <col min="3844" max="3844" width="10" style="50" customWidth="1"/>
    <col min="3845" max="3845" width="13.85546875" style="50" customWidth="1"/>
    <col min="3846" max="3846" width="13.7109375" style="50" bestFit="1" customWidth="1"/>
    <col min="3847" max="3847" width="12.28515625" style="50" customWidth="1"/>
    <col min="3848" max="3848" width="13.85546875" style="50" customWidth="1"/>
    <col min="3849" max="3849" width="11.28515625" style="50" customWidth="1"/>
    <col min="3850" max="3850" width="10.85546875" style="50" customWidth="1"/>
    <col min="3851" max="3851" width="13.28515625" style="50" bestFit="1" customWidth="1"/>
    <col min="3852" max="3852" width="13.28515625" style="50" customWidth="1"/>
    <col min="3853" max="3853" width="16.5703125" style="50" bestFit="1" customWidth="1"/>
    <col min="3854" max="3854" width="18.5703125" style="50" customWidth="1"/>
    <col min="3855" max="3855" width="13.28515625" style="50" bestFit="1" customWidth="1"/>
    <col min="3856" max="3856" width="0" style="50" hidden="1" customWidth="1"/>
    <col min="3857" max="3857" width="12.7109375" style="50" bestFit="1" customWidth="1"/>
    <col min="3858" max="4097" width="11.5703125" style="50"/>
    <col min="4098" max="4098" width="10.140625" style="50" customWidth="1"/>
    <col min="4099" max="4099" width="27.140625" style="50" customWidth="1"/>
    <col min="4100" max="4100" width="10" style="50" customWidth="1"/>
    <col min="4101" max="4101" width="13.85546875" style="50" customWidth="1"/>
    <col min="4102" max="4102" width="13.7109375" style="50" bestFit="1" customWidth="1"/>
    <col min="4103" max="4103" width="12.28515625" style="50" customWidth="1"/>
    <col min="4104" max="4104" width="13.85546875" style="50" customWidth="1"/>
    <col min="4105" max="4105" width="11.28515625" style="50" customWidth="1"/>
    <col min="4106" max="4106" width="10.85546875" style="50" customWidth="1"/>
    <col min="4107" max="4107" width="13.28515625" style="50" bestFit="1" customWidth="1"/>
    <col min="4108" max="4108" width="13.28515625" style="50" customWidth="1"/>
    <col min="4109" max="4109" width="16.5703125" style="50" bestFit="1" customWidth="1"/>
    <col min="4110" max="4110" width="18.5703125" style="50" customWidth="1"/>
    <col min="4111" max="4111" width="13.28515625" style="50" bestFit="1" customWidth="1"/>
    <col min="4112" max="4112" width="0" style="50" hidden="1" customWidth="1"/>
    <col min="4113" max="4113" width="12.7109375" style="50" bestFit="1" customWidth="1"/>
    <col min="4114" max="4353" width="11.5703125" style="50"/>
    <col min="4354" max="4354" width="10.140625" style="50" customWidth="1"/>
    <col min="4355" max="4355" width="27.140625" style="50" customWidth="1"/>
    <col min="4356" max="4356" width="10" style="50" customWidth="1"/>
    <col min="4357" max="4357" width="13.85546875" style="50" customWidth="1"/>
    <col min="4358" max="4358" width="13.7109375" style="50" bestFit="1" customWidth="1"/>
    <col min="4359" max="4359" width="12.28515625" style="50" customWidth="1"/>
    <col min="4360" max="4360" width="13.85546875" style="50" customWidth="1"/>
    <col min="4361" max="4361" width="11.28515625" style="50" customWidth="1"/>
    <col min="4362" max="4362" width="10.85546875" style="50" customWidth="1"/>
    <col min="4363" max="4363" width="13.28515625" style="50" bestFit="1" customWidth="1"/>
    <col min="4364" max="4364" width="13.28515625" style="50" customWidth="1"/>
    <col min="4365" max="4365" width="16.5703125" style="50" bestFit="1" customWidth="1"/>
    <col min="4366" max="4366" width="18.5703125" style="50" customWidth="1"/>
    <col min="4367" max="4367" width="13.28515625" style="50" bestFit="1" customWidth="1"/>
    <col min="4368" max="4368" width="0" style="50" hidden="1" customWidth="1"/>
    <col min="4369" max="4369" width="12.7109375" style="50" bestFit="1" customWidth="1"/>
    <col min="4370" max="4609" width="11.5703125" style="50"/>
    <col min="4610" max="4610" width="10.140625" style="50" customWidth="1"/>
    <col min="4611" max="4611" width="27.140625" style="50" customWidth="1"/>
    <col min="4612" max="4612" width="10" style="50" customWidth="1"/>
    <col min="4613" max="4613" width="13.85546875" style="50" customWidth="1"/>
    <col min="4614" max="4614" width="13.7109375" style="50" bestFit="1" customWidth="1"/>
    <col min="4615" max="4615" width="12.28515625" style="50" customWidth="1"/>
    <col min="4616" max="4616" width="13.85546875" style="50" customWidth="1"/>
    <col min="4617" max="4617" width="11.28515625" style="50" customWidth="1"/>
    <col min="4618" max="4618" width="10.85546875" style="50" customWidth="1"/>
    <col min="4619" max="4619" width="13.28515625" style="50" bestFit="1" customWidth="1"/>
    <col min="4620" max="4620" width="13.28515625" style="50" customWidth="1"/>
    <col min="4621" max="4621" width="16.5703125" style="50" bestFit="1" customWidth="1"/>
    <col min="4622" max="4622" width="18.5703125" style="50" customWidth="1"/>
    <col min="4623" max="4623" width="13.28515625" style="50" bestFit="1" customWidth="1"/>
    <col min="4624" max="4624" width="0" style="50" hidden="1" customWidth="1"/>
    <col min="4625" max="4625" width="12.7109375" style="50" bestFit="1" customWidth="1"/>
    <col min="4626" max="4865" width="11.5703125" style="50"/>
    <col min="4866" max="4866" width="10.140625" style="50" customWidth="1"/>
    <col min="4867" max="4867" width="27.140625" style="50" customWidth="1"/>
    <col min="4868" max="4868" width="10" style="50" customWidth="1"/>
    <col min="4869" max="4869" width="13.85546875" style="50" customWidth="1"/>
    <col min="4870" max="4870" width="13.7109375" style="50" bestFit="1" customWidth="1"/>
    <col min="4871" max="4871" width="12.28515625" style="50" customWidth="1"/>
    <col min="4872" max="4872" width="13.85546875" style="50" customWidth="1"/>
    <col min="4873" max="4873" width="11.28515625" style="50" customWidth="1"/>
    <col min="4874" max="4874" width="10.85546875" style="50" customWidth="1"/>
    <col min="4875" max="4875" width="13.28515625" style="50" bestFit="1" customWidth="1"/>
    <col min="4876" max="4876" width="13.28515625" style="50" customWidth="1"/>
    <col min="4877" max="4877" width="16.5703125" style="50" bestFit="1" customWidth="1"/>
    <col min="4878" max="4878" width="18.5703125" style="50" customWidth="1"/>
    <col min="4879" max="4879" width="13.28515625" style="50" bestFit="1" customWidth="1"/>
    <col min="4880" max="4880" width="0" style="50" hidden="1" customWidth="1"/>
    <col min="4881" max="4881" width="12.7109375" style="50" bestFit="1" customWidth="1"/>
    <col min="4882" max="5121" width="11.5703125" style="50"/>
    <col min="5122" max="5122" width="10.140625" style="50" customWidth="1"/>
    <col min="5123" max="5123" width="27.140625" style="50" customWidth="1"/>
    <col min="5124" max="5124" width="10" style="50" customWidth="1"/>
    <col min="5125" max="5125" width="13.85546875" style="50" customWidth="1"/>
    <col min="5126" max="5126" width="13.7109375" style="50" bestFit="1" customWidth="1"/>
    <col min="5127" max="5127" width="12.28515625" style="50" customWidth="1"/>
    <col min="5128" max="5128" width="13.85546875" style="50" customWidth="1"/>
    <col min="5129" max="5129" width="11.28515625" style="50" customWidth="1"/>
    <col min="5130" max="5130" width="10.85546875" style="50" customWidth="1"/>
    <col min="5131" max="5131" width="13.28515625" style="50" bestFit="1" customWidth="1"/>
    <col min="5132" max="5132" width="13.28515625" style="50" customWidth="1"/>
    <col min="5133" max="5133" width="16.5703125" style="50" bestFit="1" customWidth="1"/>
    <col min="5134" max="5134" width="18.5703125" style="50" customWidth="1"/>
    <col min="5135" max="5135" width="13.28515625" style="50" bestFit="1" customWidth="1"/>
    <col min="5136" max="5136" width="0" style="50" hidden="1" customWidth="1"/>
    <col min="5137" max="5137" width="12.7109375" style="50" bestFit="1" customWidth="1"/>
    <col min="5138" max="5377" width="11.5703125" style="50"/>
    <col min="5378" max="5378" width="10.140625" style="50" customWidth="1"/>
    <col min="5379" max="5379" width="27.140625" style="50" customWidth="1"/>
    <col min="5380" max="5380" width="10" style="50" customWidth="1"/>
    <col min="5381" max="5381" width="13.85546875" style="50" customWidth="1"/>
    <col min="5382" max="5382" width="13.7109375" style="50" bestFit="1" customWidth="1"/>
    <col min="5383" max="5383" width="12.28515625" style="50" customWidth="1"/>
    <col min="5384" max="5384" width="13.85546875" style="50" customWidth="1"/>
    <col min="5385" max="5385" width="11.28515625" style="50" customWidth="1"/>
    <col min="5386" max="5386" width="10.85546875" style="50" customWidth="1"/>
    <col min="5387" max="5387" width="13.28515625" style="50" bestFit="1" customWidth="1"/>
    <col min="5388" max="5388" width="13.28515625" style="50" customWidth="1"/>
    <col min="5389" max="5389" width="16.5703125" style="50" bestFit="1" customWidth="1"/>
    <col min="5390" max="5390" width="18.5703125" style="50" customWidth="1"/>
    <col min="5391" max="5391" width="13.28515625" style="50" bestFit="1" customWidth="1"/>
    <col min="5392" max="5392" width="0" style="50" hidden="1" customWidth="1"/>
    <col min="5393" max="5393" width="12.7109375" style="50" bestFit="1" customWidth="1"/>
    <col min="5394" max="5633" width="11.5703125" style="50"/>
    <col min="5634" max="5634" width="10.140625" style="50" customWidth="1"/>
    <col min="5635" max="5635" width="27.140625" style="50" customWidth="1"/>
    <col min="5636" max="5636" width="10" style="50" customWidth="1"/>
    <col min="5637" max="5637" width="13.85546875" style="50" customWidth="1"/>
    <col min="5638" max="5638" width="13.7109375" style="50" bestFit="1" customWidth="1"/>
    <col min="5639" max="5639" width="12.28515625" style="50" customWidth="1"/>
    <col min="5640" max="5640" width="13.85546875" style="50" customWidth="1"/>
    <col min="5641" max="5641" width="11.28515625" style="50" customWidth="1"/>
    <col min="5642" max="5642" width="10.85546875" style="50" customWidth="1"/>
    <col min="5643" max="5643" width="13.28515625" style="50" bestFit="1" customWidth="1"/>
    <col min="5644" max="5644" width="13.28515625" style="50" customWidth="1"/>
    <col min="5645" max="5645" width="16.5703125" style="50" bestFit="1" customWidth="1"/>
    <col min="5646" max="5646" width="18.5703125" style="50" customWidth="1"/>
    <col min="5647" max="5647" width="13.28515625" style="50" bestFit="1" customWidth="1"/>
    <col min="5648" max="5648" width="0" style="50" hidden="1" customWidth="1"/>
    <col min="5649" max="5649" width="12.7109375" style="50" bestFit="1" customWidth="1"/>
    <col min="5650" max="5889" width="11.5703125" style="50"/>
    <col min="5890" max="5890" width="10.140625" style="50" customWidth="1"/>
    <col min="5891" max="5891" width="27.140625" style="50" customWidth="1"/>
    <col min="5892" max="5892" width="10" style="50" customWidth="1"/>
    <col min="5893" max="5893" width="13.85546875" style="50" customWidth="1"/>
    <col min="5894" max="5894" width="13.7109375" style="50" bestFit="1" customWidth="1"/>
    <col min="5895" max="5895" width="12.28515625" style="50" customWidth="1"/>
    <col min="5896" max="5896" width="13.85546875" style="50" customWidth="1"/>
    <col min="5897" max="5897" width="11.28515625" style="50" customWidth="1"/>
    <col min="5898" max="5898" width="10.85546875" style="50" customWidth="1"/>
    <col min="5899" max="5899" width="13.28515625" style="50" bestFit="1" customWidth="1"/>
    <col min="5900" max="5900" width="13.28515625" style="50" customWidth="1"/>
    <col min="5901" max="5901" width="16.5703125" style="50" bestFit="1" customWidth="1"/>
    <col min="5902" max="5902" width="18.5703125" style="50" customWidth="1"/>
    <col min="5903" max="5903" width="13.28515625" style="50" bestFit="1" customWidth="1"/>
    <col min="5904" max="5904" width="0" style="50" hidden="1" customWidth="1"/>
    <col min="5905" max="5905" width="12.7109375" style="50" bestFit="1" customWidth="1"/>
    <col min="5906" max="6145" width="11.5703125" style="50"/>
    <col min="6146" max="6146" width="10.140625" style="50" customWidth="1"/>
    <col min="6147" max="6147" width="27.140625" style="50" customWidth="1"/>
    <col min="6148" max="6148" width="10" style="50" customWidth="1"/>
    <col min="6149" max="6149" width="13.85546875" style="50" customWidth="1"/>
    <col min="6150" max="6150" width="13.7109375" style="50" bestFit="1" customWidth="1"/>
    <col min="6151" max="6151" width="12.28515625" style="50" customWidth="1"/>
    <col min="6152" max="6152" width="13.85546875" style="50" customWidth="1"/>
    <col min="6153" max="6153" width="11.28515625" style="50" customWidth="1"/>
    <col min="6154" max="6154" width="10.85546875" style="50" customWidth="1"/>
    <col min="6155" max="6155" width="13.28515625" style="50" bestFit="1" customWidth="1"/>
    <col min="6156" max="6156" width="13.28515625" style="50" customWidth="1"/>
    <col min="6157" max="6157" width="16.5703125" style="50" bestFit="1" customWidth="1"/>
    <col min="6158" max="6158" width="18.5703125" style="50" customWidth="1"/>
    <col min="6159" max="6159" width="13.28515625" style="50" bestFit="1" customWidth="1"/>
    <col min="6160" max="6160" width="0" style="50" hidden="1" customWidth="1"/>
    <col min="6161" max="6161" width="12.7109375" style="50" bestFit="1" customWidth="1"/>
    <col min="6162" max="6401" width="11.5703125" style="50"/>
    <col min="6402" max="6402" width="10.140625" style="50" customWidth="1"/>
    <col min="6403" max="6403" width="27.140625" style="50" customWidth="1"/>
    <col min="6404" max="6404" width="10" style="50" customWidth="1"/>
    <col min="6405" max="6405" width="13.85546875" style="50" customWidth="1"/>
    <col min="6406" max="6406" width="13.7109375" style="50" bestFit="1" customWidth="1"/>
    <col min="6407" max="6407" width="12.28515625" style="50" customWidth="1"/>
    <col min="6408" max="6408" width="13.85546875" style="50" customWidth="1"/>
    <col min="6409" max="6409" width="11.28515625" style="50" customWidth="1"/>
    <col min="6410" max="6410" width="10.85546875" style="50" customWidth="1"/>
    <col min="6411" max="6411" width="13.28515625" style="50" bestFit="1" customWidth="1"/>
    <col min="6412" max="6412" width="13.28515625" style="50" customWidth="1"/>
    <col min="6413" max="6413" width="16.5703125" style="50" bestFit="1" customWidth="1"/>
    <col min="6414" max="6414" width="18.5703125" style="50" customWidth="1"/>
    <col min="6415" max="6415" width="13.28515625" style="50" bestFit="1" customWidth="1"/>
    <col min="6416" max="6416" width="0" style="50" hidden="1" customWidth="1"/>
    <col min="6417" max="6417" width="12.7109375" style="50" bestFit="1" customWidth="1"/>
    <col min="6418" max="6657" width="11.5703125" style="50"/>
    <col min="6658" max="6658" width="10.140625" style="50" customWidth="1"/>
    <col min="6659" max="6659" width="27.140625" style="50" customWidth="1"/>
    <col min="6660" max="6660" width="10" style="50" customWidth="1"/>
    <col min="6661" max="6661" width="13.85546875" style="50" customWidth="1"/>
    <col min="6662" max="6662" width="13.7109375" style="50" bestFit="1" customWidth="1"/>
    <col min="6663" max="6663" width="12.28515625" style="50" customWidth="1"/>
    <col min="6664" max="6664" width="13.85546875" style="50" customWidth="1"/>
    <col min="6665" max="6665" width="11.28515625" style="50" customWidth="1"/>
    <col min="6666" max="6666" width="10.85546875" style="50" customWidth="1"/>
    <col min="6667" max="6667" width="13.28515625" style="50" bestFit="1" customWidth="1"/>
    <col min="6668" max="6668" width="13.28515625" style="50" customWidth="1"/>
    <col min="6669" max="6669" width="16.5703125" style="50" bestFit="1" customWidth="1"/>
    <col min="6670" max="6670" width="18.5703125" style="50" customWidth="1"/>
    <col min="6671" max="6671" width="13.28515625" style="50" bestFit="1" customWidth="1"/>
    <col min="6672" max="6672" width="0" style="50" hidden="1" customWidth="1"/>
    <col min="6673" max="6673" width="12.7109375" style="50" bestFit="1" customWidth="1"/>
    <col min="6674" max="6913" width="11.5703125" style="50"/>
    <col min="6914" max="6914" width="10.140625" style="50" customWidth="1"/>
    <col min="6915" max="6915" width="27.140625" style="50" customWidth="1"/>
    <col min="6916" max="6916" width="10" style="50" customWidth="1"/>
    <col min="6917" max="6917" width="13.85546875" style="50" customWidth="1"/>
    <col min="6918" max="6918" width="13.7109375" style="50" bestFit="1" customWidth="1"/>
    <col min="6919" max="6919" width="12.28515625" style="50" customWidth="1"/>
    <col min="6920" max="6920" width="13.85546875" style="50" customWidth="1"/>
    <col min="6921" max="6921" width="11.28515625" style="50" customWidth="1"/>
    <col min="6922" max="6922" width="10.85546875" style="50" customWidth="1"/>
    <col min="6923" max="6923" width="13.28515625" style="50" bestFit="1" customWidth="1"/>
    <col min="6924" max="6924" width="13.28515625" style="50" customWidth="1"/>
    <col min="6925" max="6925" width="16.5703125" style="50" bestFit="1" customWidth="1"/>
    <col min="6926" max="6926" width="18.5703125" style="50" customWidth="1"/>
    <col min="6927" max="6927" width="13.28515625" style="50" bestFit="1" customWidth="1"/>
    <col min="6928" max="6928" width="0" style="50" hidden="1" customWidth="1"/>
    <col min="6929" max="6929" width="12.7109375" style="50" bestFit="1" customWidth="1"/>
    <col min="6930" max="7169" width="11.5703125" style="50"/>
    <col min="7170" max="7170" width="10.140625" style="50" customWidth="1"/>
    <col min="7171" max="7171" width="27.140625" style="50" customWidth="1"/>
    <col min="7172" max="7172" width="10" style="50" customWidth="1"/>
    <col min="7173" max="7173" width="13.85546875" style="50" customWidth="1"/>
    <col min="7174" max="7174" width="13.7109375" style="50" bestFit="1" customWidth="1"/>
    <col min="7175" max="7175" width="12.28515625" style="50" customWidth="1"/>
    <col min="7176" max="7176" width="13.85546875" style="50" customWidth="1"/>
    <col min="7177" max="7177" width="11.28515625" style="50" customWidth="1"/>
    <col min="7178" max="7178" width="10.85546875" style="50" customWidth="1"/>
    <col min="7179" max="7179" width="13.28515625" style="50" bestFit="1" customWidth="1"/>
    <col min="7180" max="7180" width="13.28515625" style="50" customWidth="1"/>
    <col min="7181" max="7181" width="16.5703125" style="50" bestFit="1" customWidth="1"/>
    <col min="7182" max="7182" width="18.5703125" style="50" customWidth="1"/>
    <col min="7183" max="7183" width="13.28515625" style="50" bestFit="1" customWidth="1"/>
    <col min="7184" max="7184" width="0" style="50" hidden="1" customWidth="1"/>
    <col min="7185" max="7185" width="12.7109375" style="50" bestFit="1" customWidth="1"/>
    <col min="7186" max="7425" width="11.5703125" style="50"/>
    <col min="7426" max="7426" width="10.140625" style="50" customWidth="1"/>
    <col min="7427" max="7427" width="27.140625" style="50" customWidth="1"/>
    <col min="7428" max="7428" width="10" style="50" customWidth="1"/>
    <col min="7429" max="7429" width="13.85546875" style="50" customWidth="1"/>
    <col min="7430" max="7430" width="13.7109375" style="50" bestFit="1" customWidth="1"/>
    <col min="7431" max="7431" width="12.28515625" style="50" customWidth="1"/>
    <col min="7432" max="7432" width="13.85546875" style="50" customWidth="1"/>
    <col min="7433" max="7433" width="11.28515625" style="50" customWidth="1"/>
    <col min="7434" max="7434" width="10.85546875" style="50" customWidth="1"/>
    <col min="7435" max="7435" width="13.28515625" style="50" bestFit="1" customWidth="1"/>
    <col min="7436" max="7436" width="13.28515625" style="50" customWidth="1"/>
    <col min="7437" max="7437" width="16.5703125" style="50" bestFit="1" customWidth="1"/>
    <col min="7438" max="7438" width="18.5703125" style="50" customWidth="1"/>
    <col min="7439" max="7439" width="13.28515625" style="50" bestFit="1" customWidth="1"/>
    <col min="7440" max="7440" width="0" style="50" hidden="1" customWidth="1"/>
    <col min="7441" max="7441" width="12.7109375" style="50" bestFit="1" customWidth="1"/>
    <col min="7442" max="7681" width="11.5703125" style="50"/>
    <col min="7682" max="7682" width="10.140625" style="50" customWidth="1"/>
    <col min="7683" max="7683" width="27.140625" style="50" customWidth="1"/>
    <col min="7684" max="7684" width="10" style="50" customWidth="1"/>
    <col min="7685" max="7685" width="13.85546875" style="50" customWidth="1"/>
    <col min="7686" max="7686" width="13.7109375" style="50" bestFit="1" customWidth="1"/>
    <col min="7687" max="7687" width="12.28515625" style="50" customWidth="1"/>
    <col min="7688" max="7688" width="13.85546875" style="50" customWidth="1"/>
    <col min="7689" max="7689" width="11.28515625" style="50" customWidth="1"/>
    <col min="7690" max="7690" width="10.85546875" style="50" customWidth="1"/>
    <col min="7691" max="7691" width="13.28515625" style="50" bestFit="1" customWidth="1"/>
    <col min="7692" max="7692" width="13.28515625" style="50" customWidth="1"/>
    <col min="7693" max="7693" width="16.5703125" style="50" bestFit="1" customWidth="1"/>
    <col min="7694" max="7694" width="18.5703125" style="50" customWidth="1"/>
    <col min="7695" max="7695" width="13.28515625" style="50" bestFit="1" customWidth="1"/>
    <col min="7696" max="7696" width="0" style="50" hidden="1" customWidth="1"/>
    <col min="7697" max="7697" width="12.7109375" style="50" bestFit="1" customWidth="1"/>
    <col min="7698" max="7937" width="11.5703125" style="50"/>
    <col min="7938" max="7938" width="10.140625" style="50" customWidth="1"/>
    <col min="7939" max="7939" width="27.140625" style="50" customWidth="1"/>
    <col min="7940" max="7940" width="10" style="50" customWidth="1"/>
    <col min="7941" max="7941" width="13.85546875" style="50" customWidth="1"/>
    <col min="7942" max="7942" width="13.7109375" style="50" bestFit="1" customWidth="1"/>
    <col min="7943" max="7943" width="12.28515625" style="50" customWidth="1"/>
    <col min="7944" max="7944" width="13.85546875" style="50" customWidth="1"/>
    <col min="7945" max="7945" width="11.28515625" style="50" customWidth="1"/>
    <col min="7946" max="7946" width="10.85546875" style="50" customWidth="1"/>
    <col min="7947" max="7947" width="13.28515625" style="50" bestFit="1" customWidth="1"/>
    <col min="7948" max="7948" width="13.28515625" style="50" customWidth="1"/>
    <col min="7949" max="7949" width="16.5703125" style="50" bestFit="1" customWidth="1"/>
    <col min="7950" max="7950" width="18.5703125" style="50" customWidth="1"/>
    <col min="7951" max="7951" width="13.28515625" style="50" bestFit="1" customWidth="1"/>
    <col min="7952" max="7952" width="0" style="50" hidden="1" customWidth="1"/>
    <col min="7953" max="7953" width="12.7109375" style="50" bestFit="1" customWidth="1"/>
    <col min="7954" max="8193" width="11.5703125" style="50"/>
    <col min="8194" max="8194" width="10.140625" style="50" customWidth="1"/>
    <col min="8195" max="8195" width="27.140625" style="50" customWidth="1"/>
    <col min="8196" max="8196" width="10" style="50" customWidth="1"/>
    <col min="8197" max="8197" width="13.85546875" style="50" customWidth="1"/>
    <col min="8198" max="8198" width="13.7109375" style="50" bestFit="1" customWidth="1"/>
    <col min="8199" max="8199" width="12.28515625" style="50" customWidth="1"/>
    <col min="8200" max="8200" width="13.85546875" style="50" customWidth="1"/>
    <col min="8201" max="8201" width="11.28515625" style="50" customWidth="1"/>
    <col min="8202" max="8202" width="10.85546875" style="50" customWidth="1"/>
    <col min="8203" max="8203" width="13.28515625" style="50" bestFit="1" customWidth="1"/>
    <col min="8204" max="8204" width="13.28515625" style="50" customWidth="1"/>
    <col min="8205" max="8205" width="16.5703125" style="50" bestFit="1" customWidth="1"/>
    <col min="8206" max="8206" width="18.5703125" style="50" customWidth="1"/>
    <col min="8207" max="8207" width="13.28515625" style="50" bestFit="1" customWidth="1"/>
    <col min="8208" max="8208" width="0" style="50" hidden="1" customWidth="1"/>
    <col min="8209" max="8209" width="12.7109375" style="50" bestFit="1" customWidth="1"/>
    <col min="8210" max="8449" width="11.5703125" style="50"/>
    <col min="8450" max="8450" width="10.140625" style="50" customWidth="1"/>
    <col min="8451" max="8451" width="27.140625" style="50" customWidth="1"/>
    <col min="8452" max="8452" width="10" style="50" customWidth="1"/>
    <col min="8453" max="8453" width="13.85546875" style="50" customWidth="1"/>
    <col min="8454" max="8454" width="13.7109375" style="50" bestFit="1" customWidth="1"/>
    <col min="8455" max="8455" width="12.28515625" style="50" customWidth="1"/>
    <col min="8456" max="8456" width="13.85546875" style="50" customWidth="1"/>
    <col min="8457" max="8457" width="11.28515625" style="50" customWidth="1"/>
    <col min="8458" max="8458" width="10.85546875" style="50" customWidth="1"/>
    <col min="8459" max="8459" width="13.28515625" style="50" bestFit="1" customWidth="1"/>
    <col min="8460" max="8460" width="13.28515625" style="50" customWidth="1"/>
    <col min="8461" max="8461" width="16.5703125" style="50" bestFit="1" customWidth="1"/>
    <col min="8462" max="8462" width="18.5703125" style="50" customWidth="1"/>
    <col min="8463" max="8463" width="13.28515625" style="50" bestFit="1" customWidth="1"/>
    <col min="8464" max="8464" width="0" style="50" hidden="1" customWidth="1"/>
    <col min="8465" max="8465" width="12.7109375" style="50" bestFit="1" customWidth="1"/>
    <col min="8466" max="8705" width="11.5703125" style="50"/>
    <col min="8706" max="8706" width="10.140625" style="50" customWidth="1"/>
    <col min="8707" max="8707" width="27.140625" style="50" customWidth="1"/>
    <col min="8708" max="8708" width="10" style="50" customWidth="1"/>
    <col min="8709" max="8709" width="13.85546875" style="50" customWidth="1"/>
    <col min="8710" max="8710" width="13.7109375" style="50" bestFit="1" customWidth="1"/>
    <col min="8711" max="8711" width="12.28515625" style="50" customWidth="1"/>
    <col min="8712" max="8712" width="13.85546875" style="50" customWidth="1"/>
    <col min="8713" max="8713" width="11.28515625" style="50" customWidth="1"/>
    <col min="8714" max="8714" width="10.85546875" style="50" customWidth="1"/>
    <col min="8715" max="8715" width="13.28515625" style="50" bestFit="1" customWidth="1"/>
    <col min="8716" max="8716" width="13.28515625" style="50" customWidth="1"/>
    <col min="8717" max="8717" width="16.5703125" style="50" bestFit="1" customWidth="1"/>
    <col min="8718" max="8718" width="18.5703125" style="50" customWidth="1"/>
    <col min="8719" max="8719" width="13.28515625" style="50" bestFit="1" customWidth="1"/>
    <col min="8720" max="8720" width="0" style="50" hidden="1" customWidth="1"/>
    <col min="8721" max="8721" width="12.7109375" style="50" bestFit="1" customWidth="1"/>
    <col min="8722" max="8961" width="11.5703125" style="50"/>
    <col min="8962" max="8962" width="10.140625" style="50" customWidth="1"/>
    <col min="8963" max="8963" width="27.140625" style="50" customWidth="1"/>
    <col min="8964" max="8964" width="10" style="50" customWidth="1"/>
    <col min="8965" max="8965" width="13.85546875" style="50" customWidth="1"/>
    <col min="8966" max="8966" width="13.7109375" style="50" bestFit="1" customWidth="1"/>
    <col min="8967" max="8967" width="12.28515625" style="50" customWidth="1"/>
    <col min="8968" max="8968" width="13.85546875" style="50" customWidth="1"/>
    <col min="8969" max="8969" width="11.28515625" style="50" customWidth="1"/>
    <col min="8970" max="8970" width="10.85546875" style="50" customWidth="1"/>
    <col min="8971" max="8971" width="13.28515625" style="50" bestFit="1" customWidth="1"/>
    <col min="8972" max="8972" width="13.28515625" style="50" customWidth="1"/>
    <col min="8973" max="8973" width="16.5703125" style="50" bestFit="1" customWidth="1"/>
    <col min="8974" max="8974" width="18.5703125" style="50" customWidth="1"/>
    <col min="8975" max="8975" width="13.28515625" style="50" bestFit="1" customWidth="1"/>
    <col min="8976" max="8976" width="0" style="50" hidden="1" customWidth="1"/>
    <col min="8977" max="8977" width="12.7109375" style="50" bestFit="1" customWidth="1"/>
    <col min="8978" max="9217" width="11.5703125" style="50"/>
    <col min="9218" max="9218" width="10.140625" style="50" customWidth="1"/>
    <col min="9219" max="9219" width="27.140625" style="50" customWidth="1"/>
    <col min="9220" max="9220" width="10" style="50" customWidth="1"/>
    <col min="9221" max="9221" width="13.85546875" style="50" customWidth="1"/>
    <col min="9222" max="9222" width="13.7109375" style="50" bestFit="1" customWidth="1"/>
    <col min="9223" max="9223" width="12.28515625" style="50" customWidth="1"/>
    <col min="9224" max="9224" width="13.85546875" style="50" customWidth="1"/>
    <col min="9225" max="9225" width="11.28515625" style="50" customWidth="1"/>
    <col min="9226" max="9226" width="10.85546875" style="50" customWidth="1"/>
    <col min="9227" max="9227" width="13.28515625" style="50" bestFit="1" customWidth="1"/>
    <col min="9228" max="9228" width="13.28515625" style="50" customWidth="1"/>
    <col min="9229" max="9229" width="16.5703125" style="50" bestFit="1" customWidth="1"/>
    <col min="9230" max="9230" width="18.5703125" style="50" customWidth="1"/>
    <col min="9231" max="9231" width="13.28515625" style="50" bestFit="1" customWidth="1"/>
    <col min="9232" max="9232" width="0" style="50" hidden="1" customWidth="1"/>
    <col min="9233" max="9233" width="12.7109375" style="50" bestFit="1" customWidth="1"/>
    <col min="9234" max="9473" width="11.5703125" style="50"/>
    <col min="9474" max="9474" width="10.140625" style="50" customWidth="1"/>
    <col min="9475" max="9475" width="27.140625" style="50" customWidth="1"/>
    <col min="9476" max="9476" width="10" style="50" customWidth="1"/>
    <col min="9477" max="9477" width="13.85546875" style="50" customWidth="1"/>
    <col min="9478" max="9478" width="13.7109375" style="50" bestFit="1" customWidth="1"/>
    <col min="9479" max="9479" width="12.28515625" style="50" customWidth="1"/>
    <col min="9480" max="9480" width="13.85546875" style="50" customWidth="1"/>
    <col min="9481" max="9481" width="11.28515625" style="50" customWidth="1"/>
    <col min="9482" max="9482" width="10.85546875" style="50" customWidth="1"/>
    <col min="9483" max="9483" width="13.28515625" style="50" bestFit="1" customWidth="1"/>
    <col min="9484" max="9484" width="13.28515625" style="50" customWidth="1"/>
    <col min="9485" max="9485" width="16.5703125" style="50" bestFit="1" customWidth="1"/>
    <col min="9486" max="9486" width="18.5703125" style="50" customWidth="1"/>
    <col min="9487" max="9487" width="13.28515625" style="50" bestFit="1" customWidth="1"/>
    <col min="9488" max="9488" width="0" style="50" hidden="1" customWidth="1"/>
    <col min="9489" max="9489" width="12.7109375" style="50" bestFit="1" customWidth="1"/>
    <col min="9490" max="9729" width="11.5703125" style="50"/>
    <col min="9730" max="9730" width="10.140625" style="50" customWidth="1"/>
    <col min="9731" max="9731" width="27.140625" style="50" customWidth="1"/>
    <col min="9732" max="9732" width="10" style="50" customWidth="1"/>
    <col min="9733" max="9733" width="13.85546875" style="50" customWidth="1"/>
    <col min="9734" max="9734" width="13.7109375" style="50" bestFit="1" customWidth="1"/>
    <col min="9735" max="9735" width="12.28515625" style="50" customWidth="1"/>
    <col min="9736" max="9736" width="13.85546875" style="50" customWidth="1"/>
    <col min="9737" max="9737" width="11.28515625" style="50" customWidth="1"/>
    <col min="9738" max="9738" width="10.85546875" style="50" customWidth="1"/>
    <col min="9739" max="9739" width="13.28515625" style="50" bestFit="1" customWidth="1"/>
    <col min="9740" max="9740" width="13.28515625" style="50" customWidth="1"/>
    <col min="9741" max="9741" width="16.5703125" style="50" bestFit="1" customWidth="1"/>
    <col min="9742" max="9742" width="18.5703125" style="50" customWidth="1"/>
    <col min="9743" max="9743" width="13.28515625" style="50" bestFit="1" customWidth="1"/>
    <col min="9744" max="9744" width="0" style="50" hidden="1" customWidth="1"/>
    <col min="9745" max="9745" width="12.7109375" style="50" bestFit="1" customWidth="1"/>
    <col min="9746" max="9985" width="11.5703125" style="50"/>
    <col min="9986" max="9986" width="10.140625" style="50" customWidth="1"/>
    <col min="9987" max="9987" width="27.140625" style="50" customWidth="1"/>
    <col min="9988" max="9988" width="10" style="50" customWidth="1"/>
    <col min="9989" max="9989" width="13.85546875" style="50" customWidth="1"/>
    <col min="9990" max="9990" width="13.7109375" style="50" bestFit="1" customWidth="1"/>
    <col min="9991" max="9991" width="12.28515625" style="50" customWidth="1"/>
    <col min="9992" max="9992" width="13.85546875" style="50" customWidth="1"/>
    <col min="9993" max="9993" width="11.28515625" style="50" customWidth="1"/>
    <col min="9994" max="9994" width="10.85546875" style="50" customWidth="1"/>
    <col min="9995" max="9995" width="13.28515625" style="50" bestFit="1" customWidth="1"/>
    <col min="9996" max="9996" width="13.28515625" style="50" customWidth="1"/>
    <col min="9997" max="9997" width="16.5703125" style="50" bestFit="1" customWidth="1"/>
    <col min="9998" max="9998" width="18.5703125" style="50" customWidth="1"/>
    <col min="9999" max="9999" width="13.28515625" style="50" bestFit="1" customWidth="1"/>
    <col min="10000" max="10000" width="0" style="50" hidden="1" customWidth="1"/>
    <col min="10001" max="10001" width="12.7109375" style="50" bestFit="1" customWidth="1"/>
    <col min="10002" max="10241" width="11.5703125" style="50"/>
    <col min="10242" max="10242" width="10.140625" style="50" customWidth="1"/>
    <col min="10243" max="10243" width="27.140625" style="50" customWidth="1"/>
    <col min="10244" max="10244" width="10" style="50" customWidth="1"/>
    <col min="10245" max="10245" width="13.85546875" style="50" customWidth="1"/>
    <col min="10246" max="10246" width="13.7109375" style="50" bestFit="1" customWidth="1"/>
    <col min="10247" max="10247" width="12.28515625" style="50" customWidth="1"/>
    <col min="10248" max="10248" width="13.85546875" style="50" customWidth="1"/>
    <col min="10249" max="10249" width="11.28515625" style="50" customWidth="1"/>
    <col min="10250" max="10250" width="10.85546875" style="50" customWidth="1"/>
    <col min="10251" max="10251" width="13.28515625" style="50" bestFit="1" customWidth="1"/>
    <col min="10252" max="10252" width="13.28515625" style="50" customWidth="1"/>
    <col min="10253" max="10253" width="16.5703125" style="50" bestFit="1" customWidth="1"/>
    <col min="10254" max="10254" width="18.5703125" style="50" customWidth="1"/>
    <col min="10255" max="10255" width="13.28515625" style="50" bestFit="1" customWidth="1"/>
    <col min="10256" max="10256" width="0" style="50" hidden="1" customWidth="1"/>
    <col min="10257" max="10257" width="12.7109375" style="50" bestFit="1" customWidth="1"/>
    <col min="10258" max="10497" width="11.5703125" style="50"/>
    <col min="10498" max="10498" width="10.140625" style="50" customWidth="1"/>
    <col min="10499" max="10499" width="27.140625" style="50" customWidth="1"/>
    <col min="10500" max="10500" width="10" style="50" customWidth="1"/>
    <col min="10501" max="10501" width="13.85546875" style="50" customWidth="1"/>
    <col min="10502" max="10502" width="13.7109375" style="50" bestFit="1" customWidth="1"/>
    <col min="10503" max="10503" width="12.28515625" style="50" customWidth="1"/>
    <col min="10504" max="10504" width="13.85546875" style="50" customWidth="1"/>
    <col min="10505" max="10505" width="11.28515625" style="50" customWidth="1"/>
    <col min="10506" max="10506" width="10.85546875" style="50" customWidth="1"/>
    <col min="10507" max="10507" width="13.28515625" style="50" bestFit="1" customWidth="1"/>
    <col min="10508" max="10508" width="13.28515625" style="50" customWidth="1"/>
    <col min="10509" max="10509" width="16.5703125" style="50" bestFit="1" customWidth="1"/>
    <col min="10510" max="10510" width="18.5703125" style="50" customWidth="1"/>
    <col min="10511" max="10511" width="13.28515625" style="50" bestFit="1" customWidth="1"/>
    <col min="10512" max="10512" width="0" style="50" hidden="1" customWidth="1"/>
    <col min="10513" max="10513" width="12.7109375" style="50" bestFit="1" customWidth="1"/>
    <col min="10514" max="10753" width="11.5703125" style="50"/>
    <col min="10754" max="10754" width="10.140625" style="50" customWidth="1"/>
    <col min="10755" max="10755" width="27.140625" style="50" customWidth="1"/>
    <col min="10756" max="10756" width="10" style="50" customWidth="1"/>
    <col min="10757" max="10757" width="13.85546875" style="50" customWidth="1"/>
    <col min="10758" max="10758" width="13.7109375" style="50" bestFit="1" customWidth="1"/>
    <col min="10759" max="10759" width="12.28515625" style="50" customWidth="1"/>
    <col min="10760" max="10760" width="13.85546875" style="50" customWidth="1"/>
    <col min="10761" max="10761" width="11.28515625" style="50" customWidth="1"/>
    <col min="10762" max="10762" width="10.85546875" style="50" customWidth="1"/>
    <col min="10763" max="10763" width="13.28515625" style="50" bestFit="1" customWidth="1"/>
    <col min="10764" max="10764" width="13.28515625" style="50" customWidth="1"/>
    <col min="10765" max="10765" width="16.5703125" style="50" bestFit="1" customWidth="1"/>
    <col min="10766" max="10766" width="18.5703125" style="50" customWidth="1"/>
    <col min="10767" max="10767" width="13.28515625" style="50" bestFit="1" customWidth="1"/>
    <col min="10768" max="10768" width="0" style="50" hidden="1" customWidth="1"/>
    <col min="10769" max="10769" width="12.7109375" style="50" bestFit="1" customWidth="1"/>
    <col min="10770" max="11009" width="11.5703125" style="50"/>
    <col min="11010" max="11010" width="10.140625" style="50" customWidth="1"/>
    <col min="11011" max="11011" width="27.140625" style="50" customWidth="1"/>
    <col min="11012" max="11012" width="10" style="50" customWidth="1"/>
    <col min="11013" max="11013" width="13.85546875" style="50" customWidth="1"/>
    <col min="11014" max="11014" width="13.7109375" style="50" bestFit="1" customWidth="1"/>
    <col min="11015" max="11015" width="12.28515625" style="50" customWidth="1"/>
    <col min="11016" max="11016" width="13.85546875" style="50" customWidth="1"/>
    <col min="11017" max="11017" width="11.28515625" style="50" customWidth="1"/>
    <col min="11018" max="11018" width="10.85546875" style="50" customWidth="1"/>
    <col min="11019" max="11019" width="13.28515625" style="50" bestFit="1" customWidth="1"/>
    <col min="11020" max="11020" width="13.28515625" style="50" customWidth="1"/>
    <col min="11021" max="11021" width="16.5703125" style="50" bestFit="1" customWidth="1"/>
    <col min="11022" max="11022" width="18.5703125" style="50" customWidth="1"/>
    <col min="11023" max="11023" width="13.28515625" style="50" bestFit="1" customWidth="1"/>
    <col min="11024" max="11024" width="0" style="50" hidden="1" customWidth="1"/>
    <col min="11025" max="11025" width="12.7109375" style="50" bestFit="1" customWidth="1"/>
    <col min="11026" max="11265" width="11.5703125" style="50"/>
    <col min="11266" max="11266" width="10.140625" style="50" customWidth="1"/>
    <col min="11267" max="11267" width="27.140625" style="50" customWidth="1"/>
    <col min="11268" max="11268" width="10" style="50" customWidth="1"/>
    <col min="11269" max="11269" width="13.85546875" style="50" customWidth="1"/>
    <col min="11270" max="11270" width="13.7109375" style="50" bestFit="1" customWidth="1"/>
    <col min="11271" max="11271" width="12.28515625" style="50" customWidth="1"/>
    <col min="11272" max="11272" width="13.85546875" style="50" customWidth="1"/>
    <col min="11273" max="11273" width="11.28515625" style="50" customWidth="1"/>
    <col min="11274" max="11274" width="10.85546875" style="50" customWidth="1"/>
    <col min="11275" max="11275" width="13.28515625" style="50" bestFit="1" customWidth="1"/>
    <col min="11276" max="11276" width="13.28515625" style="50" customWidth="1"/>
    <col min="11277" max="11277" width="16.5703125" style="50" bestFit="1" customWidth="1"/>
    <col min="11278" max="11278" width="18.5703125" style="50" customWidth="1"/>
    <col min="11279" max="11279" width="13.28515625" style="50" bestFit="1" customWidth="1"/>
    <col min="11280" max="11280" width="0" style="50" hidden="1" customWidth="1"/>
    <col min="11281" max="11281" width="12.7109375" style="50" bestFit="1" customWidth="1"/>
    <col min="11282" max="11521" width="11.5703125" style="50"/>
    <col min="11522" max="11522" width="10.140625" style="50" customWidth="1"/>
    <col min="11523" max="11523" width="27.140625" style="50" customWidth="1"/>
    <col min="11524" max="11524" width="10" style="50" customWidth="1"/>
    <col min="11525" max="11525" width="13.85546875" style="50" customWidth="1"/>
    <col min="11526" max="11526" width="13.7109375" style="50" bestFit="1" customWidth="1"/>
    <col min="11527" max="11527" width="12.28515625" style="50" customWidth="1"/>
    <col min="11528" max="11528" width="13.85546875" style="50" customWidth="1"/>
    <col min="11529" max="11529" width="11.28515625" style="50" customWidth="1"/>
    <col min="11530" max="11530" width="10.85546875" style="50" customWidth="1"/>
    <col min="11531" max="11531" width="13.28515625" style="50" bestFit="1" customWidth="1"/>
    <col min="11532" max="11532" width="13.28515625" style="50" customWidth="1"/>
    <col min="11533" max="11533" width="16.5703125" style="50" bestFit="1" customWidth="1"/>
    <col min="11534" max="11534" width="18.5703125" style="50" customWidth="1"/>
    <col min="11535" max="11535" width="13.28515625" style="50" bestFit="1" customWidth="1"/>
    <col min="11536" max="11536" width="0" style="50" hidden="1" customWidth="1"/>
    <col min="11537" max="11537" width="12.7109375" style="50" bestFit="1" customWidth="1"/>
    <col min="11538" max="11777" width="11.5703125" style="50"/>
    <col min="11778" max="11778" width="10.140625" style="50" customWidth="1"/>
    <col min="11779" max="11779" width="27.140625" style="50" customWidth="1"/>
    <col min="11780" max="11780" width="10" style="50" customWidth="1"/>
    <col min="11781" max="11781" width="13.85546875" style="50" customWidth="1"/>
    <col min="11782" max="11782" width="13.7109375" style="50" bestFit="1" customWidth="1"/>
    <col min="11783" max="11783" width="12.28515625" style="50" customWidth="1"/>
    <col min="11784" max="11784" width="13.85546875" style="50" customWidth="1"/>
    <col min="11785" max="11785" width="11.28515625" style="50" customWidth="1"/>
    <col min="11786" max="11786" width="10.85546875" style="50" customWidth="1"/>
    <col min="11787" max="11787" width="13.28515625" style="50" bestFit="1" customWidth="1"/>
    <col min="11788" max="11788" width="13.28515625" style="50" customWidth="1"/>
    <col min="11789" max="11789" width="16.5703125" style="50" bestFit="1" customWidth="1"/>
    <col min="11790" max="11790" width="18.5703125" style="50" customWidth="1"/>
    <col min="11791" max="11791" width="13.28515625" style="50" bestFit="1" customWidth="1"/>
    <col min="11792" max="11792" width="0" style="50" hidden="1" customWidth="1"/>
    <col min="11793" max="11793" width="12.7109375" style="50" bestFit="1" customWidth="1"/>
    <col min="11794" max="12033" width="11.5703125" style="50"/>
    <col min="12034" max="12034" width="10.140625" style="50" customWidth="1"/>
    <col min="12035" max="12035" width="27.140625" style="50" customWidth="1"/>
    <col min="12036" max="12036" width="10" style="50" customWidth="1"/>
    <col min="12037" max="12037" width="13.85546875" style="50" customWidth="1"/>
    <col min="12038" max="12038" width="13.7109375" style="50" bestFit="1" customWidth="1"/>
    <col min="12039" max="12039" width="12.28515625" style="50" customWidth="1"/>
    <col min="12040" max="12040" width="13.85546875" style="50" customWidth="1"/>
    <col min="12041" max="12041" width="11.28515625" style="50" customWidth="1"/>
    <col min="12042" max="12042" width="10.85546875" style="50" customWidth="1"/>
    <col min="12043" max="12043" width="13.28515625" style="50" bestFit="1" customWidth="1"/>
    <col min="12044" max="12044" width="13.28515625" style="50" customWidth="1"/>
    <col min="12045" max="12045" width="16.5703125" style="50" bestFit="1" customWidth="1"/>
    <col min="12046" max="12046" width="18.5703125" style="50" customWidth="1"/>
    <col min="12047" max="12047" width="13.28515625" style="50" bestFit="1" customWidth="1"/>
    <col min="12048" max="12048" width="0" style="50" hidden="1" customWidth="1"/>
    <col min="12049" max="12049" width="12.7109375" style="50" bestFit="1" customWidth="1"/>
    <col min="12050" max="12289" width="11.5703125" style="50"/>
    <col min="12290" max="12290" width="10.140625" style="50" customWidth="1"/>
    <col min="12291" max="12291" width="27.140625" style="50" customWidth="1"/>
    <col min="12292" max="12292" width="10" style="50" customWidth="1"/>
    <col min="12293" max="12293" width="13.85546875" style="50" customWidth="1"/>
    <col min="12294" max="12294" width="13.7109375" style="50" bestFit="1" customWidth="1"/>
    <col min="12295" max="12295" width="12.28515625" style="50" customWidth="1"/>
    <col min="12296" max="12296" width="13.85546875" style="50" customWidth="1"/>
    <col min="12297" max="12297" width="11.28515625" style="50" customWidth="1"/>
    <col min="12298" max="12298" width="10.85546875" style="50" customWidth="1"/>
    <col min="12299" max="12299" width="13.28515625" style="50" bestFit="1" customWidth="1"/>
    <col min="12300" max="12300" width="13.28515625" style="50" customWidth="1"/>
    <col min="12301" max="12301" width="16.5703125" style="50" bestFit="1" customWidth="1"/>
    <col min="12302" max="12302" width="18.5703125" style="50" customWidth="1"/>
    <col min="12303" max="12303" width="13.28515625" style="50" bestFit="1" customWidth="1"/>
    <col min="12304" max="12304" width="0" style="50" hidden="1" customWidth="1"/>
    <col min="12305" max="12305" width="12.7109375" style="50" bestFit="1" customWidth="1"/>
    <col min="12306" max="12545" width="11.5703125" style="50"/>
    <col min="12546" max="12546" width="10.140625" style="50" customWidth="1"/>
    <col min="12547" max="12547" width="27.140625" style="50" customWidth="1"/>
    <col min="12548" max="12548" width="10" style="50" customWidth="1"/>
    <col min="12549" max="12549" width="13.85546875" style="50" customWidth="1"/>
    <col min="12550" max="12550" width="13.7109375" style="50" bestFit="1" customWidth="1"/>
    <col min="12551" max="12551" width="12.28515625" style="50" customWidth="1"/>
    <col min="12552" max="12552" width="13.85546875" style="50" customWidth="1"/>
    <col min="12553" max="12553" width="11.28515625" style="50" customWidth="1"/>
    <col min="12554" max="12554" width="10.85546875" style="50" customWidth="1"/>
    <col min="12555" max="12555" width="13.28515625" style="50" bestFit="1" customWidth="1"/>
    <col min="12556" max="12556" width="13.28515625" style="50" customWidth="1"/>
    <col min="12557" max="12557" width="16.5703125" style="50" bestFit="1" customWidth="1"/>
    <col min="12558" max="12558" width="18.5703125" style="50" customWidth="1"/>
    <col min="12559" max="12559" width="13.28515625" style="50" bestFit="1" customWidth="1"/>
    <col min="12560" max="12560" width="0" style="50" hidden="1" customWidth="1"/>
    <col min="12561" max="12561" width="12.7109375" style="50" bestFit="1" customWidth="1"/>
    <col min="12562" max="12801" width="11.5703125" style="50"/>
    <col min="12802" max="12802" width="10.140625" style="50" customWidth="1"/>
    <col min="12803" max="12803" width="27.140625" style="50" customWidth="1"/>
    <col min="12804" max="12804" width="10" style="50" customWidth="1"/>
    <col min="12805" max="12805" width="13.85546875" style="50" customWidth="1"/>
    <col min="12806" max="12806" width="13.7109375" style="50" bestFit="1" customWidth="1"/>
    <col min="12807" max="12807" width="12.28515625" style="50" customWidth="1"/>
    <col min="12808" max="12808" width="13.85546875" style="50" customWidth="1"/>
    <col min="12809" max="12809" width="11.28515625" style="50" customWidth="1"/>
    <col min="12810" max="12810" width="10.85546875" style="50" customWidth="1"/>
    <col min="12811" max="12811" width="13.28515625" style="50" bestFit="1" customWidth="1"/>
    <col min="12812" max="12812" width="13.28515625" style="50" customWidth="1"/>
    <col min="12813" max="12813" width="16.5703125" style="50" bestFit="1" customWidth="1"/>
    <col min="12814" max="12814" width="18.5703125" style="50" customWidth="1"/>
    <col min="12815" max="12815" width="13.28515625" style="50" bestFit="1" customWidth="1"/>
    <col min="12816" max="12816" width="0" style="50" hidden="1" customWidth="1"/>
    <col min="12817" max="12817" width="12.7109375" style="50" bestFit="1" customWidth="1"/>
    <col min="12818" max="13057" width="11.5703125" style="50"/>
    <col min="13058" max="13058" width="10.140625" style="50" customWidth="1"/>
    <col min="13059" max="13059" width="27.140625" style="50" customWidth="1"/>
    <col min="13060" max="13060" width="10" style="50" customWidth="1"/>
    <col min="13061" max="13061" width="13.85546875" style="50" customWidth="1"/>
    <col min="13062" max="13062" width="13.7109375" style="50" bestFit="1" customWidth="1"/>
    <col min="13063" max="13063" width="12.28515625" style="50" customWidth="1"/>
    <col min="13064" max="13064" width="13.85546875" style="50" customWidth="1"/>
    <col min="13065" max="13065" width="11.28515625" style="50" customWidth="1"/>
    <col min="13066" max="13066" width="10.85546875" style="50" customWidth="1"/>
    <col min="13067" max="13067" width="13.28515625" style="50" bestFit="1" customWidth="1"/>
    <col min="13068" max="13068" width="13.28515625" style="50" customWidth="1"/>
    <col min="13069" max="13069" width="16.5703125" style="50" bestFit="1" customWidth="1"/>
    <col min="13070" max="13070" width="18.5703125" style="50" customWidth="1"/>
    <col min="13071" max="13071" width="13.28515625" style="50" bestFit="1" customWidth="1"/>
    <col min="13072" max="13072" width="0" style="50" hidden="1" customWidth="1"/>
    <col min="13073" max="13073" width="12.7109375" style="50" bestFit="1" customWidth="1"/>
    <col min="13074" max="13313" width="11.5703125" style="50"/>
    <col min="13314" max="13314" width="10.140625" style="50" customWidth="1"/>
    <col min="13315" max="13315" width="27.140625" style="50" customWidth="1"/>
    <col min="13316" max="13316" width="10" style="50" customWidth="1"/>
    <col min="13317" max="13317" width="13.85546875" style="50" customWidth="1"/>
    <col min="13318" max="13318" width="13.7109375" style="50" bestFit="1" customWidth="1"/>
    <col min="13319" max="13319" width="12.28515625" style="50" customWidth="1"/>
    <col min="13320" max="13320" width="13.85546875" style="50" customWidth="1"/>
    <col min="13321" max="13321" width="11.28515625" style="50" customWidth="1"/>
    <col min="13322" max="13322" width="10.85546875" style="50" customWidth="1"/>
    <col min="13323" max="13323" width="13.28515625" style="50" bestFit="1" customWidth="1"/>
    <col min="13324" max="13324" width="13.28515625" style="50" customWidth="1"/>
    <col min="13325" max="13325" width="16.5703125" style="50" bestFit="1" customWidth="1"/>
    <col min="13326" max="13326" width="18.5703125" style="50" customWidth="1"/>
    <col min="13327" max="13327" width="13.28515625" style="50" bestFit="1" customWidth="1"/>
    <col min="13328" max="13328" width="0" style="50" hidden="1" customWidth="1"/>
    <col min="13329" max="13329" width="12.7109375" style="50" bestFit="1" customWidth="1"/>
    <col min="13330" max="13569" width="11.5703125" style="50"/>
    <col min="13570" max="13570" width="10.140625" style="50" customWidth="1"/>
    <col min="13571" max="13571" width="27.140625" style="50" customWidth="1"/>
    <col min="13572" max="13572" width="10" style="50" customWidth="1"/>
    <col min="13573" max="13573" width="13.85546875" style="50" customWidth="1"/>
    <col min="13574" max="13574" width="13.7109375" style="50" bestFit="1" customWidth="1"/>
    <col min="13575" max="13575" width="12.28515625" style="50" customWidth="1"/>
    <col min="13576" max="13576" width="13.85546875" style="50" customWidth="1"/>
    <col min="13577" max="13577" width="11.28515625" style="50" customWidth="1"/>
    <col min="13578" max="13578" width="10.85546875" style="50" customWidth="1"/>
    <col min="13579" max="13579" width="13.28515625" style="50" bestFit="1" customWidth="1"/>
    <col min="13580" max="13580" width="13.28515625" style="50" customWidth="1"/>
    <col min="13581" max="13581" width="16.5703125" style="50" bestFit="1" customWidth="1"/>
    <col min="13582" max="13582" width="18.5703125" style="50" customWidth="1"/>
    <col min="13583" max="13583" width="13.28515625" style="50" bestFit="1" customWidth="1"/>
    <col min="13584" max="13584" width="0" style="50" hidden="1" customWidth="1"/>
    <col min="13585" max="13585" width="12.7109375" style="50" bestFit="1" customWidth="1"/>
    <col min="13586" max="13825" width="11.5703125" style="50"/>
    <col min="13826" max="13826" width="10.140625" style="50" customWidth="1"/>
    <col min="13827" max="13827" width="27.140625" style="50" customWidth="1"/>
    <col min="13828" max="13828" width="10" style="50" customWidth="1"/>
    <col min="13829" max="13829" width="13.85546875" style="50" customWidth="1"/>
    <col min="13830" max="13830" width="13.7109375" style="50" bestFit="1" customWidth="1"/>
    <col min="13831" max="13831" width="12.28515625" style="50" customWidth="1"/>
    <col min="13832" max="13832" width="13.85546875" style="50" customWidth="1"/>
    <col min="13833" max="13833" width="11.28515625" style="50" customWidth="1"/>
    <col min="13834" max="13834" width="10.85546875" style="50" customWidth="1"/>
    <col min="13835" max="13835" width="13.28515625" style="50" bestFit="1" customWidth="1"/>
    <col min="13836" max="13836" width="13.28515625" style="50" customWidth="1"/>
    <col min="13837" max="13837" width="16.5703125" style="50" bestFit="1" customWidth="1"/>
    <col min="13838" max="13838" width="18.5703125" style="50" customWidth="1"/>
    <col min="13839" max="13839" width="13.28515625" style="50" bestFit="1" customWidth="1"/>
    <col min="13840" max="13840" width="0" style="50" hidden="1" customWidth="1"/>
    <col min="13841" max="13841" width="12.7109375" style="50" bestFit="1" customWidth="1"/>
    <col min="13842" max="14081" width="11.5703125" style="50"/>
    <col min="14082" max="14082" width="10.140625" style="50" customWidth="1"/>
    <col min="14083" max="14083" width="27.140625" style="50" customWidth="1"/>
    <col min="14084" max="14084" width="10" style="50" customWidth="1"/>
    <col min="14085" max="14085" width="13.85546875" style="50" customWidth="1"/>
    <col min="14086" max="14086" width="13.7109375" style="50" bestFit="1" customWidth="1"/>
    <col min="14087" max="14087" width="12.28515625" style="50" customWidth="1"/>
    <col min="14088" max="14088" width="13.85546875" style="50" customWidth="1"/>
    <col min="14089" max="14089" width="11.28515625" style="50" customWidth="1"/>
    <col min="14090" max="14090" width="10.85546875" style="50" customWidth="1"/>
    <col min="14091" max="14091" width="13.28515625" style="50" bestFit="1" customWidth="1"/>
    <col min="14092" max="14092" width="13.28515625" style="50" customWidth="1"/>
    <col min="14093" max="14093" width="16.5703125" style="50" bestFit="1" customWidth="1"/>
    <col min="14094" max="14094" width="18.5703125" style="50" customWidth="1"/>
    <col min="14095" max="14095" width="13.28515625" style="50" bestFit="1" customWidth="1"/>
    <col min="14096" max="14096" width="0" style="50" hidden="1" customWidth="1"/>
    <col min="14097" max="14097" width="12.7109375" style="50" bestFit="1" customWidth="1"/>
    <col min="14098" max="14337" width="11.5703125" style="50"/>
    <col min="14338" max="14338" width="10.140625" style="50" customWidth="1"/>
    <col min="14339" max="14339" width="27.140625" style="50" customWidth="1"/>
    <col min="14340" max="14340" width="10" style="50" customWidth="1"/>
    <col min="14341" max="14341" width="13.85546875" style="50" customWidth="1"/>
    <col min="14342" max="14342" width="13.7109375" style="50" bestFit="1" customWidth="1"/>
    <col min="14343" max="14343" width="12.28515625" style="50" customWidth="1"/>
    <col min="14344" max="14344" width="13.85546875" style="50" customWidth="1"/>
    <col min="14345" max="14345" width="11.28515625" style="50" customWidth="1"/>
    <col min="14346" max="14346" width="10.85546875" style="50" customWidth="1"/>
    <col min="14347" max="14347" width="13.28515625" style="50" bestFit="1" customWidth="1"/>
    <col min="14348" max="14348" width="13.28515625" style="50" customWidth="1"/>
    <col min="14349" max="14349" width="16.5703125" style="50" bestFit="1" customWidth="1"/>
    <col min="14350" max="14350" width="18.5703125" style="50" customWidth="1"/>
    <col min="14351" max="14351" width="13.28515625" style="50" bestFit="1" customWidth="1"/>
    <col min="14352" max="14352" width="0" style="50" hidden="1" customWidth="1"/>
    <col min="14353" max="14353" width="12.7109375" style="50" bestFit="1" customWidth="1"/>
    <col min="14354" max="14593" width="11.5703125" style="50"/>
    <col min="14594" max="14594" width="10.140625" style="50" customWidth="1"/>
    <col min="14595" max="14595" width="27.140625" style="50" customWidth="1"/>
    <col min="14596" max="14596" width="10" style="50" customWidth="1"/>
    <col min="14597" max="14597" width="13.85546875" style="50" customWidth="1"/>
    <col min="14598" max="14598" width="13.7109375" style="50" bestFit="1" customWidth="1"/>
    <col min="14599" max="14599" width="12.28515625" style="50" customWidth="1"/>
    <col min="14600" max="14600" width="13.85546875" style="50" customWidth="1"/>
    <col min="14601" max="14601" width="11.28515625" style="50" customWidth="1"/>
    <col min="14602" max="14602" width="10.85546875" style="50" customWidth="1"/>
    <col min="14603" max="14603" width="13.28515625" style="50" bestFit="1" customWidth="1"/>
    <col min="14604" max="14604" width="13.28515625" style="50" customWidth="1"/>
    <col min="14605" max="14605" width="16.5703125" style="50" bestFit="1" customWidth="1"/>
    <col min="14606" max="14606" width="18.5703125" style="50" customWidth="1"/>
    <col min="14607" max="14607" width="13.28515625" style="50" bestFit="1" customWidth="1"/>
    <col min="14608" max="14608" width="0" style="50" hidden="1" customWidth="1"/>
    <col min="14609" max="14609" width="12.7109375" style="50" bestFit="1" customWidth="1"/>
    <col min="14610" max="14849" width="11.5703125" style="50"/>
    <col min="14850" max="14850" width="10.140625" style="50" customWidth="1"/>
    <col min="14851" max="14851" width="27.140625" style="50" customWidth="1"/>
    <col min="14852" max="14852" width="10" style="50" customWidth="1"/>
    <col min="14853" max="14853" width="13.85546875" style="50" customWidth="1"/>
    <col min="14854" max="14854" width="13.7109375" style="50" bestFit="1" customWidth="1"/>
    <col min="14855" max="14855" width="12.28515625" style="50" customWidth="1"/>
    <col min="14856" max="14856" width="13.85546875" style="50" customWidth="1"/>
    <col min="14857" max="14857" width="11.28515625" style="50" customWidth="1"/>
    <col min="14858" max="14858" width="10.85546875" style="50" customWidth="1"/>
    <col min="14859" max="14859" width="13.28515625" style="50" bestFit="1" customWidth="1"/>
    <col min="14860" max="14860" width="13.28515625" style="50" customWidth="1"/>
    <col min="14861" max="14861" width="16.5703125" style="50" bestFit="1" customWidth="1"/>
    <col min="14862" max="14862" width="18.5703125" style="50" customWidth="1"/>
    <col min="14863" max="14863" width="13.28515625" style="50" bestFit="1" customWidth="1"/>
    <col min="14864" max="14864" width="0" style="50" hidden="1" customWidth="1"/>
    <col min="14865" max="14865" width="12.7109375" style="50" bestFit="1" customWidth="1"/>
    <col min="14866" max="15105" width="11.5703125" style="50"/>
    <col min="15106" max="15106" width="10.140625" style="50" customWidth="1"/>
    <col min="15107" max="15107" width="27.140625" style="50" customWidth="1"/>
    <col min="15108" max="15108" width="10" style="50" customWidth="1"/>
    <col min="15109" max="15109" width="13.85546875" style="50" customWidth="1"/>
    <col min="15110" max="15110" width="13.7109375" style="50" bestFit="1" customWidth="1"/>
    <col min="15111" max="15111" width="12.28515625" style="50" customWidth="1"/>
    <col min="15112" max="15112" width="13.85546875" style="50" customWidth="1"/>
    <col min="15113" max="15113" width="11.28515625" style="50" customWidth="1"/>
    <col min="15114" max="15114" width="10.85546875" style="50" customWidth="1"/>
    <col min="15115" max="15115" width="13.28515625" style="50" bestFit="1" customWidth="1"/>
    <col min="15116" max="15116" width="13.28515625" style="50" customWidth="1"/>
    <col min="15117" max="15117" width="16.5703125" style="50" bestFit="1" customWidth="1"/>
    <col min="15118" max="15118" width="18.5703125" style="50" customWidth="1"/>
    <col min="15119" max="15119" width="13.28515625" style="50" bestFit="1" customWidth="1"/>
    <col min="15120" max="15120" width="0" style="50" hidden="1" customWidth="1"/>
    <col min="15121" max="15121" width="12.7109375" style="50" bestFit="1" customWidth="1"/>
    <col min="15122" max="15361" width="11.5703125" style="50"/>
    <col min="15362" max="15362" width="10.140625" style="50" customWidth="1"/>
    <col min="15363" max="15363" width="27.140625" style="50" customWidth="1"/>
    <col min="15364" max="15364" width="10" style="50" customWidth="1"/>
    <col min="15365" max="15365" width="13.85546875" style="50" customWidth="1"/>
    <col min="15366" max="15366" width="13.7109375" style="50" bestFit="1" customWidth="1"/>
    <col min="15367" max="15367" width="12.28515625" style="50" customWidth="1"/>
    <col min="15368" max="15368" width="13.85546875" style="50" customWidth="1"/>
    <col min="15369" max="15369" width="11.28515625" style="50" customWidth="1"/>
    <col min="15370" max="15370" width="10.85546875" style="50" customWidth="1"/>
    <col min="15371" max="15371" width="13.28515625" style="50" bestFit="1" customWidth="1"/>
    <col min="15372" max="15372" width="13.28515625" style="50" customWidth="1"/>
    <col min="15373" max="15373" width="16.5703125" style="50" bestFit="1" customWidth="1"/>
    <col min="15374" max="15374" width="18.5703125" style="50" customWidth="1"/>
    <col min="15375" max="15375" width="13.28515625" style="50" bestFit="1" customWidth="1"/>
    <col min="15376" max="15376" width="0" style="50" hidden="1" customWidth="1"/>
    <col min="15377" max="15377" width="12.7109375" style="50" bestFit="1" customWidth="1"/>
    <col min="15378" max="15617" width="11.5703125" style="50"/>
    <col min="15618" max="15618" width="10.140625" style="50" customWidth="1"/>
    <col min="15619" max="15619" width="27.140625" style="50" customWidth="1"/>
    <col min="15620" max="15620" width="10" style="50" customWidth="1"/>
    <col min="15621" max="15621" width="13.85546875" style="50" customWidth="1"/>
    <col min="15622" max="15622" width="13.7109375" style="50" bestFit="1" customWidth="1"/>
    <col min="15623" max="15623" width="12.28515625" style="50" customWidth="1"/>
    <col min="15624" max="15624" width="13.85546875" style="50" customWidth="1"/>
    <col min="15625" max="15625" width="11.28515625" style="50" customWidth="1"/>
    <col min="15626" max="15626" width="10.85546875" style="50" customWidth="1"/>
    <col min="15627" max="15627" width="13.28515625" style="50" bestFit="1" customWidth="1"/>
    <col min="15628" max="15628" width="13.28515625" style="50" customWidth="1"/>
    <col min="15629" max="15629" width="16.5703125" style="50" bestFit="1" customWidth="1"/>
    <col min="15630" max="15630" width="18.5703125" style="50" customWidth="1"/>
    <col min="15631" max="15631" width="13.28515625" style="50" bestFit="1" customWidth="1"/>
    <col min="15632" max="15632" width="0" style="50" hidden="1" customWidth="1"/>
    <col min="15633" max="15633" width="12.7109375" style="50" bestFit="1" customWidth="1"/>
    <col min="15634" max="15873" width="11.5703125" style="50"/>
    <col min="15874" max="15874" width="10.140625" style="50" customWidth="1"/>
    <col min="15875" max="15875" width="27.140625" style="50" customWidth="1"/>
    <col min="15876" max="15876" width="10" style="50" customWidth="1"/>
    <col min="15877" max="15877" width="13.85546875" style="50" customWidth="1"/>
    <col min="15878" max="15878" width="13.7109375" style="50" bestFit="1" customWidth="1"/>
    <col min="15879" max="15879" width="12.28515625" style="50" customWidth="1"/>
    <col min="15880" max="15880" width="13.85546875" style="50" customWidth="1"/>
    <col min="15881" max="15881" width="11.28515625" style="50" customWidth="1"/>
    <col min="15882" max="15882" width="10.85546875" style="50" customWidth="1"/>
    <col min="15883" max="15883" width="13.28515625" style="50" bestFit="1" customWidth="1"/>
    <col min="15884" max="15884" width="13.28515625" style="50" customWidth="1"/>
    <col min="15885" max="15885" width="16.5703125" style="50" bestFit="1" customWidth="1"/>
    <col min="15886" max="15886" width="18.5703125" style="50" customWidth="1"/>
    <col min="15887" max="15887" width="13.28515625" style="50" bestFit="1" customWidth="1"/>
    <col min="15888" max="15888" width="0" style="50" hidden="1" customWidth="1"/>
    <col min="15889" max="15889" width="12.7109375" style="50" bestFit="1" customWidth="1"/>
    <col min="15890" max="16129" width="11.5703125" style="50"/>
    <col min="16130" max="16130" width="10.140625" style="50" customWidth="1"/>
    <col min="16131" max="16131" width="27.140625" style="50" customWidth="1"/>
    <col min="16132" max="16132" width="10" style="50" customWidth="1"/>
    <col min="16133" max="16133" width="13.85546875" style="50" customWidth="1"/>
    <col min="16134" max="16134" width="13.7109375" style="50" bestFit="1" customWidth="1"/>
    <col min="16135" max="16135" width="12.28515625" style="50" customWidth="1"/>
    <col min="16136" max="16136" width="13.85546875" style="50" customWidth="1"/>
    <col min="16137" max="16137" width="11.28515625" style="50" customWidth="1"/>
    <col min="16138" max="16138" width="10.85546875" style="50" customWidth="1"/>
    <col min="16139" max="16139" width="13.28515625" style="50" bestFit="1" customWidth="1"/>
    <col min="16140" max="16140" width="13.28515625" style="50" customWidth="1"/>
    <col min="16141" max="16141" width="16.5703125" style="50" bestFit="1" customWidth="1"/>
    <col min="16142" max="16142" width="18.5703125" style="50" customWidth="1"/>
    <col min="16143" max="16143" width="13.28515625" style="50" bestFit="1" customWidth="1"/>
    <col min="16144" max="16144" width="0" style="50" hidden="1" customWidth="1"/>
    <col min="16145" max="16145" width="12.7109375" style="50" bestFit="1" customWidth="1"/>
    <col min="16146" max="16384" width="11.5703125" style="50"/>
  </cols>
  <sheetData>
    <row r="2" spans="2:17" ht="15.75" x14ac:dyDescent="0.25">
      <c r="B2" s="597" t="s">
        <v>542</v>
      </c>
      <c r="C2" s="597"/>
      <c r="D2" s="597"/>
      <c r="E2" s="597"/>
      <c r="F2" s="597"/>
      <c r="G2" s="597"/>
      <c r="H2" s="597"/>
      <c r="I2" s="597"/>
      <c r="J2" s="597"/>
      <c r="K2" s="597"/>
      <c r="L2" s="597"/>
      <c r="M2" s="597"/>
    </row>
    <row r="3" spans="2:17" ht="9.75" customHeight="1" x14ac:dyDescent="0.35">
      <c r="B3" s="154"/>
      <c r="C3" s="154"/>
      <c r="D3" s="154"/>
      <c r="E3" s="154"/>
      <c r="F3" s="154"/>
      <c r="G3" s="154"/>
      <c r="H3" s="154"/>
      <c r="I3" s="154"/>
      <c r="J3" s="154"/>
      <c r="K3" s="154"/>
      <c r="L3" s="154"/>
      <c r="M3" s="154"/>
    </row>
    <row r="4" spans="2:17" ht="15" x14ac:dyDescent="0.25">
      <c r="B4" s="613" t="s">
        <v>639</v>
      </c>
      <c r="C4" s="613"/>
      <c r="D4" s="613"/>
      <c r="E4" s="613"/>
      <c r="F4" s="613"/>
      <c r="G4" s="613"/>
      <c r="H4" s="613"/>
      <c r="I4" s="613"/>
      <c r="J4" s="613"/>
      <c r="K4" s="613"/>
      <c r="L4" s="613"/>
      <c r="M4" s="613"/>
    </row>
    <row r="5" spans="2:17" x14ac:dyDescent="0.2">
      <c r="B5" s="596" t="s">
        <v>712</v>
      </c>
      <c r="C5" s="596"/>
      <c r="D5" s="596"/>
      <c r="E5" s="596"/>
      <c r="F5" s="596"/>
      <c r="G5" s="596"/>
      <c r="H5" s="596"/>
      <c r="I5" s="596"/>
      <c r="J5" s="596"/>
      <c r="K5" s="596"/>
      <c r="L5" s="596"/>
      <c r="M5" s="596"/>
    </row>
    <row r="6" spans="2:17" x14ac:dyDescent="0.2">
      <c r="B6" s="596" t="s">
        <v>81</v>
      </c>
      <c r="C6" s="596"/>
      <c r="D6" s="596"/>
      <c r="E6" s="596"/>
      <c r="F6" s="596"/>
      <c r="G6" s="596"/>
      <c r="H6" s="596"/>
      <c r="I6" s="596"/>
      <c r="J6" s="596"/>
      <c r="K6" s="596"/>
      <c r="L6" s="596"/>
      <c r="M6" s="596"/>
    </row>
    <row r="9" spans="2:17" x14ac:dyDescent="0.2">
      <c r="B9" s="618" t="s">
        <v>99</v>
      </c>
      <c r="C9" s="620" t="s">
        <v>543</v>
      </c>
      <c r="D9" s="620"/>
      <c r="E9" s="620"/>
      <c r="F9" s="615" t="s">
        <v>544</v>
      </c>
      <c r="G9" s="616"/>
      <c r="H9" s="616"/>
      <c r="I9" s="616"/>
      <c r="J9" s="617"/>
      <c r="K9" s="620" t="s">
        <v>545</v>
      </c>
      <c r="L9" s="620"/>
      <c r="M9" s="620" t="s">
        <v>548</v>
      </c>
      <c r="N9" s="620"/>
    </row>
    <row r="10" spans="2:17" ht="22.5" x14ac:dyDescent="0.2">
      <c r="B10" s="619"/>
      <c r="C10" s="482" t="s">
        <v>102</v>
      </c>
      <c r="D10" s="483" t="s">
        <v>103</v>
      </c>
      <c r="E10" s="482" t="s">
        <v>104</v>
      </c>
      <c r="F10" s="482" t="s">
        <v>105</v>
      </c>
      <c r="G10" s="484" t="s">
        <v>106</v>
      </c>
      <c r="H10" s="482" t="s">
        <v>107</v>
      </c>
      <c r="I10" s="482" t="s">
        <v>433</v>
      </c>
      <c r="J10" s="482" t="s">
        <v>108</v>
      </c>
      <c r="K10" s="482" t="s">
        <v>109</v>
      </c>
      <c r="L10" s="482" t="s">
        <v>110</v>
      </c>
      <c r="M10" s="483" t="s">
        <v>2</v>
      </c>
      <c r="N10" s="483" t="s">
        <v>111</v>
      </c>
    </row>
    <row r="11" spans="2:17" ht="19.149999999999999" customHeight="1" x14ac:dyDescent="0.2">
      <c r="B11" s="480" t="s">
        <v>112</v>
      </c>
      <c r="C11" s="284">
        <v>0</v>
      </c>
      <c r="D11" s="287">
        <v>2812486182</v>
      </c>
      <c r="E11" s="287">
        <v>5000000000</v>
      </c>
      <c r="F11" s="287">
        <v>487937838</v>
      </c>
      <c r="G11" s="287">
        <v>0</v>
      </c>
      <c r="H11" s="287">
        <v>925163452</v>
      </c>
      <c r="I11" s="287">
        <v>17480970000</v>
      </c>
      <c r="J11" s="287">
        <v>76132272</v>
      </c>
      <c r="K11" s="287">
        <v>0</v>
      </c>
      <c r="L11" s="287">
        <v>0</v>
      </c>
      <c r="M11" s="621"/>
      <c r="N11" s="621"/>
      <c r="O11" s="86"/>
    </row>
    <row r="12" spans="2:17" ht="18.600000000000001" customHeight="1" x14ac:dyDescent="0.2">
      <c r="B12" s="524" t="s">
        <v>113</v>
      </c>
      <c r="C12" s="284">
        <v>0</v>
      </c>
      <c r="D12" s="287">
        <v>-2790000000</v>
      </c>
      <c r="E12" s="287">
        <v>4857000000</v>
      </c>
      <c r="F12" s="287">
        <v>0</v>
      </c>
      <c r="G12" s="287">
        <v>0</v>
      </c>
      <c r="H12" s="287">
        <v>0</v>
      </c>
      <c r="I12" s="287">
        <v>0</v>
      </c>
      <c r="J12" s="287">
        <v>0</v>
      </c>
      <c r="K12" s="287">
        <v>1209577755</v>
      </c>
      <c r="L12" s="287">
        <v>0</v>
      </c>
      <c r="M12" s="622"/>
      <c r="N12" s="622"/>
    </row>
    <row r="13" spans="2:17" ht="16.899999999999999" customHeight="1" x14ac:dyDescent="0.2">
      <c r="B13" s="480" t="s">
        <v>114</v>
      </c>
      <c r="C13" s="284">
        <v>0</v>
      </c>
      <c r="D13" s="287">
        <v>0</v>
      </c>
      <c r="E13" s="287">
        <v>0</v>
      </c>
      <c r="F13" s="287">
        <v>0</v>
      </c>
      <c r="G13" s="287">
        <v>0</v>
      </c>
      <c r="H13" s="287">
        <v>0</v>
      </c>
      <c r="I13" s="287">
        <v>0</v>
      </c>
      <c r="J13" s="287">
        <v>0</v>
      </c>
      <c r="K13" s="287">
        <v>0</v>
      </c>
      <c r="L13" s="287">
        <v>0</v>
      </c>
      <c r="M13" s="622"/>
      <c r="N13" s="622"/>
    </row>
    <row r="14" spans="2:17" ht="16.899999999999999" customHeight="1" x14ac:dyDescent="0.2">
      <c r="B14" s="480" t="s">
        <v>98</v>
      </c>
      <c r="C14" s="284">
        <v>0</v>
      </c>
      <c r="D14" s="287">
        <v>0</v>
      </c>
      <c r="E14" s="287">
        <v>0</v>
      </c>
      <c r="F14" s="287">
        <v>0</v>
      </c>
      <c r="G14" s="287">
        <v>0</v>
      </c>
      <c r="H14" s="287">
        <v>0</v>
      </c>
      <c r="I14" s="287">
        <v>0</v>
      </c>
      <c r="J14" s="287">
        <v>0</v>
      </c>
      <c r="K14" s="287">
        <v>0</v>
      </c>
      <c r="L14" s="287">
        <v>-1028641413.12</v>
      </c>
      <c r="M14" s="623"/>
      <c r="N14" s="623"/>
    </row>
    <row r="15" spans="2:17" ht="16.899999999999999" customHeight="1" x14ac:dyDescent="0.2">
      <c r="B15" s="543" t="s">
        <v>546</v>
      </c>
      <c r="C15" s="285">
        <v>0</v>
      </c>
      <c r="D15" s="285">
        <v>22486182</v>
      </c>
      <c r="E15" s="285">
        <v>9857000000</v>
      </c>
      <c r="F15" s="285">
        <v>487937838</v>
      </c>
      <c r="G15" s="285">
        <v>0</v>
      </c>
      <c r="H15" s="285">
        <v>925163452</v>
      </c>
      <c r="I15" s="285">
        <v>17480970000</v>
      </c>
      <c r="J15" s="285">
        <v>76132272</v>
      </c>
      <c r="K15" s="285">
        <v>1209577755</v>
      </c>
      <c r="L15" s="285">
        <v>-1028641413.12</v>
      </c>
      <c r="M15" s="285">
        <v>29030626085.880001</v>
      </c>
      <c r="N15" s="285">
        <v>8582882128</v>
      </c>
      <c r="O15" s="86"/>
      <c r="P15" s="86"/>
    </row>
    <row r="16" spans="2:17" ht="16.899999999999999" customHeight="1" x14ac:dyDescent="0.2">
      <c r="B16" s="481" t="s">
        <v>547</v>
      </c>
      <c r="C16" s="284">
        <v>0</v>
      </c>
      <c r="D16" s="287">
        <v>1387223760</v>
      </c>
      <c r="E16" s="287">
        <v>5000000000</v>
      </c>
      <c r="F16" s="287">
        <v>424275851</v>
      </c>
      <c r="G16" s="287">
        <v>1776240</v>
      </c>
      <c r="H16" s="287">
        <v>823163452</v>
      </c>
      <c r="I16" s="287">
        <v>0</v>
      </c>
      <c r="J16" s="287">
        <v>76132272</v>
      </c>
      <c r="K16" s="287">
        <v>1423486182</v>
      </c>
      <c r="L16" s="287">
        <v>-553175629</v>
      </c>
      <c r="M16" s="287">
        <v>8582882128</v>
      </c>
      <c r="N16" s="287">
        <v>0</v>
      </c>
      <c r="O16" s="34"/>
      <c r="P16" s="86"/>
      <c r="Q16" s="86"/>
    </row>
    <row r="17" spans="2:17" x14ac:dyDescent="0.2">
      <c r="L17" s="86"/>
      <c r="N17" s="86"/>
    </row>
    <row r="18" spans="2:17" x14ac:dyDescent="0.2">
      <c r="B18" s="80" t="s">
        <v>593</v>
      </c>
      <c r="C18" s="80"/>
      <c r="D18" s="80"/>
      <c r="E18" s="86"/>
      <c r="F18" s="86"/>
      <c r="G18" s="86"/>
      <c r="H18" s="86"/>
      <c r="I18" s="86"/>
      <c r="J18" s="86"/>
      <c r="K18" s="86"/>
      <c r="L18" s="86"/>
      <c r="M18" s="160"/>
    </row>
    <row r="19" spans="2:17" x14ac:dyDescent="0.2">
      <c r="G19" s="86"/>
      <c r="H19" s="86"/>
      <c r="J19" s="86"/>
      <c r="M19" s="86"/>
      <c r="N19" s="86"/>
    </row>
    <row r="20" spans="2:17" x14ac:dyDescent="0.2">
      <c r="E20" s="86"/>
      <c r="H20" s="86"/>
      <c r="J20" s="86"/>
      <c r="K20" s="86"/>
      <c r="L20" s="86"/>
      <c r="M20" s="86"/>
      <c r="N20" s="86"/>
      <c r="Q20" s="86"/>
    </row>
    <row r="21" spans="2:17" x14ac:dyDescent="0.2">
      <c r="J21" s="86"/>
      <c r="K21" s="86"/>
      <c r="L21" s="86"/>
      <c r="M21" s="86"/>
      <c r="Q21" s="86"/>
    </row>
    <row r="22" spans="2:17" x14ac:dyDescent="0.2">
      <c r="C22" s="147"/>
      <c r="F22" s="86"/>
      <c r="G22" s="86"/>
      <c r="J22" s="107"/>
    </row>
    <row r="23" spans="2:17" x14ac:dyDescent="0.2">
      <c r="B23" s="614"/>
      <c r="C23" s="614"/>
      <c r="D23" s="614"/>
      <c r="E23" s="614"/>
      <c r="F23" s="614"/>
      <c r="G23" s="614"/>
      <c r="H23" s="614"/>
      <c r="I23" s="614"/>
      <c r="J23" s="614"/>
      <c r="K23" s="596"/>
      <c r="L23" s="596"/>
      <c r="M23" s="596"/>
      <c r="N23" s="596"/>
    </row>
    <row r="24" spans="2:17" x14ac:dyDescent="0.2">
      <c r="B24" s="614"/>
      <c r="C24" s="614"/>
      <c r="D24" s="614"/>
      <c r="E24" s="614"/>
      <c r="F24" s="614"/>
      <c r="G24" s="614"/>
      <c r="H24" s="614"/>
      <c r="I24" s="614"/>
      <c r="J24" s="614"/>
      <c r="K24" s="614"/>
      <c r="L24" s="614"/>
      <c r="M24" s="614"/>
      <c r="N24" s="614"/>
    </row>
    <row r="25" spans="2:17" x14ac:dyDescent="0.2">
      <c r="F25" s="596"/>
      <c r="G25" s="596"/>
      <c r="H25" s="596"/>
      <c r="I25" s="596"/>
      <c r="J25" s="596"/>
    </row>
  </sheetData>
  <mergeCells count="18">
    <mergeCell ref="F25:J25"/>
    <mergeCell ref="B9:B10"/>
    <mergeCell ref="C9:E9"/>
    <mergeCell ref="K9:L9"/>
    <mergeCell ref="M9:N9"/>
    <mergeCell ref="B23:E23"/>
    <mergeCell ref="K23:N23"/>
    <mergeCell ref="F23:J23"/>
    <mergeCell ref="M11:M14"/>
    <mergeCell ref="N11:N14"/>
    <mergeCell ref="B5:M5"/>
    <mergeCell ref="B6:M6"/>
    <mergeCell ref="B2:M2"/>
    <mergeCell ref="B4:M4"/>
    <mergeCell ref="B24:E24"/>
    <mergeCell ref="F24:J24"/>
    <mergeCell ref="K24:N24"/>
    <mergeCell ref="F9:J9"/>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76"/>
  <sheetViews>
    <sheetView showGridLines="0" topLeftCell="A69" zoomScale="80" zoomScaleNormal="80" workbookViewId="0">
      <selection activeCell="E35" sqref="E35"/>
    </sheetView>
  </sheetViews>
  <sheetFormatPr baseColWidth="10" defaultRowHeight="14.25" x14ac:dyDescent="0.2"/>
  <cols>
    <col min="1" max="1" width="7.85546875" style="161" customWidth="1"/>
    <col min="2" max="3" width="11.5703125" style="161"/>
    <col min="4" max="4" width="13.5703125" style="161" customWidth="1"/>
    <col min="5" max="5" width="20.5703125" style="161" bestFit="1" customWidth="1"/>
    <col min="6" max="6" width="22.7109375" style="161" bestFit="1" customWidth="1"/>
    <col min="7" max="7" width="36.5703125" style="161" customWidth="1"/>
    <col min="8" max="9" width="11.5703125" style="161"/>
    <col min="10" max="10" width="12.7109375" style="161" bestFit="1" customWidth="1"/>
    <col min="11" max="258" width="11.5703125" style="161"/>
    <col min="259" max="259" width="19.140625" style="161" customWidth="1"/>
    <col min="260" max="260" width="21.28515625" style="161" customWidth="1"/>
    <col min="261" max="261" width="11.5703125" style="161"/>
    <col min="262" max="262" width="14.28515625" style="161" customWidth="1"/>
    <col min="263" max="265" width="11.5703125" style="161"/>
    <col min="266" max="266" width="12.7109375" style="161" bestFit="1" customWidth="1"/>
    <col min="267" max="514" width="11.5703125" style="161"/>
    <col min="515" max="515" width="19.140625" style="161" customWidth="1"/>
    <col min="516" max="516" width="21.28515625" style="161" customWidth="1"/>
    <col min="517" max="517" width="11.5703125" style="161"/>
    <col min="518" max="518" width="14.28515625" style="161" customWidth="1"/>
    <col min="519" max="521" width="11.5703125" style="161"/>
    <col min="522" max="522" width="12.7109375" style="161" bestFit="1" customWidth="1"/>
    <col min="523" max="770" width="11.5703125" style="161"/>
    <col min="771" max="771" width="19.140625" style="161" customWidth="1"/>
    <col min="772" max="772" width="21.28515625" style="161" customWidth="1"/>
    <col min="773" max="773" width="11.5703125" style="161"/>
    <col min="774" max="774" width="14.28515625" style="161" customWidth="1"/>
    <col min="775" max="777" width="11.5703125" style="161"/>
    <col min="778" max="778" width="12.7109375" style="161" bestFit="1" customWidth="1"/>
    <col min="779" max="1026" width="11.5703125" style="161"/>
    <col min="1027" max="1027" width="19.140625" style="161" customWidth="1"/>
    <col min="1028" max="1028" width="21.28515625" style="161" customWidth="1"/>
    <col min="1029" max="1029" width="11.5703125" style="161"/>
    <col min="1030" max="1030" width="14.28515625" style="161" customWidth="1"/>
    <col min="1031" max="1033" width="11.5703125" style="161"/>
    <col min="1034" max="1034" width="12.7109375" style="161" bestFit="1" customWidth="1"/>
    <col min="1035" max="1282" width="11.5703125" style="161"/>
    <col min="1283" max="1283" width="19.140625" style="161" customWidth="1"/>
    <col min="1284" max="1284" width="21.28515625" style="161" customWidth="1"/>
    <col min="1285" max="1285" width="11.5703125" style="161"/>
    <col min="1286" max="1286" width="14.28515625" style="161" customWidth="1"/>
    <col min="1287" max="1289" width="11.5703125" style="161"/>
    <col min="1290" max="1290" width="12.7109375" style="161" bestFit="1" customWidth="1"/>
    <col min="1291" max="1538" width="11.5703125" style="161"/>
    <col min="1539" max="1539" width="19.140625" style="161" customWidth="1"/>
    <col min="1540" max="1540" width="21.28515625" style="161" customWidth="1"/>
    <col min="1541" max="1541" width="11.5703125" style="161"/>
    <col min="1542" max="1542" width="14.28515625" style="161" customWidth="1"/>
    <col min="1543" max="1545" width="11.5703125" style="161"/>
    <col min="1546" max="1546" width="12.7109375" style="161" bestFit="1" customWidth="1"/>
    <col min="1547" max="1794" width="11.5703125" style="161"/>
    <col min="1795" max="1795" width="19.140625" style="161" customWidth="1"/>
    <col min="1796" max="1796" width="21.28515625" style="161" customWidth="1"/>
    <col min="1797" max="1797" width="11.5703125" style="161"/>
    <col min="1798" max="1798" width="14.28515625" style="161" customWidth="1"/>
    <col min="1799" max="1801" width="11.5703125" style="161"/>
    <col min="1802" max="1802" width="12.7109375" style="161" bestFit="1" customWidth="1"/>
    <col min="1803" max="2050" width="11.5703125" style="161"/>
    <col min="2051" max="2051" width="19.140625" style="161" customWidth="1"/>
    <col min="2052" max="2052" width="21.28515625" style="161" customWidth="1"/>
    <col min="2053" max="2053" width="11.5703125" style="161"/>
    <col min="2054" max="2054" width="14.28515625" style="161" customWidth="1"/>
    <col min="2055" max="2057" width="11.5703125" style="161"/>
    <col min="2058" max="2058" width="12.7109375" style="161" bestFit="1" customWidth="1"/>
    <col min="2059" max="2306" width="11.5703125" style="161"/>
    <col min="2307" max="2307" width="19.140625" style="161" customWidth="1"/>
    <col min="2308" max="2308" width="21.28515625" style="161" customWidth="1"/>
    <col min="2309" max="2309" width="11.5703125" style="161"/>
    <col min="2310" max="2310" width="14.28515625" style="161" customWidth="1"/>
    <col min="2311" max="2313" width="11.5703125" style="161"/>
    <col min="2314" max="2314" width="12.7109375" style="161" bestFit="1" customWidth="1"/>
    <col min="2315" max="2562" width="11.5703125" style="161"/>
    <col min="2563" max="2563" width="19.140625" style="161" customWidth="1"/>
    <col min="2564" max="2564" width="21.28515625" style="161" customWidth="1"/>
    <col min="2565" max="2565" width="11.5703125" style="161"/>
    <col min="2566" max="2566" width="14.28515625" style="161" customWidth="1"/>
    <col min="2567" max="2569" width="11.5703125" style="161"/>
    <col min="2570" max="2570" width="12.7109375" style="161" bestFit="1" customWidth="1"/>
    <col min="2571" max="2818" width="11.5703125" style="161"/>
    <col min="2819" max="2819" width="19.140625" style="161" customWidth="1"/>
    <col min="2820" max="2820" width="21.28515625" style="161" customWidth="1"/>
    <col min="2821" max="2821" width="11.5703125" style="161"/>
    <col min="2822" max="2822" width="14.28515625" style="161" customWidth="1"/>
    <col min="2823" max="2825" width="11.5703125" style="161"/>
    <col min="2826" max="2826" width="12.7109375" style="161" bestFit="1" customWidth="1"/>
    <col min="2827" max="3074" width="11.5703125" style="161"/>
    <col min="3075" max="3075" width="19.140625" style="161" customWidth="1"/>
    <col min="3076" max="3076" width="21.28515625" style="161" customWidth="1"/>
    <col min="3077" max="3077" width="11.5703125" style="161"/>
    <col min="3078" max="3078" width="14.28515625" style="161" customWidth="1"/>
    <col min="3079" max="3081" width="11.5703125" style="161"/>
    <col min="3082" max="3082" width="12.7109375" style="161" bestFit="1" customWidth="1"/>
    <col min="3083" max="3330" width="11.5703125" style="161"/>
    <col min="3331" max="3331" width="19.140625" style="161" customWidth="1"/>
    <col min="3332" max="3332" width="21.28515625" style="161" customWidth="1"/>
    <col min="3333" max="3333" width="11.5703125" style="161"/>
    <col min="3334" max="3334" width="14.28515625" style="161" customWidth="1"/>
    <col min="3335" max="3337" width="11.5703125" style="161"/>
    <col min="3338" max="3338" width="12.7109375" style="161" bestFit="1" customWidth="1"/>
    <col min="3339" max="3586" width="11.5703125" style="161"/>
    <col min="3587" max="3587" width="19.140625" style="161" customWidth="1"/>
    <col min="3588" max="3588" width="21.28515625" style="161" customWidth="1"/>
    <col min="3589" max="3589" width="11.5703125" style="161"/>
    <col min="3590" max="3590" width="14.28515625" style="161" customWidth="1"/>
    <col min="3591" max="3593" width="11.5703125" style="161"/>
    <col min="3594" max="3594" width="12.7109375" style="161" bestFit="1" customWidth="1"/>
    <col min="3595" max="3842" width="11.5703125" style="161"/>
    <col min="3843" max="3843" width="19.140625" style="161" customWidth="1"/>
    <col min="3844" max="3844" width="21.28515625" style="161" customWidth="1"/>
    <col min="3845" max="3845" width="11.5703125" style="161"/>
    <col min="3846" max="3846" width="14.28515625" style="161" customWidth="1"/>
    <col min="3847" max="3849" width="11.5703125" style="161"/>
    <col min="3850" max="3850" width="12.7109375" style="161" bestFit="1" customWidth="1"/>
    <col min="3851" max="4098" width="11.5703125" style="161"/>
    <col min="4099" max="4099" width="19.140625" style="161" customWidth="1"/>
    <col min="4100" max="4100" width="21.28515625" style="161" customWidth="1"/>
    <col min="4101" max="4101" width="11.5703125" style="161"/>
    <col min="4102" max="4102" width="14.28515625" style="161" customWidth="1"/>
    <col min="4103" max="4105" width="11.5703125" style="161"/>
    <col min="4106" max="4106" width="12.7109375" style="161" bestFit="1" customWidth="1"/>
    <col min="4107" max="4354" width="11.5703125" style="161"/>
    <col min="4355" max="4355" width="19.140625" style="161" customWidth="1"/>
    <col min="4356" max="4356" width="21.28515625" style="161" customWidth="1"/>
    <col min="4357" max="4357" width="11.5703125" style="161"/>
    <col min="4358" max="4358" width="14.28515625" style="161" customWidth="1"/>
    <col min="4359" max="4361" width="11.5703125" style="161"/>
    <col min="4362" max="4362" width="12.7109375" style="161" bestFit="1" customWidth="1"/>
    <col min="4363" max="4610" width="11.5703125" style="161"/>
    <col min="4611" max="4611" width="19.140625" style="161" customWidth="1"/>
    <col min="4612" max="4612" width="21.28515625" style="161" customWidth="1"/>
    <col min="4613" max="4613" width="11.5703125" style="161"/>
    <col min="4614" max="4614" width="14.28515625" style="161" customWidth="1"/>
    <col min="4615" max="4617" width="11.5703125" style="161"/>
    <col min="4618" max="4618" width="12.7109375" style="161" bestFit="1" customWidth="1"/>
    <col min="4619" max="4866" width="11.5703125" style="161"/>
    <col min="4867" max="4867" width="19.140625" style="161" customWidth="1"/>
    <col min="4868" max="4868" width="21.28515625" style="161" customWidth="1"/>
    <col min="4869" max="4869" width="11.5703125" style="161"/>
    <col min="4870" max="4870" width="14.28515625" style="161" customWidth="1"/>
    <col min="4871" max="4873" width="11.5703125" style="161"/>
    <col min="4874" max="4874" width="12.7109375" style="161" bestFit="1" customWidth="1"/>
    <col min="4875" max="5122" width="11.5703125" style="161"/>
    <col min="5123" max="5123" width="19.140625" style="161" customWidth="1"/>
    <col min="5124" max="5124" width="21.28515625" style="161" customWidth="1"/>
    <col min="5125" max="5125" width="11.5703125" style="161"/>
    <col min="5126" max="5126" width="14.28515625" style="161" customWidth="1"/>
    <col min="5127" max="5129" width="11.5703125" style="161"/>
    <col min="5130" max="5130" width="12.7109375" style="161" bestFit="1" customWidth="1"/>
    <col min="5131" max="5378" width="11.5703125" style="161"/>
    <col min="5379" max="5379" width="19.140625" style="161" customWidth="1"/>
    <col min="5380" max="5380" width="21.28515625" style="161" customWidth="1"/>
    <col min="5381" max="5381" width="11.5703125" style="161"/>
    <col min="5382" max="5382" width="14.28515625" style="161" customWidth="1"/>
    <col min="5383" max="5385" width="11.5703125" style="161"/>
    <col min="5386" max="5386" width="12.7109375" style="161" bestFit="1" customWidth="1"/>
    <col min="5387" max="5634" width="11.5703125" style="161"/>
    <col min="5635" max="5635" width="19.140625" style="161" customWidth="1"/>
    <col min="5636" max="5636" width="21.28515625" style="161" customWidth="1"/>
    <col min="5637" max="5637" width="11.5703125" style="161"/>
    <col min="5638" max="5638" width="14.28515625" style="161" customWidth="1"/>
    <col min="5639" max="5641" width="11.5703125" style="161"/>
    <col min="5642" max="5642" width="12.7109375" style="161" bestFit="1" customWidth="1"/>
    <col min="5643" max="5890" width="11.5703125" style="161"/>
    <col min="5891" max="5891" width="19.140625" style="161" customWidth="1"/>
    <col min="5892" max="5892" width="21.28515625" style="161" customWidth="1"/>
    <col min="5893" max="5893" width="11.5703125" style="161"/>
    <col min="5894" max="5894" width="14.28515625" style="161" customWidth="1"/>
    <col min="5895" max="5897" width="11.5703125" style="161"/>
    <col min="5898" max="5898" width="12.7109375" style="161" bestFit="1" customWidth="1"/>
    <col min="5899" max="6146" width="11.5703125" style="161"/>
    <col min="6147" max="6147" width="19.140625" style="161" customWidth="1"/>
    <col min="6148" max="6148" width="21.28515625" style="161" customWidth="1"/>
    <col min="6149" max="6149" width="11.5703125" style="161"/>
    <col min="6150" max="6150" width="14.28515625" style="161" customWidth="1"/>
    <col min="6151" max="6153" width="11.5703125" style="161"/>
    <col min="6154" max="6154" width="12.7109375" style="161" bestFit="1" customWidth="1"/>
    <col min="6155" max="6402" width="11.5703125" style="161"/>
    <col min="6403" max="6403" width="19.140625" style="161" customWidth="1"/>
    <col min="6404" max="6404" width="21.28515625" style="161" customWidth="1"/>
    <col min="6405" max="6405" width="11.5703125" style="161"/>
    <col min="6406" max="6406" width="14.28515625" style="161" customWidth="1"/>
    <col min="6407" max="6409" width="11.5703125" style="161"/>
    <col min="6410" max="6410" width="12.7109375" style="161" bestFit="1" customWidth="1"/>
    <col min="6411" max="6658" width="11.5703125" style="161"/>
    <col min="6659" max="6659" width="19.140625" style="161" customWidth="1"/>
    <col min="6660" max="6660" width="21.28515625" style="161" customWidth="1"/>
    <col min="6661" max="6661" width="11.5703125" style="161"/>
    <col min="6662" max="6662" width="14.28515625" style="161" customWidth="1"/>
    <col min="6663" max="6665" width="11.5703125" style="161"/>
    <col min="6666" max="6666" width="12.7109375" style="161" bestFit="1" customWidth="1"/>
    <col min="6667" max="6914" width="11.5703125" style="161"/>
    <col min="6915" max="6915" width="19.140625" style="161" customWidth="1"/>
    <col min="6916" max="6916" width="21.28515625" style="161" customWidth="1"/>
    <col min="6917" max="6917" width="11.5703125" style="161"/>
    <col min="6918" max="6918" width="14.28515625" style="161" customWidth="1"/>
    <col min="6919" max="6921" width="11.5703125" style="161"/>
    <col min="6922" max="6922" width="12.7109375" style="161" bestFit="1" customWidth="1"/>
    <col min="6923" max="7170" width="11.5703125" style="161"/>
    <col min="7171" max="7171" width="19.140625" style="161" customWidth="1"/>
    <col min="7172" max="7172" width="21.28515625" style="161" customWidth="1"/>
    <col min="7173" max="7173" width="11.5703125" style="161"/>
    <col min="7174" max="7174" width="14.28515625" style="161" customWidth="1"/>
    <col min="7175" max="7177" width="11.5703125" style="161"/>
    <col min="7178" max="7178" width="12.7109375" style="161" bestFit="1" customWidth="1"/>
    <col min="7179" max="7426" width="11.5703125" style="161"/>
    <col min="7427" max="7427" width="19.140625" style="161" customWidth="1"/>
    <col min="7428" max="7428" width="21.28515625" style="161" customWidth="1"/>
    <col min="7429" max="7429" width="11.5703125" style="161"/>
    <col min="7430" max="7430" width="14.28515625" style="161" customWidth="1"/>
    <col min="7431" max="7433" width="11.5703125" style="161"/>
    <col min="7434" max="7434" width="12.7109375" style="161" bestFit="1" customWidth="1"/>
    <col min="7435" max="7682" width="11.5703125" style="161"/>
    <col min="7683" max="7683" width="19.140625" style="161" customWidth="1"/>
    <col min="7684" max="7684" width="21.28515625" style="161" customWidth="1"/>
    <col min="7685" max="7685" width="11.5703125" style="161"/>
    <col min="7686" max="7686" width="14.28515625" style="161" customWidth="1"/>
    <col min="7687" max="7689" width="11.5703125" style="161"/>
    <col min="7690" max="7690" width="12.7109375" style="161" bestFit="1" customWidth="1"/>
    <col min="7691" max="7938" width="11.5703125" style="161"/>
    <col min="7939" max="7939" width="19.140625" style="161" customWidth="1"/>
    <col min="7940" max="7940" width="21.28515625" style="161" customWidth="1"/>
    <col min="7941" max="7941" width="11.5703125" style="161"/>
    <col min="7942" max="7942" width="14.28515625" style="161" customWidth="1"/>
    <col min="7943" max="7945" width="11.5703125" style="161"/>
    <col min="7946" max="7946" width="12.7109375" style="161" bestFit="1" customWidth="1"/>
    <col min="7947" max="8194" width="11.5703125" style="161"/>
    <col min="8195" max="8195" width="19.140625" style="161" customWidth="1"/>
    <col min="8196" max="8196" width="21.28515625" style="161" customWidth="1"/>
    <col min="8197" max="8197" width="11.5703125" style="161"/>
    <col min="8198" max="8198" width="14.28515625" style="161" customWidth="1"/>
    <col min="8199" max="8201" width="11.5703125" style="161"/>
    <col min="8202" max="8202" width="12.7109375" style="161" bestFit="1" customWidth="1"/>
    <col min="8203" max="8450" width="11.5703125" style="161"/>
    <col min="8451" max="8451" width="19.140625" style="161" customWidth="1"/>
    <col min="8452" max="8452" width="21.28515625" style="161" customWidth="1"/>
    <col min="8453" max="8453" width="11.5703125" style="161"/>
    <col min="8454" max="8454" width="14.28515625" style="161" customWidth="1"/>
    <col min="8455" max="8457" width="11.5703125" style="161"/>
    <col min="8458" max="8458" width="12.7109375" style="161" bestFit="1" customWidth="1"/>
    <col min="8459" max="8706" width="11.5703125" style="161"/>
    <col min="8707" max="8707" width="19.140625" style="161" customWidth="1"/>
    <col min="8708" max="8708" width="21.28515625" style="161" customWidth="1"/>
    <col min="8709" max="8709" width="11.5703125" style="161"/>
    <col min="8710" max="8710" width="14.28515625" style="161" customWidth="1"/>
    <col min="8711" max="8713" width="11.5703125" style="161"/>
    <col min="8714" max="8714" width="12.7109375" style="161" bestFit="1" customWidth="1"/>
    <col min="8715" max="8962" width="11.5703125" style="161"/>
    <col min="8963" max="8963" width="19.140625" style="161" customWidth="1"/>
    <col min="8964" max="8964" width="21.28515625" style="161" customWidth="1"/>
    <col min="8965" max="8965" width="11.5703125" style="161"/>
    <col min="8966" max="8966" width="14.28515625" style="161" customWidth="1"/>
    <col min="8967" max="8969" width="11.5703125" style="161"/>
    <col min="8970" max="8970" width="12.7109375" style="161" bestFit="1" customWidth="1"/>
    <col min="8971" max="9218" width="11.5703125" style="161"/>
    <col min="9219" max="9219" width="19.140625" style="161" customWidth="1"/>
    <col min="9220" max="9220" width="21.28515625" style="161" customWidth="1"/>
    <col min="9221" max="9221" width="11.5703125" style="161"/>
    <col min="9222" max="9222" width="14.28515625" style="161" customWidth="1"/>
    <col min="9223" max="9225" width="11.5703125" style="161"/>
    <col min="9226" max="9226" width="12.7109375" style="161" bestFit="1" customWidth="1"/>
    <col min="9227" max="9474" width="11.5703125" style="161"/>
    <col min="9475" max="9475" width="19.140625" style="161" customWidth="1"/>
    <col min="9476" max="9476" width="21.28515625" style="161" customWidth="1"/>
    <col min="9477" max="9477" width="11.5703125" style="161"/>
    <col min="9478" max="9478" width="14.28515625" style="161" customWidth="1"/>
    <col min="9479" max="9481" width="11.5703125" style="161"/>
    <col min="9482" max="9482" width="12.7109375" style="161" bestFit="1" customWidth="1"/>
    <col min="9483" max="9730" width="11.5703125" style="161"/>
    <col min="9731" max="9731" width="19.140625" style="161" customWidth="1"/>
    <col min="9732" max="9732" width="21.28515625" style="161" customWidth="1"/>
    <col min="9733" max="9733" width="11.5703125" style="161"/>
    <col min="9734" max="9734" width="14.28515625" style="161" customWidth="1"/>
    <col min="9735" max="9737" width="11.5703125" style="161"/>
    <col min="9738" max="9738" width="12.7109375" style="161" bestFit="1" customWidth="1"/>
    <col min="9739" max="9986" width="11.5703125" style="161"/>
    <col min="9987" max="9987" width="19.140625" style="161" customWidth="1"/>
    <col min="9988" max="9988" width="21.28515625" style="161" customWidth="1"/>
    <col min="9989" max="9989" width="11.5703125" style="161"/>
    <col min="9990" max="9990" width="14.28515625" style="161" customWidth="1"/>
    <col min="9991" max="9993" width="11.5703125" style="161"/>
    <col min="9994" max="9994" width="12.7109375" style="161" bestFit="1" customWidth="1"/>
    <col min="9995" max="10242" width="11.5703125" style="161"/>
    <col min="10243" max="10243" width="19.140625" style="161" customWidth="1"/>
    <col min="10244" max="10244" width="21.28515625" style="161" customWidth="1"/>
    <col min="10245" max="10245" width="11.5703125" style="161"/>
    <col min="10246" max="10246" width="14.28515625" style="161" customWidth="1"/>
    <col min="10247" max="10249" width="11.5703125" style="161"/>
    <col min="10250" max="10250" width="12.7109375" style="161" bestFit="1" customWidth="1"/>
    <col min="10251" max="10498" width="11.5703125" style="161"/>
    <col min="10499" max="10499" width="19.140625" style="161" customWidth="1"/>
    <col min="10500" max="10500" width="21.28515625" style="161" customWidth="1"/>
    <col min="10501" max="10501" width="11.5703125" style="161"/>
    <col min="10502" max="10502" width="14.28515625" style="161" customWidth="1"/>
    <col min="10503" max="10505" width="11.5703125" style="161"/>
    <col min="10506" max="10506" width="12.7109375" style="161" bestFit="1" customWidth="1"/>
    <col min="10507" max="10754" width="11.5703125" style="161"/>
    <col min="10755" max="10755" width="19.140625" style="161" customWidth="1"/>
    <col min="10756" max="10756" width="21.28515625" style="161" customWidth="1"/>
    <col min="10757" max="10757" width="11.5703125" style="161"/>
    <col min="10758" max="10758" width="14.28515625" style="161" customWidth="1"/>
    <col min="10759" max="10761" width="11.5703125" style="161"/>
    <col min="10762" max="10762" width="12.7109375" style="161" bestFit="1" customWidth="1"/>
    <col min="10763" max="11010" width="11.5703125" style="161"/>
    <col min="11011" max="11011" width="19.140625" style="161" customWidth="1"/>
    <col min="11012" max="11012" width="21.28515625" style="161" customWidth="1"/>
    <col min="11013" max="11013" width="11.5703125" style="161"/>
    <col min="11014" max="11014" width="14.28515625" style="161" customWidth="1"/>
    <col min="11015" max="11017" width="11.5703125" style="161"/>
    <col min="11018" max="11018" width="12.7109375" style="161" bestFit="1" customWidth="1"/>
    <col min="11019" max="11266" width="11.5703125" style="161"/>
    <col min="11267" max="11267" width="19.140625" style="161" customWidth="1"/>
    <col min="11268" max="11268" width="21.28515625" style="161" customWidth="1"/>
    <col min="11269" max="11269" width="11.5703125" style="161"/>
    <col min="11270" max="11270" width="14.28515625" style="161" customWidth="1"/>
    <col min="11271" max="11273" width="11.5703125" style="161"/>
    <col min="11274" max="11274" width="12.7109375" style="161" bestFit="1" customWidth="1"/>
    <col min="11275" max="11522" width="11.5703125" style="161"/>
    <col min="11523" max="11523" width="19.140625" style="161" customWidth="1"/>
    <col min="11524" max="11524" width="21.28515625" style="161" customWidth="1"/>
    <col min="11525" max="11525" width="11.5703125" style="161"/>
    <col min="11526" max="11526" width="14.28515625" style="161" customWidth="1"/>
    <col min="11527" max="11529" width="11.5703125" style="161"/>
    <col min="11530" max="11530" width="12.7109375" style="161" bestFit="1" customWidth="1"/>
    <col min="11531" max="11778" width="11.5703125" style="161"/>
    <col min="11779" max="11779" width="19.140625" style="161" customWidth="1"/>
    <col min="11780" max="11780" width="21.28515625" style="161" customWidth="1"/>
    <col min="11781" max="11781" width="11.5703125" style="161"/>
    <col min="11782" max="11782" width="14.28515625" style="161" customWidth="1"/>
    <col min="11783" max="11785" width="11.5703125" style="161"/>
    <col min="11786" max="11786" width="12.7109375" style="161" bestFit="1" customWidth="1"/>
    <col min="11787" max="12034" width="11.5703125" style="161"/>
    <col min="12035" max="12035" width="19.140625" style="161" customWidth="1"/>
    <col min="12036" max="12036" width="21.28515625" style="161" customWidth="1"/>
    <col min="12037" max="12037" width="11.5703125" style="161"/>
    <col min="12038" max="12038" width="14.28515625" style="161" customWidth="1"/>
    <col min="12039" max="12041" width="11.5703125" style="161"/>
    <col min="12042" max="12042" width="12.7109375" style="161" bestFit="1" customWidth="1"/>
    <col min="12043" max="12290" width="11.5703125" style="161"/>
    <col min="12291" max="12291" width="19.140625" style="161" customWidth="1"/>
    <col min="12292" max="12292" width="21.28515625" style="161" customWidth="1"/>
    <col min="12293" max="12293" width="11.5703125" style="161"/>
    <col min="12294" max="12294" width="14.28515625" style="161" customWidth="1"/>
    <col min="12295" max="12297" width="11.5703125" style="161"/>
    <col min="12298" max="12298" width="12.7109375" style="161" bestFit="1" customWidth="1"/>
    <col min="12299" max="12546" width="11.5703125" style="161"/>
    <col min="12547" max="12547" width="19.140625" style="161" customWidth="1"/>
    <col min="12548" max="12548" width="21.28515625" style="161" customWidth="1"/>
    <col min="12549" max="12549" width="11.5703125" style="161"/>
    <col min="12550" max="12550" width="14.28515625" style="161" customWidth="1"/>
    <col min="12551" max="12553" width="11.5703125" style="161"/>
    <col min="12554" max="12554" width="12.7109375" style="161" bestFit="1" customWidth="1"/>
    <col min="12555" max="12802" width="11.5703125" style="161"/>
    <col min="12803" max="12803" width="19.140625" style="161" customWidth="1"/>
    <col min="12804" max="12804" width="21.28515625" style="161" customWidth="1"/>
    <col min="12805" max="12805" width="11.5703125" style="161"/>
    <col min="12806" max="12806" width="14.28515625" style="161" customWidth="1"/>
    <col min="12807" max="12809" width="11.5703125" style="161"/>
    <col min="12810" max="12810" width="12.7109375" style="161" bestFit="1" customWidth="1"/>
    <col min="12811" max="13058" width="11.5703125" style="161"/>
    <col min="13059" max="13059" width="19.140625" style="161" customWidth="1"/>
    <col min="13060" max="13060" width="21.28515625" style="161" customWidth="1"/>
    <col min="13061" max="13061" width="11.5703125" style="161"/>
    <col min="13062" max="13062" width="14.28515625" style="161" customWidth="1"/>
    <col min="13063" max="13065" width="11.5703125" style="161"/>
    <col min="13066" max="13066" width="12.7109375" style="161" bestFit="1" customWidth="1"/>
    <col min="13067" max="13314" width="11.5703125" style="161"/>
    <col min="13315" max="13315" width="19.140625" style="161" customWidth="1"/>
    <col min="13316" max="13316" width="21.28515625" style="161" customWidth="1"/>
    <col min="13317" max="13317" width="11.5703125" style="161"/>
    <col min="13318" max="13318" width="14.28515625" style="161" customWidth="1"/>
    <col min="13319" max="13321" width="11.5703125" style="161"/>
    <col min="13322" max="13322" width="12.7109375" style="161" bestFit="1" customWidth="1"/>
    <col min="13323" max="13570" width="11.5703125" style="161"/>
    <col min="13571" max="13571" width="19.140625" style="161" customWidth="1"/>
    <col min="13572" max="13572" width="21.28515625" style="161" customWidth="1"/>
    <col min="13573" max="13573" width="11.5703125" style="161"/>
    <col min="13574" max="13574" width="14.28515625" style="161" customWidth="1"/>
    <col min="13575" max="13577" width="11.5703125" style="161"/>
    <col min="13578" max="13578" width="12.7109375" style="161" bestFit="1" customWidth="1"/>
    <col min="13579" max="13826" width="11.5703125" style="161"/>
    <col min="13827" max="13827" width="19.140625" style="161" customWidth="1"/>
    <col min="13828" max="13828" width="21.28515625" style="161" customWidth="1"/>
    <col min="13829" max="13829" width="11.5703125" style="161"/>
    <col min="13830" max="13830" width="14.28515625" style="161" customWidth="1"/>
    <col min="13831" max="13833" width="11.5703125" style="161"/>
    <col min="13834" max="13834" width="12.7109375" style="161" bestFit="1" customWidth="1"/>
    <col min="13835" max="14082" width="11.5703125" style="161"/>
    <col min="14083" max="14083" width="19.140625" style="161" customWidth="1"/>
    <col min="14084" max="14084" width="21.28515625" style="161" customWidth="1"/>
    <col min="14085" max="14085" width="11.5703125" style="161"/>
    <col min="14086" max="14086" width="14.28515625" style="161" customWidth="1"/>
    <col min="14087" max="14089" width="11.5703125" style="161"/>
    <col min="14090" max="14090" width="12.7109375" style="161" bestFit="1" customWidth="1"/>
    <col min="14091" max="14338" width="11.5703125" style="161"/>
    <col min="14339" max="14339" width="19.140625" style="161" customWidth="1"/>
    <col min="14340" max="14340" width="21.28515625" style="161" customWidth="1"/>
    <col min="14341" max="14341" width="11.5703125" style="161"/>
    <col min="14342" max="14342" width="14.28515625" style="161" customWidth="1"/>
    <col min="14343" max="14345" width="11.5703125" style="161"/>
    <col min="14346" max="14346" width="12.7109375" style="161" bestFit="1" customWidth="1"/>
    <col min="14347" max="14594" width="11.5703125" style="161"/>
    <col min="14595" max="14595" width="19.140625" style="161" customWidth="1"/>
    <col min="14596" max="14596" width="21.28515625" style="161" customWidth="1"/>
    <col min="14597" max="14597" width="11.5703125" style="161"/>
    <col min="14598" max="14598" width="14.28515625" style="161" customWidth="1"/>
    <col min="14599" max="14601" width="11.5703125" style="161"/>
    <col min="14602" max="14602" width="12.7109375" style="161" bestFit="1" customWidth="1"/>
    <col min="14603" max="14850" width="11.5703125" style="161"/>
    <col min="14851" max="14851" width="19.140625" style="161" customWidth="1"/>
    <col min="14852" max="14852" width="21.28515625" style="161" customWidth="1"/>
    <col min="14853" max="14853" width="11.5703125" style="161"/>
    <col min="14854" max="14854" width="14.28515625" style="161" customWidth="1"/>
    <col min="14855" max="14857" width="11.5703125" style="161"/>
    <col min="14858" max="14858" width="12.7109375" style="161" bestFit="1" customWidth="1"/>
    <col min="14859" max="15106" width="11.5703125" style="161"/>
    <col min="15107" max="15107" width="19.140625" style="161" customWidth="1"/>
    <col min="15108" max="15108" width="21.28515625" style="161" customWidth="1"/>
    <col min="15109" max="15109" width="11.5703125" style="161"/>
    <col min="15110" max="15110" width="14.28515625" style="161" customWidth="1"/>
    <col min="15111" max="15113" width="11.5703125" style="161"/>
    <col min="15114" max="15114" width="12.7109375" style="161" bestFit="1" customWidth="1"/>
    <col min="15115" max="15362" width="11.5703125" style="161"/>
    <col min="15363" max="15363" width="19.140625" style="161" customWidth="1"/>
    <col min="15364" max="15364" width="21.28515625" style="161" customWidth="1"/>
    <col min="15365" max="15365" width="11.5703125" style="161"/>
    <col min="15366" max="15366" width="14.28515625" style="161" customWidth="1"/>
    <col min="15367" max="15369" width="11.5703125" style="161"/>
    <col min="15370" max="15370" width="12.7109375" style="161" bestFit="1" customWidth="1"/>
    <col min="15371" max="15618" width="11.5703125" style="161"/>
    <col min="15619" max="15619" width="19.140625" style="161" customWidth="1"/>
    <col min="15620" max="15620" width="21.28515625" style="161" customWidth="1"/>
    <col min="15621" max="15621" width="11.5703125" style="161"/>
    <col min="15622" max="15622" width="14.28515625" style="161" customWidth="1"/>
    <col min="15623" max="15625" width="11.5703125" style="161"/>
    <col min="15626" max="15626" width="12.7109375" style="161" bestFit="1" customWidth="1"/>
    <col min="15627" max="15874" width="11.5703125" style="161"/>
    <col min="15875" max="15875" width="19.140625" style="161" customWidth="1"/>
    <col min="15876" max="15876" width="21.28515625" style="161" customWidth="1"/>
    <col min="15877" max="15877" width="11.5703125" style="161"/>
    <col min="15878" max="15878" width="14.28515625" style="161" customWidth="1"/>
    <col min="15879" max="15881" width="11.5703125" style="161"/>
    <col min="15882" max="15882" width="12.7109375" style="161" bestFit="1" customWidth="1"/>
    <col min="15883" max="16130" width="11.5703125" style="161"/>
    <col min="16131" max="16131" width="19.140625" style="161" customWidth="1"/>
    <col min="16132" max="16132" width="21.28515625" style="161" customWidth="1"/>
    <col min="16133" max="16133" width="11.5703125" style="161"/>
    <col min="16134" max="16134" width="14.28515625" style="161" customWidth="1"/>
    <col min="16135" max="16137" width="11.5703125" style="161"/>
    <col min="16138" max="16138" width="12.7109375" style="161" bestFit="1" customWidth="1"/>
    <col min="16139" max="16384" width="11.5703125" style="161"/>
  </cols>
  <sheetData>
    <row r="1" spans="2:14" ht="20.25" x14ac:dyDescent="0.3">
      <c r="B1" s="629" t="s">
        <v>542</v>
      </c>
      <c r="C1" s="629"/>
      <c r="D1" s="629"/>
      <c r="E1" s="629"/>
      <c r="F1" s="629"/>
      <c r="G1" s="629"/>
    </row>
    <row r="3" spans="2:14" ht="15" x14ac:dyDescent="0.2">
      <c r="B3" s="603" t="s">
        <v>549</v>
      </c>
      <c r="C3" s="603"/>
      <c r="D3" s="603"/>
      <c r="E3" s="603"/>
      <c r="F3" s="603"/>
      <c r="G3" s="603"/>
    </row>
    <row r="4" spans="2:14" ht="15" x14ac:dyDescent="0.2">
      <c r="B4" s="603" t="s">
        <v>671</v>
      </c>
      <c r="C4" s="603"/>
      <c r="D4" s="603"/>
      <c r="E4" s="603"/>
      <c r="F4" s="603"/>
      <c r="G4" s="603"/>
    </row>
    <row r="6" spans="2:14" ht="18.75" customHeight="1" x14ac:dyDescent="0.25">
      <c r="B6" s="2" t="s">
        <v>594</v>
      </c>
      <c r="C6" s="141"/>
      <c r="D6" s="141"/>
      <c r="E6" s="141"/>
      <c r="F6" s="141"/>
      <c r="G6" s="141"/>
    </row>
    <row r="7" spans="2:14" x14ac:dyDescent="0.2">
      <c r="B7" s="21"/>
      <c r="C7" s="141"/>
      <c r="D7" s="141"/>
      <c r="E7" s="141"/>
      <c r="F7" s="141"/>
      <c r="G7" s="141"/>
    </row>
    <row r="8" spans="2:14" ht="63.75" customHeight="1" x14ac:dyDescent="0.2">
      <c r="B8" s="628" t="s">
        <v>685</v>
      </c>
      <c r="C8" s="628"/>
      <c r="D8" s="628"/>
      <c r="E8" s="628"/>
      <c r="F8" s="628"/>
      <c r="G8" s="628"/>
      <c r="H8" s="630"/>
      <c r="I8" s="630"/>
      <c r="J8" s="630"/>
    </row>
    <row r="9" spans="2:14" ht="24.75" customHeight="1" x14ac:dyDescent="0.25">
      <c r="B9" s="3" t="s">
        <v>595</v>
      </c>
    </row>
    <row r="10" spans="2:14" ht="11.25" customHeight="1" x14ac:dyDescent="0.25">
      <c r="B10" s="4"/>
    </row>
    <row r="11" spans="2:14" x14ac:dyDescent="0.2">
      <c r="B11" s="625" t="s">
        <v>550</v>
      </c>
      <c r="C11" s="625"/>
      <c r="D11" s="625"/>
      <c r="E11" s="625"/>
      <c r="F11" s="625"/>
      <c r="G11" s="625"/>
    </row>
    <row r="12" spans="2:14" ht="15" x14ac:dyDescent="0.25">
      <c r="B12" s="4"/>
    </row>
    <row r="13" spans="2:14" ht="273.75" customHeight="1" x14ac:dyDescent="0.2">
      <c r="B13" s="624" t="s">
        <v>537</v>
      </c>
      <c r="C13" s="624"/>
      <c r="D13" s="624"/>
      <c r="E13" s="624"/>
      <c r="F13" s="624"/>
      <c r="G13" s="624"/>
      <c r="H13" s="628"/>
      <c r="I13" s="628"/>
      <c r="J13" s="628"/>
      <c r="K13" s="628"/>
      <c r="L13" s="628"/>
      <c r="M13" s="628"/>
      <c r="N13" s="628"/>
    </row>
    <row r="14" spans="2:14" ht="11.25" customHeight="1" x14ac:dyDescent="0.2">
      <c r="B14" s="52"/>
      <c r="C14" s="52"/>
      <c r="D14" s="52"/>
      <c r="E14" s="52"/>
      <c r="F14" s="52"/>
      <c r="G14" s="52"/>
      <c r="H14" s="106"/>
      <c r="I14" s="106"/>
      <c r="J14" s="106"/>
      <c r="K14" s="106"/>
      <c r="L14" s="106"/>
      <c r="M14" s="106"/>
      <c r="N14" s="106"/>
    </row>
    <row r="15" spans="2:14" ht="26.25" customHeight="1" x14ac:dyDescent="0.2">
      <c r="B15" s="624" t="s">
        <v>115</v>
      </c>
      <c r="C15" s="624"/>
      <c r="D15" s="624"/>
      <c r="E15" s="624"/>
      <c r="F15" s="624"/>
      <c r="G15" s="624"/>
    </row>
    <row r="17" spans="2:10" x14ac:dyDescent="0.2">
      <c r="B17" s="625" t="s">
        <v>551</v>
      </c>
      <c r="C17" s="625"/>
      <c r="D17" s="625"/>
      <c r="E17" s="625"/>
      <c r="F17" s="625"/>
      <c r="G17" s="625"/>
    </row>
    <row r="18" spans="2:10" x14ac:dyDescent="0.2">
      <c r="B18" s="20"/>
    </row>
    <row r="19" spans="2:10" ht="33.75" customHeight="1" x14ac:dyDescent="0.2">
      <c r="B19" s="624" t="s">
        <v>596</v>
      </c>
      <c r="C19" s="626"/>
      <c r="D19" s="626"/>
      <c r="E19" s="626"/>
      <c r="F19" s="626"/>
      <c r="G19" s="626"/>
    </row>
    <row r="20" spans="2:10" x14ac:dyDescent="0.2">
      <c r="B20" s="624" t="s">
        <v>116</v>
      </c>
      <c r="C20" s="624"/>
      <c r="D20" s="624"/>
      <c r="E20" s="624"/>
      <c r="F20" s="624"/>
      <c r="G20" s="624"/>
    </row>
    <row r="21" spans="2:10" ht="16.5" customHeight="1" x14ac:dyDescent="0.25">
      <c r="B21" s="3" t="s">
        <v>117</v>
      </c>
      <c r="C21" s="8"/>
      <c r="D21" s="8"/>
      <c r="E21" s="8"/>
      <c r="F21" s="8"/>
      <c r="G21" s="8"/>
    </row>
    <row r="22" spans="2:10" x14ac:dyDescent="0.2">
      <c r="B22" s="624"/>
      <c r="C22" s="624"/>
      <c r="D22" s="624"/>
      <c r="E22" s="624"/>
      <c r="F22" s="624"/>
      <c r="G22" s="624"/>
    </row>
    <row r="23" spans="2:10" x14ac:dyDescent="0.2">
      <c r="B23" s="627" t="s">
        <v>552</v>
      </c>
      <c r="C23" s="627"/>
      <c r="D23" s="627"/>
      <c r="E23" s="627"/>
      <c r="F23" s="627"/>
      <c r="G23" s="627"/>
    </row>
    <row r="24" spans="2:10" x14ac:dyDescent="0.2">
      <c r="B24" s="624"/>
      <c r="C24" s="624"/>
      <c r="D24" s="624"/>
      <c r="E24" s="624"/>
      <c r="F24" s="624"/>
      <c r="G24" s="624"/>
    </row>
    <row r="25" spans="2:10" ht="47.25" customHeight="1" x14ac:dyDescent="0.2">
      <c r="B25" s="624" t="s">
        <v>597</v>
      </c>
      <c r="C25" s="626"/>
      <c r="D25" s="626"/>
      <c r="E25" s="626"/>
      <c r="F25" s="626"/>
      <c r="G25" s="626"/>
    </row>
    <row r="26" spans="2:10" x14ac:dyDescent="0.2">
      <c r="B26" s="20"/>
    </row>
    <row r="27" spans="2:10" x14ac:dyDescent="0.2">
      <c r="B27" s="627" t="s">
        <v>553</v>
      </c>
      <c r="C27" s="627"/>
      <c r="D27" s="627"/>
      <c r="E27" s="627"/>
      <c r="F27" s="627"/>
      <c r="G27" s="627"/>
    </row>
    <row r="28" spans="2:10" x14ac:dyDescent="0.2">
      <c r="B28" s="20"/>
    </row>
    <row r="29" spans="2:10" ht="46.5" customHeight="1" x14ac:dyDescent="0.2">
      <c r="B29" s="628" t="s">
        <v>672</v>
      </c>
      <c r="C29" s="628"/>
      <c r="D29" s="628"/>
      <c r="E29" s="628"/>
      <c r="F29" s="628"/>
      <c r="G29" s="628"/>
    </row>
    <row r="30" spans="2:10" ht="32.25" customHeight="1" x14ac:dyDescent="0.2">
      <c r="B30" s="52"/>
      <c r="D30" s="162"/>
      <c r="F30" s="162"/>
    </row>
    <row r="31" spans="2:10" ht="15.75" customHeight="1" x14ac:dyDescent="0.2">
      <c r="B31" s="48"/>
      <c r="C31" s="5"/>
      <c r="D31" s="5"/>
      <c r="E31" s="5"/>
      <c r="F31" s="5"/>
      <c r="G31" s="100"/>
      <c r="J31" s="163"/>
    </row>
    <row r="32" spans="2:10" x14ac:dyDescent="0.2">
      <c r="B32" s="48"/>
      <c r="C32" s="5"/>
      <c r="D32" s="5"/>
      <c r="E32" s="5"/>
      <c r="F32" s="5"/>
      <c r="G32" s="5"/>
    </row>
    <row r="33" spans="2:10" x14ac:dyDescent="0.2">
      <c r="B33" s="48"/>
      <c r="C33" s="5"/>
      <c r="D33" s="5"/>
      <c r="E33" s="5"/>
      <c r="F33" s="5"/>
      <c r="G33" s="5"/>
    </row>
    <row r="34" spans="2:10" ht="20.25" customHeight="1" x14ac:dyDescent="0.2">
      <c r="B34" s="164">
        <v>5</v>
      </c>
      <c r="C34" s="5"/>
      <c r="D34" s="5"/>
      <c r="E34" s="5"/>
      <c r="F34" s="5"/>
      <c r="G34" s="5"/>
      <c r="J34" s="163"/>
    </row>
    <row r="35" spans="2:10" ht="47.25" customHeight="1" x14ac:dyDescent="0.2">
      <c r="B35" s="164"/>
      <c r="C35" s="5"/>
      <c r="D35" s="5"/>
      <c r="E35" s="5"/>
      <c r="F35" s="5"/>
      <c r="G35" s="5"/>
    </row>
    <row r="36" spans="2:10" ht="69.75" customHeight="1" x14ac:dyDescent="0.2">
      <c r="B36" s="624" t="s">
        <v>489</v>
      </c>
      <c r="C36" s="626"/>
      <c r="D36" s="626"/>
      <c r="E36" s="626"/>
      <c r="F36" s="626"/>
      <c r="G36" s="626"/>
    </row>
    <row r="37" spans="2:10" x14ac:dyDescent="0.2">
      <c r="B37" s="20"/>
    </row>
    <row r="38" spans="2:10" ht="15" x14ac:dyDescent="0.25">
      <c r="B38" s="8" t="s">
        <v>554</v>
      </c>
    </row>
    <row r="39" spans="2:10" x14ac:dyDescent="0.2">
      <c r="B39" s="20"/>
    </row>
    <row r="40" spans="2:10" ht="37.5" customHeight="1" x14ac:dyDescent="0.2">
      <c r="B40" s="624" t="s">
        <v>338</v>
      </c>
      <c r="C40" s="626"/>
      <c r="D40" s="626"/>
      <c r="E40" s="626"/>
      <c r="F40" s="626"/>
      <c r="G40" s="626"/>
    </row>
    <row r="41" spans="2:10" x14ac:dyDescent="0.2">
      <c r="B41" s="20"/>
    </row>
    <row r="42" spans="2:10" ht="15" x14ac:dyDescent="0.25">
      <c r="B42" s="8" t="s">
        <v>555</v>
      </c>
    </row>
    <row r="43" spans="2:10" x14ac:dyDescent="0.2">
      <c r="B43" s="20"/>
    </row>
    <row r="44" spans="2:10" ht="32.25" customHeight="1" x14ac:dyDescent="0.2">
      <c r="B44" s="624" t="s">
        <v>476</v>
      </c>
      <c r="C44" s="626"/>
      <c r="D44" s="626"/>
      <c r="E44" s="626"/>
      <c r="F44" s="626"/>
      <c r="G44" s="626"/>
    </row>
    <row r="45" spans="2:10" x14ac:dyDescent="0.2">
      <c r="B45" s="6"/>
    </row>
    <row r="46" spans="2:10" ht="15" x14ac:dyDescent="0.25">
      <c r="B46" s="8" t="s">
        <v>556</v>
      </c>
    </row>
    <row r="47" spans="2:10" x14ac:dyDescent="0.2">
      <c r="B47" s="20"/>
    </row>
    <row r="48" spans="2:10" ht="25.5" customHeight="1" x14ac:dyDescent="0.2">
      <c r="B48" s="624" t="s">
        <v>118</v>
      </c>
      <c r="C48" s="626"/>
      <c r="D48" s="626"/>
      <c r="E48" s="626"/>
      <c r="F48" s="626"/>
      <c r="G48" s="626"/>
    </row>
    <row r="49" spans="2:7" x14ac:dyDescent="0.2">
      <c r="B49" s="20"/>
    </row>
    <row r="50" spans="2:7" ht="15" x14ac:dyDescent="0.25">
      <c r="B50" s="288" t="s">
        <v>557</v>
      </c>
      <c r="C50" s="165"/>
      <c r="D50" s="165"/>
      <c r="E50" s="165"/>
      <c r="F50" s="165"/>
    </row>
    <row r="51" spans="2:7" x14ac:dyDescent="0.2">
      <c r="B51" s="20"/>
    </row>
    <row r="52" spans="2:7" ht="55.5" customHeight="1" x14ac:dyDescent="0.2">
      <c r="B52" s="624" t="s">
        <v>686</v>
      </c>
      <c r="C52" s="626"/>
      <c r="D52" s="626"/>
      <c r="E52" s="626"/>
      <c r="F52" s="626"/>
      <c r="G52" s="626"/>
    </row>
    <row r="53" spans="2:7" ht="6.75" customHeight="1" x14ac:dyDescent="0.2">
      <c r="B53" s="20"/>
    </row>
    <row r="54" spans="2:7" ht="20.25" customHeight="1" x14ac:dyDescent="0.25">
      <c r="B54" s="3" t="s">
        <v>674</v>
      </c>
    </row>
    <row r="55" spans="2:7" ht="12" customHeight="1" x14ac:dyDescent="0.2">
      <c r="B55" s="20"/>
    </row>
    <row r="56" spans="2:7" ht="32.25" customHeight="1" x14ac:dyDescent="0.2">
      <c r="B56" s="624" t="s">
        <v>598</v>
      </c>
      <c r="C56" s="626"/>
      <c r="D56" s="626"/>
      <c r="E56" s="626"/>
      <c r="F56" s="626"/>
      <c r="G56" s="626"/>
    </row>
    <row r="57" spans="2:7" ht="6.75" customHeight="1" x14ac:dyDescent="0.2">
      <c r="B57" s="20"/>
    </row>
    <row r="58" spans="2:7" ht="21" customHeight="1" x14ac:dyDescent="0.25">
      <c r="B58" s="3" t="s">
        <v>675</v>
      </c>
    </row>
    <row r="59" spans="2:7" ht="7.5" customHeight="1" x14ac:dyDescent="0.2">
      <c r="B59" s="20"/>
    </row>
    <row r="60" spans="2:7" ht="15" x14ac:dyDescent="0.25">
      <c r="B60" s="8" t="s">
        <v>119</v>
      </c>
    </row>
    <row r="61" spans="2:7" ht="10.5" customHeight="1" x14ac:dyDescent="0.2">
      <c r="B61" s="20"/>
    </row>
    <row r="62" spans="2:7" ht="49.5" customHeight="1" x14ac:dyDescent="0.2">
      <c r="B62" s="628" t="s">
        <v>673</v>
      </c>
      <c r="C62" s="628"/>
      <c r="D62" s="628"/>
      <c r="E62" s="628"/>
      <c r="F62" s="628"/>
      <c r="G62" s="628"/>
    </row>
    <row r="63" spans="2:7" ht="11.25" customHeight="1" x14ac:dyDescent="0.2"/>
    <row r="64" spans="2:7" ht="13.5" customHeight="1" x14ac:dyDescent="0.25">
      <c r="C64" s="280" t="s">
        <v>120</v>
      </c>
      <c r="D64" s="280"/>
      <c r="E64" s="558" t="s">
        <v>676</v>
      </c>
      <c r="F64" s="558" t="s">
        <v>677</v>
      </c>
      <c r="G64" s="558" t="s">
        <v>691</v>
      </c>
    </row>
    <row r="65" spans="2:8" x14ac:dyDescent="0.2">
      <c r="C65" s="555" t="s">
        <v>122</v>
      </c>
      <c r="D65" s="289"/>
      <c r="E65" s="556">
        <v>7166.48</v>
      </c>
      <c r="F65" s="557">
        <v>6921.52</v>
      </c>
      <c r="G65" s="557">
        <v>7322.9</v>
      </c>
    </row>
    <row r="66" spans="2:8" x14ac:dyDescent="0.2">
      <c r="C66" s="555" t="s">
        <v>123</v>
      </c>
      <c r="D66" s="289"/>
      <c r="E66" s="556">
        <v>7169.7</v>
      </c>
      <c r="F66" s="557">
        <v>6931.47</v>
      </c>
      <c r="G66" s="557">
        <v>7339.62</v>
      </c>
    </row>
    <row r="67" spans="2:8" x14ac:dyDescent="0.2">
      <c r="E67" s="34"/>
      <c r="F67" s="34"/>
    </row>
    <row r="68" spans="2:8" x14ac:dyDescent="0.2">
      <c r="E68" s="34"/>
      <c r="F68" s="34"/>
    </row>
    <row r="69" spans="2:8" x14ac:dyDescent="0.2">
      <c r="E69" s="34"/>
      <c r="F69" s="34"/>
    </row>
    <row r="70" spans="2:8" x14ac:dyDescent="0.2">
      <c r="E70" s="34"/>
      <c r="F70" s="34"/>
    </row>
    <row r="73" spans="2:8" x14ac:dyDescent="0.2">
      <c r="B73" s="48"/>
      <c r="C73" s="5"/>
      <c r="D73" s="5"/>
      <c r="E73" s="5"/>
      <c r="F73" s="5"/>
      <c r="G73" s="100"/>
      <c r="H73" s="5"/>
    </row>
    <row r="74" spans="2:8" x14ac:dyDescent="0.2">
      <c r="B74" s="596"/>
      <c r="C74" s="596"/>
      <c r="D74" s="596"/>
      <c r="E74" s="596"/>
      <c r="F74" s="596"/>
      <c r="G74" s="596"/>
      <c r="H74" s="5"/>
    </row>
    <row r="75" spans="2:8" x14ac:dyDescent="0.2">
      <c r="B75" s="48"/>
      <c r="C75" s="5"/>
      <c r="D75" s="5"/>
      <c r="E75" s="5"/>
      <c r="F75" s="5"/>
      <c r="G75" s="5"/>
      <c r="H75" s="5"/>
    </row>
    <row r="76" spans="2:8" ht="22.5" customHeight="1" x14ac:dyDescent="0.2">
      <c r="B76" s="164"/>
      <c r="C76" s="5"/>
      <c r="D76" s="5"/>
      <c r="E76" s="5"/>
      <c r="F76" s="5"/>
      <c r="G76" s="5"/>
      <c r="H76" s="5"/>
    </row>
  </sheetData>
  <mergeCells count="26">
    <mergeCell ref="B1:G1"/>
    <mergeCell ref="B56:G56"/>
    <mergeCell ref="H13:N13"/>
    <mergeCell ref="B29:G29"/>
    <mergeCell ref="B36:G36"/>
    <mergeCell ref="B40:G40"/>
    <mergeCell ref="B52:G52"/>
    <mergeCell ref="B3:G3"/>
    <mergeCell ref="B4:G4"/>
    <mergeCell ref="B8:G8"/>
    <mergeCell ref="H8:J8"/>
    <mergeCell ref="B11:G11"/>
    <mergeCell ref="B74:G74"/>
    <mergeCell ref="B13:G13"/>
    <mergeCell ref="B15:G15"/>
    <mergeCell ref="B17:G17"/>
    <mergeCell ref="B19:G19"/>
    <mergeCell ref="B20:G20"/>
    <mergeCell ref="B22:G22"/>
    <mergeCell ref="B23:G23"/>
    <mergeCell ref="B24:G24"/>
    <mergeCell ref="B25:G25"/>
    <mergeCell ref="B27:G27"/>
    <mergeCell ref="B44:G44"/>
    <mergeCell ref="B48:G48"/>
    <mergeCell ref="B62:G62"/>
  </mergeCell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H147"/>
  <sheetViews>
    <sheetView showGridLines="0" topLeftCell="A120" zoomScale="120" zoomScaleNormal="120" workbookViewId="0">
      <selection activeCell="F130" sqref="F130"/>
    </sheetView>
  </sheetViews>
  <sheetFormatPr baseColWidth="10" defaultRowHeight="12.75" x14ac:dyDescent="0.2"/>
  <cols>
    <col min="1" max="1" width="2.140625" style="23" customWidth="1"/>
    <col min="2" max="2" width="31.28515625" style="23" customWidth="1"/>
    <col min="3" max="3" width="12.140625" style="23" customWidth="1"/>
    <col min="4" max="4" width="14.140625" style="23" customWidth="1"/>
    <col min="5" max="5" width="19.7109375" style="23" customWidth="1"/>
    <col min="6" max="6" width="17" style="23" customWidth="1"/>
    <col min="7" max="7" width="11.85546875" style="23" customWidth="1"/>
    <col min="8" max="8" width="14.28515625" style="166" customWidth="1"/>
    <col min="9" max="9" width="11.42578125" style="23" customWidth="1"/>
    <col min="10" max="10" width="15.28515625" style="23" bestFit="1" customWidth="1"/>
    <col min="11" max="251" width="11.5703125" style="23"/>
    <col min="252" max="252" width="2.140625" style="23" customWidth="1"/>
    <col min="253" max="253" width="35.7109375" style="23" customWidth="1"/>
    <col min="254" max="254" width="15" style="23" customWidth="1"/>
    <col min="255" max="255" width="17.7109375" style="23" customWidth="1"/>
    <col min="256" max="256" width="31.28515625" style="23" customWidth="1"/>
    <col min="257" max="257" width="17" style="23" customWidth="1"/>
    <col min="258" max="258" width="16.28515625" style="23" customWidth="1"/>
    <col min="259" max="259" width="17.140625" style="23" customWidth="1"/>
    <col min="260" max="260" width="16.42578125" style="23" bestFit="1" customWidth="1"/>
    <col min="261" max="261" width="13.85546875" style="23" customWidth="1"/>
    <col min="262" max="262" width="13.28515625" style="23" customWidth="1"/>
    <col min="263" max="263" width="14" style="23" customWidth="1"/>
    <col min="264" max="265" width="11.42578125" style="23" customWidth="1"/>
    <col min="266" max="266" width="15.28515625" style="23" bestFit="1" customWidth="1"/>
    <col min="267" max="507" width="11.5703125" style="23"/>
    <col min="508" max="508" width="2.140625" style="23" customWidth="1"/>
    <col min="509" max="509" width="35.7109375" style="23" customWidth="1"/>
    <col min="510" max="510" width="15" style="23" customWidth="1"/>
    <col min="511" max="511" width="17.7109375" style="23" customWidth="1"/>
    <col min="512" max="512" width="31.28515625" style="23" customWidth="1"/>
    <col min="513" max="513" width="17" style="23" customWidth="1"/>
    <col min="514" max="514" width="16.28515625" style="23" customWidth="1"/>
    <col min="515" max="515" width="17.140625" style="23" customWidth="1"/>
    <col min="516" max="516" width="16.42578125" style="23" bestFit="1" customWidth="1"/>
    <col min="517" max="517" width="13.85546875" style="23" customWidth="1"/>
    <col min="518" max="518" width="13.28515625" style="23" customWidth="1"/>
    <col min="519" max="519" width="14" style="23" customWidth="1"/>
    <col min="520" max="521" width="11.42578125" style="23" customWidth="1"/>
    <col min="522" max="522" width="15.28515625" style="23" bestFit="1" customWidth="1"/>
    <col min="523" max="763" width="11.5703125" style="23"/>
    <col min="764" max="764" width="2.140625" style="23" customWidth="1"/>
    <col min="765" max="765" width="35.7109375" style="23" customWidth="1"/>
    <col min="766" max="766" width="15" style="23" customWidth="1"/>
    <col min="767" max="767" width="17.7109375" style="23" customWidth="1"/>
    <col min="768" max="768" width="31.28515625" style="23" customWidth="1"/>
    <col min="769" max="769" width="17" style="23" customWidth="1"/>
    <col min="770" max="770" width="16.28515625" style="23" customWidth="1"/>
    <col min="771" max="771" width="17.140625" style="23" customWidth="1"/>
    <col min="772" max="772" width="16.42578125" style="23" bestFit="1" customWidth="1"/>
    <col min="773" max="773" width="13.85546875" style="23" customWidth="1"/>
    <col min="774" max="774" width="13.28515625" style="23" customWidth="1"/>
    <col min="775" max="775" width="14" style="23" customWidth="1"/>
    <col min="776" max="777" width="11.42578125" style="23" customWidth="1"/>
    <col min="778" max="778" width="15.28515625" style="23" bestFit="1" customWidth="1"/>
    <col min="779" max="1019" width="11.5703125" style="23"/>
    <col min="1020" max="1020" width="2.140625" style="23" customWidth="1"/>
    <col min="1021" max="1021" width="35.7109375" style="23" customWidth="1"/>
    <col min="1022" max="1022" width="15" style="23" customWidth="1"/>
    <col min="1023" max="1023" width="17.7109375" style="23" customWidth="1"/>
    <col min="1024" max="1024" width="31.28515625" style="23" customWidth="1"/>
    <col min="1025" max="1025" width="17" style="23" customWidth="1"/>
    <col min="1026" max="1026" width="16.28515625" style="23" customWidth="1"/>
    <col min="1027" max="1027" width="17.140625" style="23" customWidth="1"/>
    <col min="1028" max="1028" width="16.42578125" style="23" bestFit="1" customWidth="1"/>
    <col min="1029" max="1029" width="13.85546875" style="23" customWidth="1"/>
    <col min="1030" max="1030" width="13.28515625" style="23" customWidth="1"/>
    <col min="1031" max="1031" width="14" style="23" customWidth="1"/>
    <col min="1032" max="1033" width="11.42578125" style="23" customWidth="1"/>
    <col min="1034" max="1034" width="15.28515625" style="23" bestFit="1" customWidth="1"/>
    <col min="1035" max="1275" width="11.5703125" style="23"/>
    <col min="1276" max="1276" width="2.140625" style="23" customWidth="1"/>
    <col min="1277" max="1277" width="35.7109375" style="23" customWidth="1"/>
    <col min="1278" max="1278" width="15" style="23" customWidth="1"/>
    <col min="1279" max="1279" width="17.7109375" style="23" customWidth="1"/>
    <col min="1280" max="1280" width="31.28515625" style="23" customWidth="1"/>
    <col min="1281" max="1281" width="17" style="23" customWidth="1"/>
    <col min="1282" max="1282" width="16.28515625" style="23" customWidth="1"/>
    <col min="1283" max="1283" width="17.140625" style="23" customWidth="1"/>
    <col min="1284" max="1284" width="16.42578125" style="23" bestFit="1" customWidth="1"/>
    <col min="1285" max="1285" width="13.85546875" style="23" customWidth="1"/>
    <col min="1286" max="1286" width="13.28515625" style="23" customWidth="1"/>
    <col min="1287" max="1287" width="14" style="23" customWidth="1"/>
    <col min="1288" max="1289" width="11.42578125" style="23" customWidth="1"/>
    <col min="1290" max="1290" width="15.28515625" style="23" bestFit="1" customWidth="1"/>
    <col min="1291" max="1531" width="11.5703125" style="23"/>
    <col min="1532" max="1532" width="2.140625" style="23" customWidth="1"/>
    <col min="1533" max="1533" width="35.7109375" style="23" customWidth="1"/>
    <col min="1534" max="1534" width="15" style="23" customWidth="1"/>
    <col min="1535" max="1535" width="17.7109375" style="23" customWidth="1"/>
    <col min="1536" max="1536" width="31.28515625" style="23" customWidth="1"/>
    <col min="1537" max="1537" width="17" style="23" customWidth="1"/>
    <col min="1538" max="1538" width="16.28515625" style="23" customWidth="1"/>
    <col min="1539" max="1539" width="17.140625" style="23" customWidth="1"/>
    <col min="1540" max="1540" width="16.42578125" style="23" bestFit="1" customWidth="1"/>
    <col min="1541" max="1541" width="13.85546875" style="23" customWidth="1"/>
    <col min="1542" max="1542" width="13.28515625" style="23" customWidth="1"/>
    <col min="1543" max="1543" width="14" style="23" customWidth="1"/>
    <col min="1544" max="1545" width="11.42578125" style="23" customWidth="1"/>
    <col min="1546" max="1546" width="15.28515625" style="23" bestFit="1" customWidth="1"/>
    <col min="1547" max="1787" width="11.5703125" style="23"/>
    <col min="1788" max="1788" width="2.140625" style="23" customWidth="1"/>
    <col min="1789" max="1789" width="35.7109375" style="23" customWidth="1"/>
    <col min="1790" max="1790" width="15" style="23" customWidth="1"/>
    <col min="1791" max="1791" width="17.7109375" style="23" customWidth="1"/>
    <col min="1792" max="1792" width="31.28515625" style="23" customWidth="1"/>
    <col min="1793" max="1793" width="17" style="23" customWidth="1"/>
    <col min="1794" max="1794" width="16.28515625" style="23" customWidth="1"/>
    <col min="1795" max="1795" width="17.140625" style="23" customWidth="1"/>
    <col min="1796" max="1796" width="16.42578125" style="23" bestFit="1" customWidth="1"/>
    <col min="1797" max="1797" width="13.85546875" style="23" customWidth="1"/>
    <col min="1798" max="1798" width="13.28515625" style="23" customWidth="1"/>
    <col min="1799" max="1799" width="14" style="23" customWidth="1"/>
    <col min="1800" max="1801" width="11.42578125" style="23" customWidth="1"/>
    <col min="1802" max="1802" width="15.28515625" style="23" bestFit="1" customWidth="1"/>
    <col min="1803" max="2043" width="11.5703125" style="23"/>
    <col min="2044" max="2044" width="2.140625" style="23" customWidth="1"/>
    <col min="2045" max="2045" width="35.7109375" style="23" customWidth="1"/>
    <col min="2046" max="2046" width="15" style="23" customWidth="1"/>
    <col min="2047" max="2047" width="17.7109375" style="23" customWidth="1"/>
    <col min="2048" max="2048" width="31.28515625" style="23" customWidth="1"/>
    <col min="2049" max="2049" width="17" style="23" customWidth="1"/>
    <col min="2050" max="2050" width="16.28515625" style="23" customWidth="1"/>
    <col min="2051" max="2051" width="17.140625" style="23" customWidth="1"/>
    <col min="2052" max="2052" width="16.42578125" style="23" bestFit="1" customWidth="1"/>
    <col min="2053" max="2053" width="13.85546875" style="23" customWidth="1"/>
    <col min="2054" max="2054" width="13.28515625" style="23" customWidth="1"/>
    <col min="2055" max="2055" width="14" style="23" customWidth="1"/>
    <col min="2056" max="2057" width="11.42578125" style="23" customWidth="1"/>
    <col min="2058" max="2058" width="15.28515625" style="23" bestFit="1" customWidth="1"/>
    <col min="2059" max="2299" width="11.5703125" style="23"/>
    <col min="2300" max="2300" width="2.140625" style="23" customWidth="1"/>
    <col min="2301" max="2301" width="35.7109375" style="23" customWidth="1"/>
    <col min="2302" max="2302" width="15" style="23" customWidth="1"/>
    <col min="2303" max="2303" width="17.7109375" style="23" customWidth="1"/>
    <col min="2304" max="2304" width="31.28515625" style="23" customWidth="1"/>
    <col min="2305" max="2305" width="17" style="23" customWidth="1"/>
    <col min="2306" max="2306" width="16.28515625" style="23" customWidth="1"/>
    <col min="2307" max="2307" width="17.140625" style="23" customWidth="1"/>
    <col min="2308" max="2308" width="16.42578125" style="23" bestFit="1" customWidth="1"/>
    <col min="2309" max="2309" width="13.85546875" style="23" customWidth="1"/>
    <col min="2310" max="2310" width="13.28515625" style="23" customWidth="1"/>
    <col min="2311" max="2311" width="14" style="23" customWidth="1"/>
    <col min="2312" max="2313" width="11.42578125" style="23" customWidth="1"/>
    <col min="2314" max="2314" width="15.28515625" style="23" bestFit="1" customWidth="1"/>
    <col min="2315" max="2555" width="11.5703125" style="23"/>
    <col min="2556" max="2556" width="2.140625" style="23" customWidth="1"/>
    <col min="2557" max="2557" width="35.7109375" style="23" customWidth="1"/>
    <col min="2558" max="2558" width="15" style="23" customWidth="1"/>
    <col min="2559" max="2559" width="17.7109375" style="23" customWidth="1"/>
    <col min="2560" max="2560" width="31.28515625" style="23" customWidth="1"/>
    <col min="2561" max="2561" width="17" style="23" customWidth="1"/>
    <col min="2562" max="2562" width="16.28515625" style="23" customWidth="1"/>
    <col min="2563" max="2563" width="17.140625" style="23" customWidth="1"/>
    <col min="2564" max="2564" width="16.42578125" style="23" bestFit="1" customWidth="1"/>
    <col min="2565" max="2565" width="13.85546875" style="23" customWidth="1"/>
    <col min="2566" max="2566" width="13.28515625" style="23" customWidth="1"/>
    <col min="2567" max="2567" width="14" style="23" customWidth="1"/>
    <col min="2568" max="2569" width="11.42578125" style="23" customWidth="1"/>
    <col min="2570" max="2570" width="15.28515625" style="23" bestFit="1" customWidth="1"/>
    <col min="2571" max="2811" width="11.5703125" style="23"/>
    <col min="2812" max="2812" width="2.140625" style="23" customWidth="1"/>
    <col min="2813" max="2813" width="35.7109375" style="23" customWidth="1"/>
    <col min="2814" max="2814" width="15" style="23" customWidth="1"/>
    <col min="2815" max="2815" width="17.7109375" style="23" customWidth="1"/>
    <col min="2816" max="2816" width="31.28515625" style="23" customWidth="1"/>
    <col min="2817" max="2817" width="17" style="23" customWidth="1"/>
    <col min="2818" max="2818" width="16.28515625" style="23" customWidth="1"/>
    <col min="2819" max="2819" width="17.140625" style="23" customWidth="1"/>
    <col min="2820" max="2820" width="16.42578125" style="23" bestFit="1" customWidth="1"/>
    <col min="2821" max="2821" width="13.85546875" style="23" customWidth="1"/>
    <col min="2822" max="2822" width="13.28515625" style="23" customWidth="1"/>
    <col min="2823" max="2823" width="14" style="23" customWidth="1"/>
    <col min="2824" max="2825" width="11.42578125" style="23" customWidth="1"/>
    <col min="2826" max="2826" width="15.28515625" style="23" bestFit="1" customWidth="1"/>
    <col min="2827" max="3067" width="11.5703125" style="23"/>
    <col min="3068" max="3068" width="2.140625" style="23" customWidth="1"/>
    <col min="3069" max="3069" width="35.7109375" style="23" customWidth="1"/>
    <col min="3070" max="3070" width="15" style="23" customWidth="1"/>
    <col min="3071" max="3071" width="17.7109375" style="23" customWidth="1"/>
    <col min="3072" max="3072" width="31.28515625" style="23" customWidth="1"/>
    <col min="3073" max="3073" width="17" style="23" customWidth="1"/>
    <col min="3074" max="3074" width="16.28515625" style="23" customWidth="1"/>
    <col min="3075" max="3075" width="17.140625" style="23" customWidth="1"/>
    <col min="3076" max="3076" width="16.42578125" style="23" bestFit="1" customWidth="1"/>
    <col min="3077" max="3077" width="13.85546875" style="23" customWidth="1"/>
    <col min="3078" max="3078" width="13.28515625" style="23" customWidth="1"/>
    <col min="3079" max="3079" width="14" style="23" customWidth="1"/>
    <col min="3080" max="3081" width="11.42578125" style="23" customWidth="1"/>
    <col min="3082" max="3082" width="15.28515625" style="23" bestFit="1" customWidth="1"/>
    <col min="3083" max="3323" width="11.5703125" style="23"/>
    <col min="3324" max="3324" width="2.140625" style="23" customWidth="1"/>
    <col min="3325" max="3325" width="35.7109375" style="23" customWidth="1"/>
    <col min="3326" max="3326" width="15" style="23" customWidth="1"/>
    <col min="3327" max="3327" width="17.7109375" style="23" customWidth="1"/>
    <col min="3328" max="3328" width="31.28515625" style="23" customWidth="1"/>
    <col min="3329" max="3329" width="17" style="23" customWidth="1"/>
    <col min="3330" max="3330" width="16.28515625" style="23" customWidth="1"/>
    <col min="3331" max="3331" width="17.140625" style="23" customWidth="1"/>
    <col min="3332" max="3332" width="16.42578125" style="23" bestFit="1" customWidth="1"/>
    <col min="3333" max="3333" width="13.85546875" style="23" customWidth="1"/>
    <col min="3334" max="3334" width="13.28515625" style="23" customWidth="1"/>
    <col min="3335" max="3335" width="14" style="23" customWidth="1"/>
    <col min="3336" max="3337" width="11.42578125" style="23" customWidth="1"/>
    <col min="3338" max="3338" width="15.28515625" style="23" bestFit="1" customWidth="1"/>
    <col min="3339" max="3579" width="11.5703125" style="23"/>
    <col min="3580" max="3580" width="2.140625" style="23" customWidth="1"/>
    <col min="3581" max="3581" width="35.7109375" style="23" customWidth="1"/>
    <col min="3582" max="3582" width="15" style="23" customWidth="1"/>
    <col min="3583" max="3583" width="17.7109375" style="23" customWidth="1"/>
    <col min="3584" max="3584" width="31.28515625" style="23" customWidth="1"/>
    <col min="3585" max="3585" width="17" style="23" customWidth="1"/>
    <col min="3586" max="3586" width="16.28515625" style="23" customWidth="1"/>
    <col min="3587" max="3587" width="17.140625" style="23" customWidth="1"/>
    <col min="3588" max="3588" width="16.42578125" style="23" bestFit="1" customWidth="1"/>
    <col min="3589" max="3589" width="13.85546875" style="23" customWidth="1"/>
    <col min="3590" max="3590" width="13.28515625" style="23" customWidth="1"/>
    <col min="3591" max="3591" width="14" style="23" customWidth="1"/>
    <col min="3592" max="3593" width="11.42578125" style="23" customWidth="1"/>
    <col min="3594" max="3594" width="15.28515625" style="23" bestFit="1" customWidth="1"/>
    <col min="3595" max="3835" width="11.5703125" style="23"/>
    <col min="3836" max="3836" width="2.140625" style="23" customWidth="1"/>
    <col min="3837" max="3837" width="35.7109375" style="23" customWidth="1"/>
    <col min="3838" max="3838" width="15" style="23" customWidth="1"/>
    <col min="3839" max="3839" width="17.7109375" style="23" customWidth="1"/>
    <col min="3840" max="3840" width="31.28515625" style="23" customWidth="1"/>
    <col min="3841" max="3841" width="17" style="23" customWidth="1"/>
    <col min="3842" max="3842" width="16.28515625" style="23" customWidth="1"/>
    <col min="3843" max="3843" width="17.140625" style="23" customWidth="1"/>
    <col min="3844" max="3844" width="16.42578125" style="23" bestFit="1" customWidth="1"/>
    <col min="3845" max="3845" width="13.85546875" style="23" customWidth="1"/>
    <col min="3846" max="3846" width="13.28515625" style="23" customWidth="1"/>
    <col min="3847" max="3847" width="14" style="23" customWidth="1"/>
    <col min="3848" max="3849" width="11.42578125" style="23" customWidth="1"/>
    <col min="3850" max="3850" width="15.28515625" style="23" bestFit="1" customWidth="1"/>
    <col min="3851" max="4091" width="11.5703125" style="23"/>
    <col min="4092" max="4092" width="2.140625" style="23" customWidth="1"/>
    <col min="4093" max="4093" width="35.7109375" style="23" customWidth="1"/>
    <col min="4094" max="4094" width="15" style="23" customWidth="1"/>
    <col min="4095" max="4095" width="17.7109375" style="23" customWidth="1"/>
    <col min="4096" max="4096" width="31.28515625" style="23" customWidth="1"/>
    <col min="4097" max="4097" width="17" style="23" customWidth="1"/>
    <col min="4098" max="4098" width="16.28515625" style="23" customWidth="1"/>
    <col min="4099" max="4099" width="17.140625" style="23" customWidth="1"/>
    <col min="4100" max="4100" width="16.42578125" style="23" bestFit="1" customWidth="1"/>
    <col min="4101" max="4101" width="13.85546875" style="23" customWidth="1"/>
    <col min="4102" max="4102" width="13.28515625" style="23" customWidth="1"/>
    <col min="4103" max="4103" width="14" style="23" customWidth="1"/>
    <col min="4104" max="4105" width="11.42578125" style="23" customWidth="1"/>
    <col min="4106" max="4106" width="15.28515625" style="23" bestFit="1" customWidth="1"/>
    <col min="4107" max="4347" width="11.5703125" style="23"/>
    <col min="4348" max="4348" width="2.140625" style="23" customWidth="1"/>
    <col min="4349" max="4349" width="35.7109375" style="23" customWidth="1"/>
    <col min="4350" max="4350" width="15" style="23" customWidth="1"/>
    <col min="4351" max="4351" width="17.7109375" style="23" customWidth="1"/>
    <col min="4352" max="4352" width="31.28515625" style="23" customWidth="1"/>
    <col min="4353" max="4353" width="17" style="23" customWidth="1"/>
    <col min="4354" max="4354" width="16.28515625" style="23" customWidth="1"/>
    <col min="4355" max="4355" width="17.140625" style="23" customWidth="1"/>
    <col min="4356" max="4356" width="16.42578125" style="23" bestFit="1" customWidth="1"/>
    <col min="4357" max="4357" width="13.85546875" style="23" customWidth="1"/>
    <col min="4358" max="4358" width="13.28515625" style="23" customWidth="1"/>
    <col min="4359" max="4359" width="14" style="23" customWidth="1"/>
    <col min="4360" max="4361" width="11.42578125" style="23" customWidth="1"/>
    <col min="4362" max="4362" width="15.28515625" style="23" bestFit="1" customWidth="1"/>
    <col min="4363" max="4603" width="11.5703125" style="23"/>
    <col min="4604" max="4604" width="2.140625" style="23" customWidth="1"/>
    <col min="4605" max="4605" width="35.7109375" style="23" customWidth="1"/>
    <col min="4606" max="4606" width="15" style="23" customWidth="1"/>
    <col min="4607" max="4607" width="17.7109375" style="23" customWidth="1"/>
    <col min="4608" max="4608" width="31.28515625" style="23" customWidth="1"/>
    <col min="4609" max="4609" width="17" style="23" customWidth="1"/>
    <col min="4610" max="4610" width="16.28515625" style="23" customWidth="1"/>
    <col min="4611" max="4611" width="17.140625" style="23" customWidth="1"/>
    <col min="4612" max="4612" width="16.42578125" style="23" bestFit="1" customWidth="1"/>
    <col min="4613" max="4613" width="13.85546875" style="23" customWidth="1"/>
    <col min="4614" max="4614" width="13.28515625" style="23" customWidth="1"/>
    <col min="4615" max="4615" width="14" style="23" customWidth="1"/>
    <col min="4616" max="4617" width="11.42578125" style="23" customWidth="1"/>
    <col min="4618" max="4618" width="15.28515625" style="23" bestFit="1" customWidth="1"/>
    <col min="4619" max="4859" width="11.5703125" style="23"/>
    <col min="4860" max="4860" width="2.140625" style="23" customWidth="1"/>
    <col min="4861" max="4861" width="35.7109375" style="23" customWidth="1"/>
    <col min="4862" max="4862" width="15" style="23" customWidth="1"/>
    <col min="4863" max="4863" width="17.7109375" style="23" customWidth="1"/>
    <col min="4864" max="4864" width="31.28515625" style="23" customWidth="1"/>
    <col min="4865" max="4865" width="17" style="23" customWidth="1"/>
    <col min="4866" max="4866" width="16.28515625" style="23" customWidth="1"/>
    <col min="4867" max="4867" width="17.140625" style="23" customWidth="1"/>
    <col min="4868" max="4868" width="16.42578125" style="23" bestFit="1" customWidth="1"/>
    <col min="4869" max="4869" width="13.85546875" style="23" customWidth="1"/>
    <col min="4870" max="4870" width="13.28515625" style="23" customWidth="1"/>
    <col min="4871" max="4871" width="14" style="23" customWidth="1"/>
    <col min="4872" max="4873" width="11.42578125" style="23" customWidth="1"/>
    <col min="4874" max="4874" width="15.28515625" style="23" bestFit="1" customWidth="1"/>
    <col min="4875" max="5115" width="11.5703125" style="23"/>
    <col min="5116" max="5116" width="2.140625" style="23" customWidth="1"/>
    <col min="5117" max="5117" width="35.7109375" style="23" customWidth="1"/>
    <col min="5118" max="5118" width="15" style="23" customWidth="1"/>
    <col min="5119" max="5119" width="17.7109375" style="23" customWidth="1"/>
    <col min="5120" max="5120" width="31.28515625" style="23" customWidth="1"/>
    <col min="5121" max="5121" width="17" style="23" customWidth="1"/>
    <col min="5122" max="5122" width="16.28515625" style="23" customWidth="1"/>
    <col min="5123" max="5123" width="17.140625" style="23" customWidth="1"/>
    <col min="5124" max="5124" width="16.42578125" style="23" bestFit="1" customWidth="1"/>
    <col min="5125" max="5125" width="13.85546875" style="23" customWidth="1"/>
    <col min="5126" max="5126" width="13.28515625" style="23" customWidth="1"/>
    <col min="5127" max="5127" width="14" style="23" customWidth="1"/>
    <col min="5128" max="5129" width="11.42578125" style="23" customWidth="1"/>
    <col min="5130" max="5130" width="15.28515625" style="23" bestFit="1" customWidth="1"/>
    <col min="5131" max="5371" width="11.5703125" style="23"/>
    <col min="5372" max="5372" width="2.140625" style="23" customWidth="1"/>
    <col min="5373" max="5373" width="35.7109375" style="23" customWidth="1"/>
    <col min="5374" max="5374" width="15" style="23" customWidth="1"/>
    <col min="5375" max="5375" width="17.7109375" style="23" customWidth="1"/>
    <col min="5376" max="5376" width="31.28515625" style="23" customWidth="1"/>
    <col min="5377" max="5377" width="17" style="23" customWidth="1"/>
    <col min="5378" max="5378" width="16.28515625" style="23" customWidth="1"/>
    <col min="5379" max="5379" width="17.140625" style="23" customWidth="1"/>
    <col min="5380" max="5380" width="16.42578125" style="23" bestFit="1" customWidth="1"/>
    <col min="5381" max="5381" width="13.85546875" style="23" customWidth="1"/>
    <col min="5382" max="5382" width="13.28515625" style="23" customWidth="1"/>
    <col min="5383" max="5383" width="14" style="23" customWidth="1"/>
    <col min="5384" max="5385" width="11.42578125" style="23" customWidth="1"/>
    <col min="5386" max="5386" width="15.28515625" style="23" bestFit="1" customWidth="1"/>
    <col min="5387" max="5627" width="11.5703125" style="23"/>
    <col min="5628" max="5628" width="2.140625" style="23" customWidth="1"/>
    <col min="5629" max="5629" width="35.7109375" style="23" customWidth="1"/>
    <col min="5630" max="5630" width="15" style="23" customWidth="1"/>
    <col min="5631" max="5631" width="17.7109375" style="23" customWidth="1"/>
    <col min="5632" max="5632" width="31.28515625" style="23" customWidth="1"/>
    <col min="5633" max="5633" width="17" style="23" customWidth="1"/>
    <col min="5634" max="5634" width="16.28515625" style="23" customWidth="1"/>
    <col min="5635" max="5635" width="17.140625" style="23" customWidth="1"/>
    <col min="5636" max="5636" width="16.42578125" style="23" bestFit="1" customWidth="1"/>
    <col min="5637" max="5637" width="13.85546875" style="23" customWidth="1"/>
    <col min="5638" max="5638" width="13.28515625" style="23" customWidth="1"/>
    <col min="5639" max="5639" width="14" style="23" customWidth="1"/>
    <col min="5640" max="5641" width="11.42578125" style="23" customWidth="1"/>
    <col min="5642" max="5642" width="15.28515625" style="23" bestFit="1" customWidth="1"/>
    <col min="5643" max="5883" width="11.5703125" style="23"/>
    <col min="5884" max="5884" width="2.140625" style="23" customWidth="1"/>
    <col min="5885" max="5885" width="35.7109375" style="23" customWidth="1"/>
    <col min="5886" max="5886" width="15" style="23" customWidth="1"/>
    <col min="5887" max="5887" width="17.7109375" style="23" customWidth="1"/>
    <col min="5888" max="5888" width="31.28515625" style="23" customWidth="1"/>
    <col min="5889" max="5889" width="17" style="23" customWidth="1"/>
    <col min="5890" max="5890" width="16.28515625" style="23" customWidth="1"/>
    <col min="5891" max="5891" width="17.140625" style="23" customWidth="1"/>
    <col min="5892" max="5892" width="16.42578125" style="23" bestFit="1" customWidth="1"/>
    <col min="5893" max="5893" width="13.85546875" style="23" customWidth="1"/>
    <col min="5894" max="5894" width="13.28515625" style="23" customWidth="1"/>
    <col min="5895" max="5895" width="14" style="23" customWidth="1"/>
    <col min="5896" max="5897" width="11.42578125" style="23" customWidth="1"/>
    <col min="5898" max="5898" width="15.28515625" style="23" bestFit="1" customWidth="1"/>
    <col min="5899" max="6139" width="11.5703125" style="23"/>
    <col min="6140" max="6140" width="2.140625" style="23" customWidth="1"/>
    <col min="6141" max="6141" width="35.7109375" style="23" customWidth="1"/>
    <col min="6142" max="6142" width="15" style="23" customWidth="1"/>
    <col min="6143" max="6143" width="17.7109375" style="23" customWidth="1"/>
    <col min="6144" max="6144" width="31.28515625" style="23" customWidth="1"/>
    <col min="6145" max="6145" width="17" style="23" customWidth="1"/>
    <col min="6146" max="6146" width="16.28515625" style="23" customWidth="1"/>
    <col min="6147" max="6147" width="17.140625" style="23" customWidth="1"/>
    <col min="6148" max="6148" width="16.42578125" style="23" bestFit="1" customWidth="1"/>
    <col min="6149" max="6149" width="13.85546875" style="23" customWidth="1"/>
    <col min="6150" max="6150" width="13.28515625" style="23" customWidth="1"/>
    <col min="6151" max="6151" width="14" style="23" customWidth="1"/>
    <col min="6152" max="6153" width="11.42578125" style="23" customWidth="1"/>
    <col min="6154" max="6154" width="15.28515625" style="23" bestFit="1" customWidth="1"/>
    <col min="6155" max="6395" width="11.5703125" style="23"/>
    <col min="6396" max="6396" width="2.140625" style="23" customWidth="1"/>
    <col min="6397" max="6397" width="35.7109375" style="23" customWidth="1"/>
    <col min="6398" max="6398" width="15" style="23" customWidth="1"/>
    <col min="6399" max="6399" width="17.7109375" style="23" customWidth="1"/>
    <col min="6400" max="6400" width="31.28515625" style="23" customWidth="1"/>
    <col min="6401" max="6401" width="17" style="23" customWidth="1"/>
    <col min="6402" max="6402" width="16.28515625" style="23" customWidth="1"/>
    <col min="6403" max="6403" width="17.140625" style="23" customWidth="1"/>
    <col min="6404" max="6404" width="16.42578125" style="23" bestFit="1" customWidth="1"/>
    <col min="6405" max="6405" width="13.85546875" style="23" customWidth="1"/>
    <col min="6406" max="6406" width="13.28515625" style="23" customWidth="1"/>
    <col min="6407" max="6407" width="14" style="23" customWidth="1"/>
    <col min="6408" max="6409" width="11.42578125" style="23" customWidth="1"/>
    <col min="6410" max="6410" width="15.28515625" style="23" bestFit="1" customWidth="1"/>
    <col min="6411" max="6651" width="11.5703125" style="23"/>
    <col min="6652" max="6652" width="2.140625" style="23" customWidth="1"/>
    <col min="6653" max="6653" width="35.7109375" style="23" customWidth="1"/>
    <col min="6654" max="6654" width="15" style="23" customWidth="1"/>
    <col min="6655" max="6655" width="17.7109375" style="23" customWidth="1"/>
    <col min="6656" max="6656" width="31.28515625" style="23" customWidth="1"/>
    <col min="6657" max="6657" width="17" style="23" customWidth="1"/>
    <col min="6658" max="6658" width="16.28515625" style="23" customWidth="1"/>
    <col min="6659" max="6659" width="17.140625" style="23" customWidth="1"/>
    <col min="6660" max="6660" width="16.42578125" style="23" bestFit="1" customWidth="1"/>
    <col min="6661" max="6661" width="13.85546875" style="23" customWidth="1"/>
    <col min="6662" max="6662" width="13.28515625" style="23" customWidth="1"/>
    <col min="6663" max="6663" width="14" style="23" customWidth="1"/>
    <col min="6664" max="6665" width="11.42578125" style="23" customWidth="1"/>
    <col min="6666" max="6666" width="15.28515625" style="23" bestFit="1" customWidth="1"/>
    <col min="6667" max="6907" width="11.5703125" style="23"/>
    <col min="6908" max="6908" width="2.140625" style="23" customWidth="1"/>
    <col min="6909" max="6909" width="35.7109375" style="23" customWidth="1"/>
    <col min="6910" max="6910" width="15" style="23" customWidth="1"/>
    <col min="6911" max="6911" width="17.7109375" style="23" customWidth="1"/>
    <col min="6912" max="6912" width="31.28515625" style="23" customWidth="1"/>
    <col min="6913" max="6913" width="17" style="23" customWidth="1"/>
    <col min="6914" max="6914" width="16.28515625" style="23" customWidth="1"/>
    <col min="6915" max="6915" width="17.140625" style="23" customWidth="1"/>
    <col min="6916" max="6916" width="16.42578125" style="23" bestFit="1" customWidth="1"/>
    <col min="6917" max="6917" width="13.85546875" style="23" customWidth="1"/>
    <col min="6918" max="6918" width="13.28515625" style="23" customWidth="1"/>
    <col min="6919" max="6919" width="14" style="23" customWidth="1"/>
    <col min="6920" max="6921" width="11.42578125" style="23" customWidth="1"/>
    <col min="6922" max="6922" width="15.28515625" style="23" bestFit="1" customWidth="1"/>
    <col min="6923" max="7163" width="11.5703125" style="23"/>
    <col min="7164" max="7164" width="2.140625" style="23" customWidth="1"/>
    <col min="7165" max="7165" width="35.7109375" style="23" customWidth="1"/>
    <col min="7166" max="7166" width="15" style="23" customWidth="1"/>
    <col min="7167" max="7167" width="17.7109375" style="23" customWidth="1"/>
    <col min="7168" max="7168" width="31.28515625" style="23" customWidth="1"/>
    <col min="7169" max="7169" width="17" style="23" customWidth="1"/>
    <col min="7170" max="7170" width="16.28515625" style="23" customWidth="1"/>
    <col min="7171" max="7171" width="17.140625" style="23" customWidth="1"/>
    <col min="7172" max="7172" width="16.42578125" style="23" bestFit="1" customWidth="1"/>
    <col min="7173" max="7173" width="13.85546875" style="23" customWidth="1"/>
    <col min="7174" max="7174" width="13.28515625" style="23" customWidth="1"/>
    <col min="7175" max="7175" width="14" style="23" customWidth="1"/>
    <col min="7176" max="7177" width="11.42578125" style="23" customWidth="1"/>
    <col min="7178" max="7178" width="15.28515625" style="23" bestFit="1" customWidth="1"/>
    <col min="7179" max="7419" width="11.5703125" style="23"/>
    <col min="7420" max="7420" width="2.140625" style="23" customWidth="1"/>
    <col min="7421" max="7421" width="35.7109375" style="23" customWidth="1"/>
    <col min="7422" max="7422" width="15" style="23" customWidth="1"/>
    <col min="7423" max="7423" width="17.7109375" style="23" customWidth="1"/>
    <col min="7424" max="7424" width="31.28515625" style="23" customWidth="1"/>
    <col min="7425" max="7425" width="17" style="23" customWidth="1"/>
    <col min="7426" max="7426" width="16.28515625" style="23" customWidth="1"/>
    <col min="7427" max="7427" width="17.140625" style="23" customWidth="1"/>
    <col min="7428" max="7428" width="16.42578125" style="23" bestFit="1" customWidth="1"/>
    <col min="7429" max="7429" width="13.85546875" style="23" customWidth="1"/>
    <col min="7430" max="7430" width="13.28515625" style="23" customWidth="1"/>
    <col min="7431" max="7431" width="14" style="23" customWidth="1"/>
    <col min="7432" max="7433" width="11.42578125" style="23" customWidth="1"/>
    <col min="7434" max="7434" width="15.28515625" style="23" bestFit="1" customWidth="1"/>
    <col min="7435" max="7675" width="11.5703125" style="23"/>
    <col min="7676" max="7676" width="2.140625" style="23" customWidth="1"/>
    <col min="7677" max="7677" width="35.7109375" style="23" customWidth="1"/>
    <col min="7678" max="7678" width="15" style="23" customWidth="1"/>
    <col min="7679" max="7679" width="17.7109375" style="23" customWidth="1"/>
    <col min="7680" max="7680" width="31.28515625" style="23" customWidth="1"/>
    <col min="7681" max="7681" width="17" style="23" customWidth="1"/>
    <col min="7682" max="7682" width="16.28515625" style="23" customWidth="1"/>
    <col min="7683" max="7683" width="17.140625" style="23" customWidth="1"/>
    <col min="7684" max="7684" width="16.42578125" style="23" bestFit="1" customWidth="1"/>
    <col min="7685" max="7685" width="13.85546875" style="23" customWidth="1"/>
    <col min="7686" max="7686" width="13.28515625" style="23" customWidth="1"/>
    <col min="7687" max="7687" width="14" style="23" customWidth="1"/>
    <col min="7688" max="7689" width="11.42578125" style="23" customWidth="1"/>
    <col min="7690" max="7690" width="15.28515625" style="23" bestFit="1" customWidth="1"/>
    <col min="7691" max="7931" width="11.5703125" style="23"/>
    <col min="7932" max="7932" width="2.140625" style="23" customWidth="1"/>
    <col min="7933" max="7933" width="35.7109375" style="23" customWidth="1"/>
    <col min="7934" max="7934" width="15" style="23" customWidth="1"/>
    <col min="7935" max="7935" width="17.7109375" style="23" customWidth="1"/>
    <col min="7936" max="7936" width="31.28515625" style="23" customWidth="1"/>
    <col min="7937" max="7937" width="17" style="23" customWidth="1"/>
    <col min="7938" max="7938" width="16.28515625" style="23" customWidth="1"/>
    <col min="7939" max="7939" width="17.140625" style="23" customWidth="1"/>
    <col min="7940" max="7940" width="16.42578125" style="23" bestFit="1" customWidth="1"/>
    <col min="7941" max="7941" width="13.85546875" style="23" customWidth="1"/>
    <col min="7942" max="7942" width="13.28515625" style="23" customWidth="1"/>
    <col min="7943" max="7943" width="14" style="23" customWidth="1"/>
    <col min="7944" max="7945" width="11.42578125" style="23" customWidth="1"/>
    <col min="7946" max="7946" width="15.28515625" style="23" bestFit="1" customWidth="1"/>
    <col min="7947" max="8187" width="11.5703125" style="23"/>
    <col min="8188" max="8188" width="2.140625" style="23" customWidth="1"/>
    <col min="8189" max="8189" width="35.7109375" style="23" customWidth="1"/>
    <col min="8190" max="8190" width="15" style="23" customWidth="1"/>
    <col min="8191" max="8191" width="17.7109375" style="23" customWidth="1"/>
    <col min="8192" max="8192" width="31.28515625" style="23" customWidth="1"/>
    <col min="8193" max="8193" width="17" style="23" customWidth="1"/>
    <col min="8194" max="8194" width="16.28515625" style="23" customWidth="1"/>
    <col min="8195" max="8195" width="17.140625" style="23" customWidth="1"/>
    <col min="8196" max="8196" width="16.42578125" style="23" bestFit="1" customWidth="1"/>
    <col min="8197" max="8197" width="13.85546875" style="23" customWidth="1"/>
    <col min="8198" max="8198" width="13.28515625" style="23" customWidth="1"/>
    <col min="8199" max="8199" width="14" style="23" customWidth="1"/>
    <col min="8200" max="8201" width="11.42578125" style="23" customWidth="1"/>
    <col min="8202" max="8202" width="15.28515625" style="23" bestFit="1" customWidth="1"/>
    <col min="8203" max="8443" width="11.5703125" style="23"/>
    <col min="8444" max="8444" width="2.140625" style="23" customWidth="1"/>
    <col min="8445" max="8445" width="35.7109375" style="23" customWidth="1"/>
    <col min="8446" max="8446" width="15" style="23" customWidth="1"/>
    <col min="8447" max="8447" width="17.7109375" style="23" customWidth="1"/>
    <col min="8448" max="8448" width="31.28515625" style="23" customWidth="1"/>
    <col min="8449" max="8449" width="17" style="23" customWidth="1"/>
    <col min="8450" max="8450" width="16.28515625" style="23" customWidth="1"/>
    <col min="8451" max="8451" width="17.140625" style="23" customWidth="1"/>
    <col min="8452" max="8452" width="16.42578125" style="23" bestFit="1" customWidth="1"/>
    <col min="8453" max="8453" width="13.85546875" style="23" customWidth="1"/>
    <col min="8454" max="8454" width="13.28515625" style="23" customWidth="1"/>
    <col min="8455" max="8455" width="14" style="23" customWidth="1"/>
    <col min="8456" max="8457" width="11.42578125" style="23" customWidth="1"/>
    <col min="8458" max="8458" width="15.28515625" style="23" bestFit="1" customWidth="1"/>
    <col min="8459" max="8699" width="11.5703125" style="23"/>
    <col min="8700" max="8700" width="2.140625" style="23" customWidth="1"/>
    <col min="8701" max="8701" width="35.7109375" style="23" customWidth="1"/>
    <col min="8702" max="8702" width="15" style="23" customWidth="1"/>
    <col min="8703" max="8703" width="17.7109375" style="23" customWidth="1"/>
    <col min="8704" max="8704" width="31.28515625" style="23" customWidth="1"/>
    <col min="8705" max="8705" width="17" style="23" customWidth="1"/>
    <col min="8706" max="8706" width="16.28515625" style="23" customWidth="1"/>
    <col min="8707" max="8707" width="17.140625" style="23" customWidth="1"/>
    <col min="8708" max="8708" width="16.42578125" style="23" bestFit="1" customWidth="1"/>
    <col min="8709" max="8709" width="13.85546875" style="23" customWidth="1"/>
    <col min="8710" max="8710" width="13.28515625" style="23" customWidth="1"/>
    <col min="8711" max="8711" width="14" style="23" customWidth="1"/>
    <col min="8712" max="8713" width="11.42578125" style="23" customWidth="1"/>
    <col min="8714" max="8714" width="15.28515625" style="23" bestFit="1" customWidth="1"/>
    <col min="8715" max="8955" width="11.5703125" style="23"/>
    <col min="8956" max="8956" width="2.140625" style="23" customWidth="1"/>
    <col min="8957" max="8957" width="35.7109375" style="23" customWidth="1"/>
    <col min="8958" max="8958" width="15" style="23" customWidth="1"/>
    <col min="8959" max="8959" width="17.7109375" style="23" customWidth="1"/>
    <col min="8960" max="8960" width="31.28515625" style="23" customWidth="1"/>
    <col min="8961" max="8961" width="17" style="23" customWidth="1"/>
    <col min="8962" max="8962" width="16.28515625" style="23" customWidth="1"/>
    <col min="8963" max="8963" width="17.140625" style="23" customWidth="1"/>
    <col min="8964" max="8964" width="16.42578125" style="23" bestFit="1" customWidth="1"/>
    <col min="8965" max="8965" width="13.85546875" style="23" customWidth="1"/>
    <col min="8966" max="8966" width="13.28515625" style="23" customWidth="1"/>
    <col min="8967" max="8967" width="14" style="23" customWidth="1"/>
    <col min="8968" max="8969" width="11.42578125" style="23" customWidth="1"/>
    <col min="8970" max="8970" width="15.28515625" style="23" bestFit="1" customWidth="1"/>
    <col min="8971" max="9211" width="11.5703125" style="23"/>
    <col min="9212" max="9212" width="2.140625" style="23" customWidth="1"/>
    <col min="9213" max="9213" width="35.7109375" style="23" customWidth="1"/>
    <col min="9214" max="9214" width="15" style="23" customWidth="1"/>
    <col min="9215" max="9215" width="17.7109375" style="23" customWidth="1"/>
    <col min="9216" max="9216" width="31.28515625" style="23" customWidth="1"/>
    <col min="9217" max="9217" width="17" style="23" customWidth="1"/>
    <col min="9218" max="9218" width="16.28515625" style="23" customWidth="1"/>
    <col min="9219" max="9219" width="17.140625" style="23" customWidth="1"/>
    <col min="9220" max="9220" width="16.42578125" style="23" bestFit="1" customWidth="1"/>
    <col min="9221" max="9221" width="13.85546875" style="23" customWidth="1"/>
    <col min="9222" max="9222" width="13.28515625" style="23" customWidth="1"/>
    <col min="9223" max="9223" width="14" style="23" customWidth="1"/>
    <col min="9224" max="9225" width="11.42578125" style="23" customWidth="1"/>
    <col min="9226" max="9226" width="15.28515625" style="23" bestFit="1" customWidth="1"/>
    <col min="9227" max="9467" width="11.5703125" style="23"/>
    <col min="9468" max="9468" width="2.140625" style="23" customWidth="1"/>
    <col min="9469" max="9469" width="35.7109375" style="23" customWidth="1"/>
    <col min="9470" max="9470" width="15" style="23" customWidth="1"/>
    <col min="9471" max="9471" width="17.7109375" style="23" customWidth="1"/>
    <col min="9472" max="9472" width="31.28515625" style="23" customWidth="1"/>
    <col min="9473" max="9473" width="17" style="23" customWidth="1"/>
    <col min="9474" max="9474" width="16.28515625" style="23" customWidth="1"/>
    <col min="9475" max="9475" width="17.140625" style="23" customWidth="1"/>
    <col min="9476" max="9476" width="16.42578125" style="23" bestFit="1" customWidth="1"/>
    <col min="9477" max="9477" width="13.85546875" style="23" customWidth="1"/>
    <col min="9478" max="9478" width="13.28515625" style="23" customWidth="1"/>
    <col min="9479" max="9479" width="14" style="23" customWidth="1"/>
    <col min="9480" max="9481" width="11.42578125" style="23" customWidth="1"/>
    <col min="9482" max="9482" width="15.28515625" style="23" bestFit="1" customWidth="1"/>
    <col min="9483" max="9723" width="11.5703125" style="23"/>
    <col min="9724" max="9724" width="2.140625" style="23" customWidth="1"/>
    <col min="9725" max="9725" width="35.7109375" style="23" customWidth="1"/>
    <col min="9726" max="9726" width="15" style="23" customWidth="1"/>
    <col min="9727" max="9727" width="17.7109375" style="23" customWidth="1"/>
    <col min="9728" max="9728" width="31.28515625" style="23" customWidth="1"/>
    <col min="9729" max="9729" width="17" style="23" customWidth="1"/>
    <col min="9730" max="9730" width="16.28515625" style="23" customWidth="1"/>
    <col min="9731" max="9731" width="17.140625" style="23" customWidth="1"/>
    <col min="9732" max="9732" width="16.42578125" style="23" bestFit="1" customWidth="1"/>
    <col min="9733" max="9733" width="13.85546875" style="23" customWidth="1"/>
    <col min="9734" max="9734" width="13.28515625" style="23" customWidth="1"/>
    <col min="9735" max="9735" width="14" style="23" customWidth="1"/>
    <col min="9736" max="9737" width="11.42578125" style="23" customWidth="1"/>
    <col min="9738" max="9738" width="15.28515625" style="23" bestFit="1" customWidth="1"/>
    <col min="9739" max="9979" width="11.5703125" style="23"/>
    <col min="9980" max="9980" width="2.140625" style="23" customWidth="1"/>
    <col min="9981" max="9981" width="35.7109375" style="23" customWidth="1"/>
    <col min="9982" max="9982" width="15" style="23" customWidth="1"/>
    <col min="9983" max="9983" width="17.7109375" style="23" customWidth="1"/>
    <col min="9984" max="9984" width="31.28515625" style="23" customWidth="1"/>
    <col min="9985" max="9985" width="17" style="23" customWidth="1"/>
    <col min="9986" max="9986" width="16.28515625" style="23" customWidth="1"/>
    <col min="9987" max="9987" width="17.140625" style="23" customWidth="1"/>
    <col min="9988" max="9988" width="16.42578125" style="23" bestFit="1" customWidth="1"/>
    <col min="9989" max="9989" width="13.85546875" style="23" customWidth="1"/>
    <col min="9990" max="9990" width="13.28515625" style="23" customWidth="1"/>
    <col min="9991" max="9991" width="14" style="23" customWidth="1"/>
    <col min="9992" max="9993" width="11.42578125" style="23" customWidth="1"/>
    <col min="9994" max="9994" width="15.28515625" style="23" bestFit="1" customWidth="1"/>
    <col min="9995" max="10235" width="11.5703125" style="23"/>
    <col min="10236" max="10236" width="2.140625" style="23" customWidth="1"/>
    <col min="10237" max="10237" width="35.7109375" style="23" customWidth="1"/>
    <col min="10238" max="10238" width="15" style="23" customWidth="1"/>
    <col min="10239" max="10239" width="17.7109375" style="23" customWidth="1"/>
    <col min="10240" max="10240" width="31.28515625" style="23" customWidth="1"/>
    <col min="10241" max="10241" width="17" style="23" customWidth="1"/>
    <col min="10242" max="10242" width="16.28515625" style="23" customWidth="1"/>
    <col min="10243" max="10243" width="17.140625" style="23" customWidth="1"/>
    <col min="10244" max="10244" width="16.42578125" style="23" bestFit="1" customWidth="1"/>
    <col min="10245" max="10245" width="13.85546875" style="23" customWidth="1"/>
    <col min="10246" max="10246" width="13.28515625" style="23" customWidth="1"/>
    <col min="10247" max="10247" width="14" style="23" customWidth="1"/>
    <col min="10248" max="10249" width="11.42578125" style="23" customWidth="1"/>
    <col min="10250" max="10250" width="15.28515625" style="23" bestFit="1" customWidth="1"/>
    <col min="10251" max="10491" width="11.5703125" style="23"/>
    <col min="10492" max="10492" width="2.140625" style="23" customWidth="1"/>
    <col min="10493" max="10493" width="35.7109375" style="23" customWidth="1"/>
    <col min="10494" max="10494" width="15" style="23" customWidth="1"/>
    <col min="10495" max="10495" width="17.7109375" style="23" customWidth="1"/>
    <col min="10496" max="10496" width="31.28515625" style="23" customWidth="1"/>
    <col min="10497" max="10497" width="17" style="23" customWidth="1"/>
    <col min="10498" max="10498" width="16.28515625" style="23" customWidth="1"/>
    <col min="10499" max="10499" width="17.140625" style="23" customWidth="1"/>
    <col min="10500" max="10500" width="16.42578125" style="23" bestFit="1" customWidth="1"/>
    <col min="10501" max="10501" width="13.85546875" style="23" customWidth="1"/>
    <col min="10502" max="10502" width="13.28515625" style="23" customWidth="1"/>
    <col min="10503" max="10503" width="14" style="23" customWidth="1"/>
    <col min="10504" max="10505" width="11.42578125" style="23" customWidth="1"/>
    <col min="10506" max="10506" width="15.28515625" style="23" bestFit="1" customWidth="1"/>
    <col min="10507" max="10747" width="11.5703125" style="23"/>
    <col min="10748" max="10748" width="2.140625" style="23" customWidth="1"/>
    <col min="10749" max="10749" width="35.7109375" style="23" customWidth="1"/>
    <col min="10750" max="10750" width="15" style="23" customWidth="1"/>
    <col min="10751" max="10751" width="17.7109375" style="23" customWidth="1"/>
    <col min="10752" max="10752" width="31.28515625" style="23" customWidth="1"/>
    <col min="10753" max="10753" width="17" style="23" customWidth="1"/>
    <col min="10754" max="10754" width="16.28515625" style="23" customWidth="1"/>
    <col min="10755" max="10755" width="17.140625" style="23" customWidth="1"/>
    <col min="10756" max="10756" width="16.42578125" style="23" bestFit="1" customWidth="1"/>
    <col min="10757" max="10757" width="13.85546875" style="23" customWidth="1"/>
    <col min="10758" max="10758" width="13.28515625" style="23" customWidth="1"/>
    <col min="10759" max="10759" width="14" style="23" customWidth="1"/>
    <col min="10760" max="10761" width="11.42578125" style="23" customWidth="1"/>
    <col min="10762" max="10762" width="15.28515625" style="23" bestFit="1" customWidth="1"/>
    <col min="10763" max="11003" width="11.5703125" style="23"/>
    <col min="11004" max="11004" width="2.140625" style="23" customWidth="1"/>
    <col min="11005" max="11005" width="35.7109375" style="23" customWidth="1"/>
    <col min="11006" max="11006" width="15" style="23" customWidth="1"/>
    <col min="11007" max="11007" width="17.7109375" style="23" customWidth="1"/>
    <col min="11008" max="11008" width="31.28515625" style="23" customWidth="1"/>
    <col min="11009" max="11009" width="17" style="23" customWidth="1"/>
    <col min="11010" max="11010" width="16.28515625" style="23" customWidth="1"/>
    <col min="11011" max="11011" width="17.140625" style="23" customWidth="1"/>
    <col min="11012" max="11012" width="16.42578125" style="23" bestFit="1" customWidth="1"/>
    <col min="11013" max="11013" width="13.85546875" style="23" customWidth="1"/>
    <col min="11014" max="11014" width="13.28515625" style="23" customWidth="1"/>
    <col min="11015" max="11015" width="14" style="23" customWidth="1"/>
    <col min="11016" max="11017" width="11.42578125" style="23" customWidth="1"/>
    <col min="11018" max="11018" width="15.28515625" style="23" bestFit="1" customWidth="1"/>
    <col min="11019" max="11259" width="11.5703125" style="23"/>
    <col min="11260" max="11260" width="2.140625" style="23" customWidth="1"/>
    <col min="11261" max="11261" width="35.7109375" style="23" customWidth="1"/>
    <col min="11262" max="11262" width="15" style="23" customWidth="1"/>
    <col min="11263" max="11263" width="17.7109375" style="23" customWidth="1"/>
    <col min="11264" max="11264" width="31.28515625" style="23" customWidth="1"/>
    <col min="11265" max="11265" width="17" style="23" customWidth="1"/>
    <col min="11266" max="11266" width="16.28515625" style="23" customWidth="1"/>
    <col min="11267" max="11267" width="17.140625" style="23" customWidth="1"/>
    <col min="11268" max="11268" width="16.42578125" style="23" bestFit="1" customWidth="1"/>
    <col min="11269" max="11269" width="13.85546875" style="23" customWidth="1"/>
    <col min="11270" max="11270" width="13.28515625" style="23" customWidth="1"/>
    <col min="11271" max="11271" width="14" style="23" customWidth="1"/>
    <col min="11272" max="11273" width="11.42578125" style="23" customWidth="1"/>
    <col min="11274" max="11274" width="15.28515625" style="23" bestFit="1" customWidth="1"/>
    <col min="11275" max="11515" width="11.5703125" style="23"/>
    <col min="11516" max="11516" width="2.140625" style="23" customWidth="1"/>
    <col min="11517" max="11517" width="35.7109375" style="23" customWidth="1"/>
    <col min="11518" max="11518" width="15" style="23" customWidth="1"/>
    <col min="11519" max="11519" width="17.7109375" style="23" customWidth="1"/>
    <col min="11520" max="11520" width="31.28515625" style="23" customWidth="1"/>
    <col min="11521" max="11521" width="17" style="23" customWidth="1"/>
    <col min="11522" max="11522" width="16.28515625" style="23" customWidth="1"/>
    <col min="11523" max="11523" width="17.140625" style="23" customWidth="1"/>
    <col min="11524" max="11524" width="16.42578125" style="23" bestFit="1" customWidth="1"/>
    <col min="11525" max="11525" width="13.85546875" style="23" customWidth="1"/>
    <col min="11526" max="11526" width="13.28515625" style="23" customWidth="1"/>
    <col min="11527" max="11527" width="14" style="23" customWidth="1"/>
    <col min="11528" max="11529" width="11.42578125" style="23" customWidth="1"/>
    <col min="11530" max="11530" width="15.28515625" style="23" bestFit="1" customWidth="1"/>
    <col min="11531" max="11771" width="11.5703125" style="23"/>
    <col min="11772" max="11772" width="2.140625" style="23" customWidth="1"/>
    <col min="11773" max="11773" width="35.7109375" style="23" customWidth="1"/>
    <col min="11774" max="11774" width="15" style="23" customWidth="1"/>
    <col min="11775" max="11775" width="17.7109375" style="23" customWidth="1"/>
    <col min="11776" max="11776" width="31.28515625" style="23" customWidth="1"/>
    <col min="11777" max="11777" width="17" style="23" customWidth="1"/>
    <col min="11778" max="11778" width="16.28515625" style="23" customWidth="1"/>
    <col min="11779" max="11779" width="17.140625" style="23" customWidth="1"/>
    <col min="11780" max="11780" width="16.42578125" style="23" bestFit="1" customWidth="1"/>
    <col min="11781" max="11781" width="13.85546875" style="23" customWidth="1"/>
    <col min="11782" max="11782" width="13.28515625" style="23" customWidth="1"/>
    <col min="11783" max="11783" width="14" style="23" customWidth="1"/>
    <col min="11784" max="11785" width="11.42578125" style="23" customWidth="1"/>
    <col min="11786" max="11786" width="15.28515625" style="23" bestFit="1" customWidth="1"/>
    <col min="11787" max="12027" width="11.5703125" style="23"/>
    <col min="12028" max="12028" width="2.140625" style="23" customWidth="1"/>
    <col min="12029" max="12029" width="35.7109375" style="23" customWidth="1"/>
    <col min="12030" max="12030" width="15" style="23" customWidth="1"/>
    <col min="12031" max="12031" width="17.7109375" style="23" customWidth="1"/>
    <col min="12032" max="12032" width="31.28515625" style="23" customWidth="1"/>
    <col min="12033" max="12033" width="17" style="23" customWidth="1"/>
    <col min="12034" max="12034" width="16.28515625" style="23" customWidth="1"/>
    <col min="12035" max="12035" width="17.140625" style="23" customWidth="1"/>
    <col min="12036" max="12036" width="16.42578125" style="23" bestFit="1" customWidth="1"/>
    <col min="12037" max="12037" width="13.85546875" style="23" customWidth="1"/>
    <col min="12038" max="12038" width="13.28515625" style="23" customWidth="1"/>
    <col min="12039" max="12039" width="14" style="23" customWidth="1"/>
    <col min="12040" max="12041" width="11.42578125" style="23" customWidth="1"/>
    <col min="12042" max="12042" width="15.28515625" style="23" bestFit="1" customWidth="1"/>
    <col min="12043" max="12283" width="11.5703125" style="23"/>
    <col min="12284" max="12284" width="2.140625" style="23" customWidth="1"/>
    <col min="12285" max="12285" width="35.7109375" style="23" customWidth="1"/>
    <col min="12286" max="12286" width="15" style="23" customWidth="1"/>
    <col min="12287" max="12287" width="17.7109375" style="23" customWidth="1"/>
    <col min="12288" max="12288" width="31.28515625" style="23" customWidth="1"/>
    <col min="12289" max="12289" width="17" style="23" customWidth="1"/>
    <col min="12290" max="12290" width="16.28515625" style="23" customWidth="1"/>
    <col min="12291" max="12291" width="17.140625" style="23" customWidth="1"/>
    <col min="12292" max="12292" width="16.42578125" style="23" bestFit="1" customWidth="1"/>
    <col min="12293" max="12293" width="13.85546875" style="23" customWidth="1"/>
    <col min="12294" max="12294" width="13.28515625" style="23" customWidth="1"/>
    <col min="12295" max="12295" width="14" style="23" customWidth="1"/>
    <col min="12296" max="12297" width="11.42578125" style="23" customWidth="1"/>
    <col min="12298" max="12298" width="15.28515625" style="23" bestFit="1" customWidth="1"/>
    <col min="12299" max="12539" width="11.5703125" style="23"/>
    <col min="12540" max="12540" width="2.140625" style="23" customWidth="1"/>
    <col min="12541" max="12541" width="35.7109375" style="23" customWidth="1"/>
    <col min="12542" max="12542" width="15" style="23" customWidth="1"/>
    <col min="12543" max="12543" width="17.7109375" style="23" customWidth="1"/>
    <col min="12544" max="12544" width="31.28515625" style="23" customWidth="1"/>
    <col min="12545" max="12545" width="17" style="23" customWidth="1"/>
    <col min="12546" max="12546" width="16.28515625" style="23" customWidth="1"/>
    <col min="12547" max="12547" width="17.140625" style="23" customWidth="1"/>
    <col min="12548" max="12548" width="16.42578125" style="23" bestFit="1" customWidth="1"/>
    <col min="12549" max="12549" width="13.85546875" style="23" customWidth="1"/>
    <col min="12550" max="12550" width="13.28515625" style="23" customWidth="1"/>
    <col min="12551" max="12551" width="14" style="23" customWidth="1"/>
    <col min="12552" max="12553" width="11.42578125" style="23" customWidth="1"/>
    <col min="12554" max="12554" width="15.28515625" style="23" bestFit="1" customWidth="1"/>
    <col min="12555" max="12795" width="11.5703125" style="23"/>
    <col min="12796" max="12796" width="2.140625" style="23" customWidth="1"/>
    <col min="12797" max="12797" width="35.7109375" style="23" customWidth="1"/>
    <col min="12798" max="12798" width="15" style="23" customWidth="1"/>
    <col min="12799" max="12799" width="17.7109375" style="23" customWidth="1"/>
    <col min="12800" max="12800" width="31.28515625" style="23" customWidth="1"/>
    <col min="12801" max="12801" width="17" style="23" customWidth="1"/>
    <col min="12802" max="12802" width="16.28515625" style="23" customWidth="1"/>
    <col min="12803" max="12803" width="17.140625" style="23" customWidth="1"/>
    <col min="12804" max="12804" width="16.42578125" style="23" bestFit="1" customWidth="1"/>
    <col min="12805" max="12805" width="13.85546875" style="23" customWidth="1"/>
    <col min="12806" max="12806" width="13.28515625" style="23" customWidth="1"/>
    <col min="12807" max="12807" width="14" style="23" customWidth="1"/>
    <col min="12808" max="12809" width="11.42578125" style="23" customWidth="1"/>
    <col min="12810" max="12810" width="15.28515625" style="23" bestFit="1" customWidth="1"/>
    <col min="12811" max="13051" width="11.5703125" style="23"/>
    <col min="13052" max="13052" width="2.140625" style="23" customWidth="1"/>
    <col min="13053" max="13053" width="35.7109375" style="23" customWidth="1"/>
    <col min="13054" max="13054" width="15" style="23" customWidth="1"/>
    <col min="13055" max="13055" width="17.7109375" style="23" customWidth="1"/>
    <col min="13056" max="13056" width="31.28515625" style="23" customWidth="1"/>
    <col min="13057" max="13057" width="17" style="23" customWidth="1"/>
    <col min="13058" max="13058" width="16.28515625" style="23" customWidth="1"/>
    <col min="13059" max="13059" width="17.140625" style="23" customWidth="1"/>
    <col min="13060" max="13060" width="16.42578125" style="23" bestFit="1" customWidth="1"/>
    <col min="13061" max="13061" width="13.85546875" style="23" customWidth="1"/>
    <col min="13062" max="13062" width="13.28515625" style="23" customWidth="1"/>
    <col min="13063" max="13063" width="14" style="23" customWidth="1"/>
    <col min="13064" max="13065" width="11.42578125" style="23" customWidth="1"/>
    <col min="13066" max="13066" width="15.28515625" style="23" bestFit="1" customWidth="1"/>
    <col min="13067" max="13307" width="11.5703125" style="23"/>
    <col min="13308" max="13308" width="2.140625" style="23" customWidth="1"/>
    <col min="13309" max="13309" width="35.7109375" style="23" customWidth="1"/>
    <col min="13310" max="13310" width="15" style="23" customWidth="1"/>
    <col min="13311" max="13311" width="17.7109375" style="23" customWidth="1"/>
    <col min="13312" max="13312" width="31.28515625" style="23" customWidth="1"/>
    <col min="13313" max="13313" width="17" style="23" customWidth="1"/>
    <col min="13314" max="13314" width="16.28515625" style="23" customWidth="1"/>
    <col min="13315" max="13315" width="17.140625" style="23" customWidth="1"/>
    <col min="13316" max="13316" width="16.42578125" style="23" bestFit="1" customWidth="1"/>
    <col min="13317" max="13317" width="13.85546875" style="23" customWidth="1"/>
    <col min="13318" max="13318" width="13.28515625" style="23" customWidth="1"/>
    <col min="13319" max="13319" width="14" style="23" customWidth="1"/>
    <col min="13320" max="13321" width="11.42578125" style="23" customWidth="1"/>
    <col min="13322" max="13322" width="15.28515625" style="23" bestFit="1" customWidth="1"/>
    <col min="13323" max="13563" width="11.5703125" style="23"/>
    <col min="13564" max="13564" width="2.140625" style="23" customWidth="1"/>
    <col min="13565" max="13565" width="35.7109375" style="23" customWidth="1"/>
    <col min="13566" max="13566" width="15" style="23" customWidth="1"/>
    <col min="13567" max="13567" width="17.7109375" style="23" customWidth="1"/>
    <col min="13568" max="13568" width="31.28515625" style="23" customWidth="1"/>
    <col min="13569" max="13569" width="17" style="23" customWidth="1"/>
    <col min="13570" max="13570" width="16.28515625" style="23" customWidth="1"/>
    <col min="13571" max="13571" width="17.140625" style="23" customWidth="1"/>
    <col min="13572" max="13572" width="16.42578125" style="23" bestFit="1" customWidth="1"/>
    <col min="13573" max="13573" width="13.85546875" style="23" customWidth="1"/>
    <col min="13574" max="13574" width="13.28515625" style="23" customWidth="1"/>
    <col min="13575" max="13575" width="14" style="23" customWidth="1"/>
    <col min="13576" max="13577" width="11.42578125" style="23" customWidth="1"/>
    <col min="13578" max="13578" width="15.28515625" style="23" bestFit="1" customWidth="1"/>
    <col min="13579" max="13819" width="11.5703125" style="23"/>
    <col min="13820" max="13820" width="2.140625" style="23" customWidth="1"/>
    <col min="13821" max="13821" width="35.7109375" style="23" customWidth="1"/>
    <col min="13822" max="13822" width="15" style="23" customWidth="1"/>
    <col min="13823" max="13823" width="17.7109375" style="23" customWidth="1"/>
    <col min="13824" max="13824" width="31.28515625" style="23" customWidth="1"/>
    <col min="13825" max="13825" width="17" style="23" customWidth="1"/>
    <col min="13826" max="13826" width="16.28515625" style="23" customWidth="1"/>
    <col min="13827" max="13827" width="17.140625" style="23" customWidth="1"/>
    <col min="13828" max="13828" width="16.42578125" style="23" bestFit="1" customWidth="1"/>
    <col min="13829" max="13829" width="13.85546875" style="23" customWidth="1"/>
    <col min="13830" max="13830" width="13.28515625" style="23" customWidth="1"/>
    <col min="13831" max="13831" width="14" style="23" customWidth="1"/>
    <col min="13832" max="13833" width="11.42578125" style="23" customWidth="1"/>
    <col min="13834" max="13834" width="15.28515625" style="23" bestFit="1" customWidth="1"/>
    <col min="13835" max="14075" width="11.5703125" style="23"/>
    <col min="14076" max="14076" width="2.140625" style="23" customWidth="1"/>
    <col min="14077" max="14077" width="35.7109375" style="23" customWidth="1"/>
    <col min="14078" max="14078" width="15" style="23" customWidth="1"/>
    <col min="14079" max="14079" width="17.7109375" style="23" customWidth="1"/>
    <col min="14080" max="14080" width="31.28515625" style="23" customWidth="1"/>
    <col min="14081" max="14081" width="17" style="23" customWidth="1"/>
    <col min="14082" max="14082" width="16.28515625" style="23" customWidth="1"/>
    <col min="14083" max="14083" width="17.140625" style="23" customWidth="1"/>
    <col min="14084" max="14084" width="16.42578125" style="23" bestFit="1" customWidth="1"/>
    <col min="14085" max="14085" width="13.85546875" style="23" customWidth="1"/>
    <col min="14086" max="14086" width="13.28515625" style="23" customWidth="1"/>
    <col min="14087" max="14087" width="14" style="23" customWidth="1"/>
    <col min="14088" max="14089" width="11.42578125" style="23" customWidth="1"/>
    <col min="14090" max="14090" width="15.28515625" style="23" bestFit="1" customWidth="1"/>
    <col min="14091" max="14331" width="11.5703125" style="23"/>
    <col min="14332" max="14332" width="2.140625" style="23" customWidth="1"/>
    <col min="14333" max="14333" width="35.7109375" style="23" customWidth="1"/>
    <col min="14334" max="14334" width="15" style="23" customWidth="1"/>
    <col min="14335" max="14335" width="17.7109375" style="23" customWidth="1"/>
    <col min="14336" max="14336" width="31.28515625" style="23" customWidth="1"/>
    <col min="14337" max="14337" width="17" style="23" customWidth="1"/>
    <col min="14338" max="14338" width="16.28515625" style="23" customWidth="1"/>
    <col min="14339" max="14339" width="17.140625" style="23" customWidth="1"/>
    <col min="14340" max="14340" width="16.42578125" style="23" bestFit="1" customWidth="1"/>
    <col min="14341" max="14341" width="13.85546875" style="23" customWidth="1"/>
    <col min="14342" max="14342" width="13.28515625" style="23" customWidth="1"/>
    <col min="14343" max="14343" width="14" style="23" customWidth="1"/>
    <col min="14344" max="14345" width="11.42578125" style="23" customWidth="1"/>
    <col min="14346" max="14346" width="15.28515625" style="23" bestFit="1" customWidth="1"/>
    <col min="14347" max="14587" width="11.5703125" style="23"/>
    <col min="14588" max="14588" width="2.140625" style="23" customWidth="1"/>
    <col min="14589" max="14589" width="35.7109375" style="23" customWidth="1"/>
    <col min="14590" max="14590" width="15" style="23" customWidth="1"/>
    <col min="14591" max="14591" width="17.7109375" style="23" customWidth="1"/>
    <col min="14592" max="14592" width="31.28515625" style="23" customWidth="1"/>
    <col min="14593" max="14593" width="17" style="23" customWidth="1"/>
    <col min="14594" max="14594" width="16.28515625" style="23" customWidth="1"/>
    <col min="14595" max="14595" width="17.140625" style="23" customWidth="1"/>
    <col min="14596" max="14596" width="16.42578125" style="23" bestFit="1" customWidth="1"/>
    <col min="14597" max="14597" width="13.85546875" style="23" customWidth="1"/>
    <col min="14598" max="14598" width="13.28515625" style="23" customWidth="1"/>
    <col min="14599" max="14599" width="14" style="23" customWidth="1"/>
    <col min="14600" max="14601" width="11.42578125" style="23" customWidth="1"/>
    <col min="14602" max="14602" width="15.28515625" style="23" bestFit="1" customWidth="1"/>
    <col min="14603" max="14843" width="11.5703125" style="23"/>
    <col min="14844" max="14844" width="2.140625" style="23" customWidth="1"/>
    <col min="14845" max="14845" width="35.7109375" style="23" customWidth="1"/>
    <col min="14846" max="14846" width="15" style="23" customWidth="1"/>
    <col min="14847" max="14847" width="17.7109375" style="23" customWidth="1"/>
    <col min="14848" max="14848" width="31.28515625" style="23" customWidth="1"/>
    <col min="14849" max="14849" width="17" style="23" customWidth="1"/>
    <col min="14850" max="14850" width="16.28515625" style="23" customWidth="1"/>
    <col min="14851" max="14851" width="17.140625" style="23" customWidth="1"/>
    <col min="14852" max="14852" width="16.42578125" style="23" bestFit="1" customWidth="1"/>
    <col min="14853" max="14853" width="13.85546875" style="23" customWidth="1"/>
    <col min="14854" max="14854" width="13.28515625" style="23" customWidth="1"/>
    <col min="14855" max="14855" width="14" style="23" customWidth="1"/>
    <col min="14856" max="14857" width="11.42578125" style="23" customWidth="1"/>
    <col min="14858" max="14858" width="15.28515625" style="23" bestFit="1" customWidth="1"/>
    <col min="14859" max="15099" width="11.5703125" style="23"/>
    <col min="15100" max="15100" width="2.140625" style="23" customWidth="1"/>
    <col min="15101" max="15101" width="35.7109375" style="23" customWidth="1"/>
    <col min="15102" max="15102" width="15" style="23" customWidth="1"/>
    <col min="15103" max="15103" width="17.7109375" style="23" customWidth="1"/>
    <col min="15104" max="15104" width="31.28515625" style="23" customWidth="1"/>
    <col min="15105" max="15105" width="17" style="23" customWidth="1"/>
    <col min="15106" max="15106" width="16.28515625" style="23" customWidth="1"/>
    <col min="15107" max="15107" width="17.140625" style="23" customWidth="1"/>
    <col min="15108" max="15108" width="16.42578125" style="23" bestFit="1" customWidth="1"/>
    <col min="15109" max="15109" width="13.85546875" style="23" customWidth="1"/>
    <col min="15110" max="15110" width="13.28515625" style="23" customWidth="1"/>
    <col min="15111" max="15111" width="14" style="23" customWidth="1"/>
    <col min="15112" max="15113" width="11.42578125" style="23" customWidth="1"/>
    <col min="15114" max="15114" width="15.28515625" style="23" bestFit="1" customWidth="1"/>
    <col min="15115" max="15355" width="11.5703125" style="23"/>
    <col min="15356" max="15356" width="2.140625" style="23" customWidth="1"/>
    <col min="15357" max="15357" width="35.7109375" style="23" customWidth="1"/>
    <col min="15358" max="15358" width="15" style="23" customWidth="1"/>
    <col min="15359" max="15359" width="17.7109375" style="23" customWidth="1"/>
    <col min="15360" max="15360" width="31.28515625" style="23" customWidth="1"/>
    <col min="15361" max="15361" width="17" style="23" customWidth="1"/>
    <col min="15362" max="15362" width="16.28515625" style="23" customWidth="1"/>
    <col min="15363" max="15363" width="17.140625" style="23" customWidth="1"/>
    <col min="15364" max="15364" width="16.42578125" style="23" bestFit="1" customWidth="1"/>
    <col min="15365" max="15365" width="13.85546875" style="23" customWidth="1"/>
    <col min="15366" max="15366" width="13.28515625" style="23" customWidth="1"/>
    <col min="15367" max="15367" width="14" style="23" customWidth="1"/>
    <col min="15368" max="15369" width="11.42578125" style="23" customWidth="1"/>
    <col min="15370" max="15370" width="15.28515625" style="23" bestFit="1" customWidth="1"/>
    <col min="15371" max="15611" width="11.5703125" style="23"/>
    <col min="15612" max="15612" width="2.140625" style="23" customWidth="1"/>
    <col min="15613" max="15613" width="35.7109375" style="23" customWidth="1"/>
    <col min="15614" max="15614" width="15" style="23" customWidth="1"/>
    <col min="15615" max="15615" width="17.7109375" style="23" customWidth="1"/>
    <col min="15616" max="15616" width="31.28515625" style="23" customWidth="1"/>
    <col min="15617" max="15617" width="17" style="23" customWidth="1"/>
    <col min="15618" max="15618" width="16.28515625" style="23" customWidth="1"/>
    <col min="15619" max="15619" width="17.140625" style="23" customWidth="1"/>
    <col min="15620" max="15620" width="16.42578125" style="23" bestFit="1" customWidth="1"/>
    <col min="15621" max="15621" width="13.85546875" style="23" customWidth="1"/>
    <col min="15622" max="15622" width="13.28515625" style="23" customWidth="1"/>
    <col min="15623" max="15623" width="14" style="23" customWidth="1"/>
    <col min="15624" max="15625" width="11.42578125" style="23" customWidth="1"/>
    <col min="15626" max="15626" width="15.28515625" style="23" bestFit="1" customWidth="1"/>
    <col min="15627" max="15867" width="11.5703125" style="23"/>
    <col min="15868" max="15868" width="2.140625" style="23" customWidth="1"/>
    <col min="15869" max="15869" width="35.7109375" style="23" customWidth="1"/>
    <col min="15870" max="15870" width="15" style="23" customWidth="1"/>
    <col min="15871" max="15871" width="17.7109375" style="23" customWidth="1"/>
    <col min="15872" max="15872" width="31.28515625" style="23" customWidth="1"/>
    <col min="15873" max="15873" width="17" style="23" customWidth="1"/>
    <col min="15874" max="15874" width="16.28515625" style="23" customWidth="1"/>
    <col min="15875" max="15875" width="17.140625" style="23" customWidth="1"/>
    <col min="15876" max="15876" width="16.42578125" style="23" bestFit="1" customWidth="1"/>
    <col min="15877" max="15877" width="13.85546875" style="23" customWidth="1"/>
    <col min="15878" max="15878" width="13.28515625" style="23" customWidth="1"/>
    <col min="15879" max="15879" width="14" style="23" customWidth="1"/>
    <col min="15880" max="15881" width="11.42578125" style="23" customWidth="1"/>
    <col min="15882" max="15882" width="15.28515625" style="23" bestFit="1" customWidth="1"/>
    <col min="15883" max="16123" width="11.5703125" style="23"/>
    <col min="16124" max="16124" width="2.140625" style="23" customWidth="1"/>
    <col min="16125" max="16125" width="35.7109375" style="23" customWidth="1"/>
    <col min="16126" max="16126" width="15" style="23" customWidth="1"/>
    <col min="16127" max="16127" width="17.7109375" style="23" customWidth="1"/>
    <col min="16128" max="16128" width="31.28515625" style="23" customWidth="1"/>
    <col min="16129" max="16129" width="17" style="23" customWidth="1"/>
    <col min="16130" max="16130" width="16.28515625" style="23" customWidth="1"/>
    <col min="16131" max="16131" width="17.140625" style="23" customWidth="1"/>
    <col min="16132" max="16132" width="16.42578125" style="23" bestFit="1" customWidth="1"/>
    <col min="16133" max="16133" width="13.85546875" style="23" customWidth="1"/>
    <col min="16134" max="16134" width="13.28515625" style="23" customWidth="1"/>
    <col min="16135" max="16135" width="14" style="23" customWidth="1"/>
    <col min="16136" max="16137" width="11.42578125" style="23" customWidth="1"/>
    <col min="16138" max="16138" width="15.28515625" style="23" bestFit="1" customWidth="1"/>
    <col min="16139" max="16384" width="11.5703125" style="23"/>
  </cols>
  <sheetData>
    <row r="1" spans="2:8" hidden="1" x14ac:dyDescent="0.2"/>
    <row r="5" spans="2:8" x14ac:dyDescent="0.2">
      <c r="B5" s="635" t="s">
        <v>124</v>
      </c>
      <c r="C5" s="635"/>
    </row>
    <row r="6" spans="2:8" ht="15.75" customHeight="1" x14ac:dyDescent="0.2"/>
    <row r="7" spans="2:8" x14ac:dyDescent="0.2">
      <c r="B7" s="636" t="s">
        <v>558</v>
      </c>
      <c r="C7" s="637"/>
      <c r="D7" s="637"/>
      <c r="E7" s="637"/>
      <c r="F7" s="637"/>
      <c r="G7" s="637"/>
      <c r="H7" s="638"/>
    </row>
    <row r="8" spans="2:8" ht="36" customHeight="1" x14ac:dyDescent="0.2">
      <c r="B8" s="347" t="s">
        <v>125</v>
      </c>
      <c r="C8" s="319" t="s">
        <v>126</v>
      </c>
      <c r="D8" s="319" t="s">
        <v>127</v>
      </c>
      <c r="E8" s="319" t="s">
        <v>128</v>
      </c>
      <c r="F8" s="319" t="s">
        <v>129</v>
      </c>
      <c r="G8" s="319" t="s">
        <v>130</v>
      </c>
      <c r="H8" s="563" t="s">
        <v>131</v>
      </c>
    </row>
    <row r="9" spans="2:8" ht="12.75" customHeight="1" x14ac:dyDescent="0.2">
      <c r="B9" s="485" t="s">
        <v>599</v>
      </c>
      <c r="C9" s="295"/>
      <c r="D9" s="297"/>
      <c r="E9" s="297"/>
      <c r="F9" s="297"/>
      <c r="G9" s="560"/>
      <c r="H9" s="299"/>
    </row>
    <row r="10" spans="2:8" x14ac:dyDescent="0.2">
      <c r="B10" s="564" t="s">
        <v>678</v>
      </c>
      <c r="C10" s="296"/>
      <c r="D10" s="290"/>
      <c r="E10" s="290"/>
      <c r="F10" s="290"/>
      <c r="G10" s="194"/>
      <c r="H10" s="291"/>
    </row>
    <row r="11" spans="2:8" ht="12.75" customHeight="1" x14ac:dyDescent="0.2">
      <c r="B11" s="360" t="s">
        <v>132</v>
      </c>
      <c r="C11" s="296"/>
      <c r="D11" s="290"/>
      <c r="E11" s="303"/>
      <c r="F11" s="303"/>
      <c r="G11" s="303"/>
      <c r="H11" s="291"/>
    </row>
    <row r="12" spans="2:8" x14ac:dyDescent="0.2">
      <c r="B12" s="300" t="s">
        <v>133</v>
      </c>
      <c r="C12" s="302" t="s">
        <v>134</v>
      </c>
      <c r="D12" s="303">
        <v>0</v>
      </c>
      <c r="E12" s="303">
        <v>7166.48</v>
      </c>
      <c r="F12" s="304">
        <v>0</v>
      </c>
      <c r="G12" s="561">
        <v>7322.9</v>
      </c>
      <c r="H12" s="304">
        <v>0</v>
      </c>
    </row>
    <row r="13" spans="2:8" ht="12.75" customHeight="1" x14ac:dyDescent="0.2">
      <c r="B13" s="360" t="s">
        <v>10</v>
      </c>
      <c r="C13" s="331"/>
      <c r="D13" s="303"/>
      <c r="E13" s="303"/>
      <c r="F13" s="304"/>
      <c r="G13" s="561"/>
      <c r="H13" s="304"/>
    </row>
    <row r="14" spans="2:8" ht="12.75" customHeight="1" x14ac:dyDescent="0.2">
      <c r="B14" s="301" t="s">
        <v>510</v>
      </c>
      <c r="C14" s="331" t="s">
        <v>134</v>
      </c>
      <c r="D14" s="303">
        <v>3308.13</v>
      </c>
      <c r="E14" s="303">
        <v>7166.48</v>
      </c>
      <c r="F14" s="304">
        <v>23707647.4824</v>
      </c>
      <c r="G14" s="561">
        <v>7322.9</v>
      </c>
      <c r="H14" s="304">
        <v>15334738</v>
      </c>
    </row>
    <row r="15" spans="2:8" x14ac:dyDescent="0.2">
      <c r="B15" s="301" t="s">
        <v>511</v>
      </c>
      <c r="C15" s="331" t="s">
        <v>134</v>
      </c>
      <c r="D15" s="303">
        <v>4164.1899999999996</v>
      </c>
      <c r="E15" s="303">
        <v>7166.48</v>
      </c>
      <c r="F15" s="304">
        <v>29842584.351199996</v>
      </c>
      <c r="G15" s="561">
        <v>7322.9</v>
      </c>
      <c r="H15" s="304">
        <v>21014306</v>
      </c>
    </row>
    <row r="16" spans="2:8" x14ac:dyDescent="0.2">
      <c r="B16" s="301" t="s">
        <v>512</v>
      </c>
      <c r="C16" s="331" t="s">
        <v>134</v>
      </c>
      <c r="D16" s="303">
        <v>437.5</v>
      </c>
      <c r="E16" s="303">
        <v>7166.48</v>
      </c>
      <c r="F16" s="304">
        <v>3135335</v>
      </c>
      <c r="G16" s="561">
        <v>7322.9</v>
      </c>
      <c r="H16" s="304">
        <v>3485700</v>
      </c>
    </row>
    <row r="17" spans="2:8" x14ac:dyDescent="0.2">
      <c r="B17" s="301" t="s">
        <v>513</v>
      </c>
      <c r="C17" s="331" t="s">
        <v>134</v>
      </c>
      <c r="D17" s="303">
        <v>0</v>
      </c>
      <c r="E17" s="303">
        <v>7166.48</v>
      </c>
      <c r="F17" s="304">
        <v>0</v>
      </c>
      <c r="G17" s="561">
        <v>7322.9</v>
      </c>
      <c r="H17" s="304">
        <v>-808814</v>
      </c>
    </row>
    <row r="18" spans="2:8" x14ac:dyDescent="0.2">
      <c r="B18" s="301" t="s">
        <v>514</v>
      </c>
      <c r="C18" s="331" t="s">
        <v>134</v>
      </c>
      <c r="D18" s="303">
        <v>1817.74</v>
      </c>
      <c r="E18" s="303">
        <v>7166.48</v>
      </c>
      <c r="F18" s="304">
        <v>13026797.3552</v>
      </c>
      <c r="G18" s="561">
        <v>7322.9</v>
      </c>
      <c r="H18" s="304">
        <v>9266324</v>
      </c>
    </row>
    <row r="19" spans="2:8" x14ac:dyDescent="0.2">
      <c r="B19" s="301" t="s">
        <v>515</v>
      </c>
      <c r="C19" s="331" t="s">
        <v>134</v>
      </c>
      <c r="D19" s="303">
        <v>500.62</v>
      </c>
      <c r="E19" s="303">
        <v>7166.48</v>
      </c>
      <c r="F19" s="304">
        <v>3587683.2175999996</v>
      </c>
      <c r="G19" s="561">
        <v>7322.9</v>
      </c>
      <c r="H19" s="304">
        <v>15645815</v>
      </c>
    </row>
    <row r="20" spans="2:8" x14ac:dyDescent="0.2">
      <c r="B20" s="301" t="s">
        <v>434</v>
      </c>
      <c r="C20" s="331" t="s">
        <v>134</v>
      </c>
      <c r="D20" s="303">
        <v>0.62</v>
      </c>
      <c r="E20" s="303">
        <v>7166.48</v>
      </c>
      <c r="F20" s="304">
        <v>4443.2175999999999</v>
      </c>
      <c r="G20" s="561">
        <v>7322.9</v>
      </c>
      <c r="H20" s="304">
        <v>39086784</v>
      </c>
    </row>
    <row r="21" spans="2:8" x14ac:dyDescent="0.2">
      <c r="B21" s="301" t="s">
        <v>435</v>
      </c>
      <c r="C21" s="331" t="s">
        <v>134</v>
      </c>
      <c r="D21" s="303">
        <v>0.16</v>
      </c>
      <c r="E21" s="303">
        <v>7166.48</v>
      </c>
      <c r="F21" s="304">
        <v>1146.6368</v>
      </c>
      <c r="G21" s="561">
        <v>7322.9</v>
      </c>
      <c r="H21" s="304">
        <v>1172</v>
      </c>
    </row>
    <row r="22" spans="2:8" x14ac:dyDescent="0.2">
      <c r="B22" s="301" t="s">
        <v>397</v>
      </c>
      <c r="C22" s="331" t="s">
        <v>134</v>
      </c>
      <c r="D22" s="303">
        <v>738579.82</v>
      </c>
      <c r="E22" s="303">
        <v>7166.48</v>
      </c>
      <c r="F22" s="304">
        <v>5293017509.4335995</v>
      </c>
      <c r="G22" s="561">
        <v>7322.9</v>
      </c>
      <c r="H22" s="304">
        <v>509965805</v>
      </c>
    </row>
    <row r="23" spans="2:8" x14ac:dyDescent="0.2">
      <c r="B23" s="301" t="s">
        <v>135</v>
      </c>
      <c r="C23" s="331" t="s">
        <v>134</v>
      </c>
      <c r="D23" s="303">
        <v>52.92</v>
      </c>
      <c r="E23" s="303">
        <v>7166.48</v>
      </c>
      <c r="F23" s="304">
        <v>379250.12160000001</v>
      </c>
      <c r="G23" s="561">
        <v>7322.9</v>
      </c>
      <c r="H23" s="304">
        <v>384379</v>
      </c>
    </row>
    <row r="24" spans="2:8" x14ac:dyDescent="0.2">
      <c r="B24" s="301" t="s">
        <v>135</v>
      </c>
      <c r="C24" s="331" t="s">
        <v>134</v>
      </c>
      <c r="D24" s="303">
        <v>4551.7700000000004</v>
      </c>
      <c r="E24" s="303">
        <v>7166.48</v>
      </c>
      <c r="F24" s="304">
        <v>32620168.669600002</v>
      </c>
      <c r="G24" s="561">
        <v>7322.9</v>
      </c>
      <c r="H24" s="304">
        <v>33017711</v>
      </c>
    </row>
    <row r="25" spans="2:8" x14ac:dyDescent="0.2">
      <c r="B25" s="301" t="s">
        <v>523</v>
      </c>
      <c r="C25" s="331" t="s">
        <v>134</v>
      </c>
      <c r="D25" s="303">
        <v>5.32</v>
      </c>
      <c r="E25" s="303">
        <v>7166.48</v>
      </c>
      <c r="F25" s="304">
        <v>38125.673600000002</v>
      </c>
      <c r="G25" s="561">
        <v>7322.9</v>
      </c>
      <c r="H25" s="304">
        <v>12576129</v>
      </c>
    </row>
    <row r="26" spans="2:8" x14ac:dyDescent="0.2">
      <c r="B26" s="301" t="s">
        <v>136</v>
      </c>
      <c r="C26" s="331" t="s">
        <v>134</v>
      </c>
      <c r="D26" s="303">
        <v>2474.73</v>
      </c>
      <c r="E26" s="303">
        <v>7166.48</v>
      </c>
      <c r="F26" s="304">
        <v>17735103.0504</v>
      </c>
      <c r="G26" s="561">
        <v>7322.9</v>
      </c>
      <c r="H26" s="304">
        <v>18122200</v>
      </c>
    </row>
    <row r="27" spans="2:8" x14ac:dyDescent="0.2">
      <c r="B27" s="301" t="s">
        <v>137</v>
      </c>
      <c r="C27" s="331" t="s">
        <v>134</v>
      </c>
      <c r="D27" s="303">
        <v>5681.56</v>
      </c>
      <c r="E27" s="303">
        <v>7166.48</v>
      </c>
      <c r="F27" s="304">
        <v>40716786.108800001</v>
      </c>
      <c r="G27" s="561">
        <v>7322.9</v>
      </c>
      <c r="H27" s="304">
        <v>221452478</v>
      </c>
    </row>
    <row r="28" spans="2:8" x14ac:dyDescent="0.2">
      <c r="B28" s="301" t="s">
        <v>138</v>
      </c>
      <c r="C28" s="331" t="s">
        <v>134</v>
      </c>
      <c r="D28" s="303">
        <v>6107.11</v>
      </c>
      <c r="E28" s="303">
        <v>7166.48</v>
      </c>
      <c r="F28" s="304">
        <v>43766481.672799997</v>
      </c>
      <c r="G28" s="561">
        <v>7322.9</v>
      </c>
      <c r="H28" s="304">
        <v>9860138</v>
      </c>
    </row>
    <row r="29" spans="2:8" x14ac:dyDescent="0.2">
      <c r="B29" s="315" t="s">
        <v>425</v>
      </c>
      <c r="C29" s="332" t="s">
        <v>134</v>
      </c>
      <c r="D29" s="303">
        <v>875.13</v>
      </c>
      <c r="E29" s="303">
        <v>7166.48</v>
      </c>
      <c r="F29" s="559">
        <v>6271601.6423999993</v>
      </c>
      <c r="G29" s="562">
        <v>7322.9</v>
      </c>
      <c r="H29" s="559">
        <v>5493127</v>
      </c>
    </row>
    <row r="30" spans="2:8" x14ac:dyDescent="0.2">
      <c r="B30" s="321" t="s">
        <v>139</v>
      </c>
      <c r="C30" s="327"/>
      <c r="D30" s="330"/>
      <c r="E30" s="328"/>
      <c r="F30" s="310"/>
      <c r="G30" s="311"/>
      <c r="H30" s="311"/>
    </row>
    <row r="31" spans="2:8" x14ac:dyDescent="0.2">
      <c r="B31" s="301" t="s">
        <v>440</v>
      </c>
      <c r="C31" s="331" t="s">
        <v>134</v>
      </c>
      <c r="D31" s="309">
        <v>432061.44</v>
      </c>
      <c r="E31" s="309">
        <v>7166.48</v>
      </c>
      <c r="F31" s="310">
        <v>3096359668.5311999</v>
      </c>
      <c r="G31" s="309">
        <v>7322.9</v>
      </c>
      <c r="H31" s="311">
        <v>3330080573</v>
      </c>
    </row>
    <row r="32" spans="2:8" x14ac:dyDescent="0.2">
      <c r="B32" s="301" t="s">
        <v>441</v>
      </c>
      <c r="C32" s="331" t="s">
        <v>134</v>
      </c>
      <c r="D32" s="309">
        <v>1435049.71</v>
      </c>
      <c r="E32" s="309">
        <v>7166.48</v>
      </c>
      <c r="F32" s="310">
        <v>10284255045.720798</v>
      </c>
      <c r="G32" s="309">
        <v>7322.9</v>
      </c>
      <c r="H32" s="311">
        <v>10807435693</v>
      </c>
    </row>
    <row r="33" spans="2:8" x14ac:dyDescent="0.2">
      <c r="B33" s="301" t="s">
        <v>442</v>
      </c>
      <c r="C33" s="331" t="s">
        <v>134</v>
      </c>
      <c r="D33" s="309">
        <v>2396.71</v>
      </c>
      <c r="E33" s="309">
        <v>7166.48</v>
      </c>
      <c r="F33" s="310">
        <v>17175974.2808</v>
      </c>
      <c r="G33" s="309">
        <v>7322.9</v>
      </c>
      <c r="H33" s="311">
        <v>17550868</v>
      </c>
    </row>
    <row r="34" spans="2:8" x14ac:dyDescent="0.2">
      <c r="B34" s="301" t="s">
        <v>443</v>
      </c>
      <c r="C34" s="331" t="s">
        <v>134</v>
      </c>
      <c r="D34" s="309">
        <v>86945.01</v>
      </c>
      <c r="E34" s="309">
        <v>7166.48</v>
      </c>
      <c r="F34" s="310">
        <v>623089675.26479995</v>
      </c>
      <c r="G34" s="309">
        <v>7322.9</v>
      </c>
      <c r="H34" s="311">
        <v>767984451</v>
      </c>
    </row>
    <row r="35" spans="2:8" x14ac:dyDescent="0.2">
      <c r="B35" s="315" t="s">
        <v>444</v>
      </c>
      <c r="C35" s="332" t="s">
        <v>134</v>
      </c>
      <c r="D35" s="312">
        <v>2148881.83</v>
      </c>
      <c r="E35" s="309">
        <v>7166.48</v>
      </c>
      <c r="F35" s="313">
        <v>15399918657.058399</v>
      </c>
      <c r="G35" s="562">
        <v>7322.9</v>
      </c>
      <c r="H35" s="314">
        <v>16000536500</v>
      </c>
    </row>
    <row r="36" spans="2:8" x14ac:dyDescent="0.2">
      <c r="B36" s="359" t="s">
        <v>140</v>
      </c>
      <c r="C36" s="327"/>
      <c r="D36" s="309"/>
      <c r="E36" s="328"/>
      <c r="F36" s="310"/>
      <c r="G36" s="317"/>
      <c r="H36" s="311"/>
    </row>
    <row r="37" spans="2:8" x14ac:dyDescent="0.2">
      <c r="B37" s="301" t="s">
        <v>516</v>
      </c>
      <c r="C37" s="327" t="s">
        <v>134</v>
      </c>
      <c r="D37" s="309">
        <v>248123.51</v>
      </c>
      <c r="E37" s="309">
        <v>7166.48</v>
      </c>
      <c r="F37" s="310">
        <v>1778172172.9447999</v>
      </c>
      <c r="G37" s="309">
        <v>7322.9</v>
      </c>
      <c r="H37" s="311">
        <v>953003671</v>
      </c>
    </row>
    <row r="38" spans="2:8" x14ac:dyDescent="0.2">
      <c r="B38" s="301" t="s">
        <v>692</v>
      </c>
      <c r="C38" s="327" t="s">
        <v>134</v>
      </c>
      <c r="D38" s="309">
        <v>441000</v>
      </c>
      <c r="E38" s="309">
        <v>7166.48</v>
      </c>
      <c r="F38" s="310">
        <v>3160417680</v>
      </c>
      <c r="G38" s="329">
        <v>7322.9</v>
      </c>
      <c r="H38" s="311">
        <v>3229398900</v>
      </c>
    </row>
    <row r="39" spans="2:8" x14ac:dyDescent="0.2">
      <c r="B39" s="301" t="s">
        <v>517</v>
      </c>
      <c r="C39" s="327" t="s">
        <v>134</v>
      </c>
      <c r="D39" s="309">
        <v>490730.31</v>
      </c>
      <c r="E39" s="309">
        <v>7166.48</v>
      </c>
      <c r="F39" s="310">
        <v>3516808952.0087996</v>
      </c>
      <c r="G39" s="309">
        <v>7322.9</v>
      </c>
      <c r="H39" s="311">
        <v>3593568987</v>
      </c>
    </row>
    <row r="40" spans="2:8" x14ac:dyDescent="0.2">
      <c r="B40" s="301" t="s">
        <v>437</v>
      </c>
      <c r="C40" s="327" t="s">
        <v>134</v>
      </c>
      <c r="D40" s="309">
        <v>0</v>
      </c>
      <c r="E40" s="309">
        <v>7166.48</v>
      </c>
      <c r="F40" s="310">
        <v>0</v>
      </c>
      <c r="G40" s="329">
        <v>7322.9</v>
      </c>
      <c r="H40" s="311">
        <v>530030636</v>
      </c>
    </row>
    <row r="41" spans="2:8" x14ac:dyDescent="0.2">
      <c r="B41" s="583" t="s">
        <v>445</v>
      </c>
      <c r="C41" s="327"/>
      <c r="D41" s="309"/>
      <c r="E41" s="309">
        <v>0</v>
      </c>
      <c r="F41" s="310">
        <v>0</v>
      </c>
      <c r="G41" s="329">
        <v>0</v>
      </c>
      <c r="H41" s="311">
        <v>0</v>
      </c>
    </row>
    <row r="42" spans="2:8" x14ac:dyDescent="0.2">
      <c r="B42" s="301" t="s">
        <v>518</v>
      </c>
      <c r="C42" s="327" t="s">
        <v>134</v>
      </c>
      <c r="D42" s="309">
        <v>0</v>
      </c>
      <c r="E42" s="309">
        <v>0</v>
      </c>
      <c r="F42" s="310">
        <v>0</v>
      </c>
      <c r="G42" s="329">
        <v>0</v>
      </c>
      <c r="H42" s="311">
        <v>0</v>
      </c>
    </row>
    <row r="43" spans="2:8" x14ac:dyDescent="0.2">
      <c r="B43" s="301" t="s">
        <v>380</v>
      </c>
      <c r="C43" s="327" t="s">
        <v>134</v>
      </c>
      <c r="D43" s="309">
        <v>0</v>
      </c>
      <c r="E43" s="309">
        <v>0</v>
      </c>
      <c r="F43" s="310">
        <v>0</v>
      </c>
      <c r="G43" s="329">
        <v>0</v>
      </c>
      <c r="H43" s="311">
        <v>0</v>
      </c>
    </row>
    <row r="44" spans="2:8" x14ac:dyDescent="0.2">
      <c r="B44" s="301" t="s">
        <v>446</v>
      </c>
      <c r="C44" s="327" t="s">
        <v>134</v>
      </c>
      <c r="D44" s="309">
        <v>59913.32</v>
      </c>
      <c r="E44" s="309">
        <v>7166.48</v>
      </c>
      <c r="F44" s="310">
        <v>429367610.51359999</v>
      </c>
      <c r="G44" s="309">
        <v>7322.9</v>
      </c>
      <c r="H44" s="314">
        <v>0</v>
      </c>
    </row>
    <row r="45" spans="2:8" x14ac:dyDescent="0.2">
      <c r="B45" s="565" t="s">
        <v>679</v>
      </c>
      <c r="C45" s="488"/>
      <c r="D45" s="489"/>
      <c r="E45" s="490"/>
      <c r="F45" s="489"/>
      <c r="G45" s="491"/>
      <c r="H45" s="492"/>
    </row>
    <row r="46" spans="2:8" x14ac:dyDescent="0.2">
      <c r="B46" s="333" t="s">
        <v>445</v>
      </c>
      <c r="C46" s="493"/>
      <c r="D46" s="330"/>
      <c r="E46" s="494"/>
      <c r="F46" s="328"/>
      <c r="G46" s="495"/>
      <c r="H46" s="496"/>
    </row>
    <row r="47" spans="2:8" x14ac:dyDescent="0.2">
      <c r="B47" s="356" t="s">
        <v>713</v>
      </c>
      <c r="C47" s="327" t="s">
        <v>134</v>
      </c>
      <c r="D47" s="309">
        <v>0</v>
      </c>
      <c r="E47" s="329">
        <v>0</v>
      </c>
      <c r="F47" s="310">
        <v>0</v>
      </c>
      <c r="G47" s="329">
        <v>0</v>
      </c>
      <c r="H47" s="311">
        <v>0</v>
      </c>
    </row>
    <row r="48" spans="2:8" x14ac:dyDescent="0.2">
      <c r="B48" s="356" t="s">
        <v>447</v>
      </c>
      <c r="C48" s="327" t="s">
        <v>134</v>
      </c>
      <c r="D48" s="309">
        <v>3017.25</v>
      </c>
      <c r="E48" s="329">
        <v>7166.48</v>
      </c>
      <c r="F48" s="310">
        <v>21623061.779999997</v>
      </c>
      <c r="G48" s="329">
        <v>7322.9</v>
      </c>
      <c r="H48" s="311">
        <v>22095020</v>
      </c>
    </row>
    <row r="49" spans="2:8" x14ac:dyDescent="0.2">
      <c r="B49" s="356" t="s">
        <v>431</v>
      </c>
      <c r="C49" s="327" t="s">
        <v>134</v>
      </c>
      <c r="D49" s="309">
        <v>0</v>
      </c>
      <c r="E49" s="329">
        <v>0</v>
      </c>
      <c r="F49" s="310">
        <v>0</v>
      </c>
      <c r="G49" s="329">
        <v>0</v>
      </c>
      <c r="H49" s="311">
        <v>0</v>
      </c>
    </row>
    <row r="50" spans="2:8" x14ac:dyDescent="0.2">
      <c r="B50" s="361" t="s">
        <v>142</v>
      </c>
      <c r="C50" s="327"/>
      <c r="D50" s="309"/>
      <c r="E50" s="497"/>
      <c r="F50" s="310"/>
      <c r="G50" s="329"/>
      <c r="H50" s="311"/>
    </row>
    <row r="51" spans="2:8" x14ac:dyDescent="0.2">
      <c r="B51" s="334" t="s">
        <v>741</v>
      </c>
      <c r="C51" s="327" t="s">
        <v>134</v>
      </c>
      <c r="D51" s="312">
        <v>0</v>
      </c>
      <c r="E51" s="329">
        <v>0</v>
      </c>
      <c r="F51" s="310">
        <v>0</v>
      </c>
      <c r="G51" s="329">
        <v>0</v>
      </c>
      <c r="H51" s="311">
        <v>0</v>
      </c>
    </row>
    <row r="52" spans="2:8" x14ac:dyDescent="0.2">
      <c r="B52" s="322" t="s">
        <v>143</v>
      </c>
      <c r="C52" s="498"/>
      <c r="D52" s="489"/>
      <c r="E52" s="490"/>
      <c r="F52" s="489"/>
      <c r="G52" s="491"/>
      <c r="H52" s="492"/>
    </row>
    <row r="53" spans="2:8" x14ac:dyDescent="0.2">
      <c r="B53" s="335" t="s">
        <v>487</v>
      </c>
      <c r="C53" s="499" t="s">
        <v>134</v>
      </c>
      <c r="D53" s="490">
        <v>315909.09000000003</v>
      </c>
      <c r="E53" s="490">
        <v>7166.48</v>
      </c>
      <c r="F53" s="500">
        <v>2263956175.3032002</v>
      </c>
      <c r="G53" s="490">
        <v>0</v>
      </c>
      <c r="H53" s="501">
        <v>1794110500</v>
      </c>
    </row>
    <row r="54" spans="2:8" x14ac:dyDescent="0.2">
      <c r="B54" s="318" t="s">
        <v>4</v>
      </c>
      <c r="C54" s="488"/>
      <c r="D54" s="489"/>
      <c r="E54" s="490"/>
      <c r="F54" s="489"/>
      <c r="G54" s="491"/>
      <c r="H54" s="492"/>
    </row>
    <row r="55" spans="2:8" x14ac:dyDescent="0.2">
      <c r="B55" s="566" t="s">
        <v>680</v>
      </c>
      <c r="C55" s="502"/>
      <c r="D55" s="495"/>
      <c r="E55" s="490"/>
      <c r="F55" s="489"/>
      <c r="G55" s="491"/>
      <c r="H55" s="492"/>
    </row>
    <row r="56" spans="2:8" x14ac:dyDescent="0.2">
      <c r="B56" s="355" t="s">
        <v>144</v>
      </c>
      <c r="C56" s="503" t="s">
        <v>134</v>
      </c>
      <c r="D56" s="330">
        <v>0</v>
      </c>
      <c r="E56" s="329">
        <v>7169.7</v>
      </c>
      <c r="F56" s="328">
        <v>0</v>
      </c>
      <c r="G56" s="330">
        <v>7339.62</v>
      </c>
      <c r="H56" s="504">
        <v>278906</v>
      </c>
    </row>
    <row r="57" spans="2:8" x14ac:dyDescent="0.2">
      <c r="B57" s="356" t="s">
        <v>522</v>
      </c>
      <c r="C57" s="505" t="s">
        <v>134</v>
      </c>
      <c r="D57" s="309">
        <v>49566.46</v>
      </c>
      <c r="E57" s="329">
        <v>7169.7</v>
      </c>
      <c r="F57" s="310">
        <v>355376648.26199996</v>
      </c>
      <c r="G57" s="309">
        <v>7339.62</v>
      </c>
      <c r="H57" s="317">
        <v>34220171</v>
      </c>
    </row>
    <row r="58" spans="2:8" x14ac:dyDescent="0.2">
      <c r="B58" s="356" t="s">
        <v>714</v>
      </c>
      <c r="C58" s="505" t="s">
        <v>134</v>
      </c>
      <c r="D58" s="309">
        <v>4441946.87</v>
      </c>
      <c r="E58" s="329">
        <v>7169.7</v>
      </c>
      <c r="F58" s="310">
        <v>31847426474</v>
      </c>
      <c r="G58" s="309">
        <v>7339.62</v>
      </c>
      <c r="H58" s="317">
        <v>34559418184</v>
      </c>
    </row>
    <row r="59" spans="2:8" x14ac:dyDescent="0.2">
      <c r="B59" s="356" t="s">
        <v>600</v>
      </c>
      <c r="C59" s="505" t="s">
        <v>134</v>
      </c>
      <c r="D59" s="309">
        <v>225355.33</v>
      </c>
      <c r="E59" s="329">
        <v>7169.7</v>
      </c>
      <c r="F59" s="310">
        <v>1615730109.5009999</v>
      </c>
      <c r="G59" s="309">
        <v>7339.62</v>
      </c>
      <c r="H59" s="317">
        <v>1845258635</v>
      </c>
    </row>
    <row r="60" spans="2:8" x14ac:dyDescent="0.2">
      <c r="B60" s="356" t="s">
        <v>519</v>
      </c>
      <c r="C60" s="505" t="s">
        <v>134</v>
      </c>
      <c r="D60" s="309">
        <v>22825</v>
      </c>
      <c r="E60" s="329">
        <v>7169.7</v>
      </c>
      <c r="F60" s="310">
        <v>163648438.5</v>
      </c>
      <c r="G60" s="309">
        <v>7339.62</v>
      </c>
      <c r="H60" s="317">
        <v>140076684</v>
      </c>
    </row>
    <row r="61" spans="2:8" x14ac:dyDescent="0.2">
      <c r="B61" s="356" t="s">
        <v>520</v>
      </c>
      <c r="C61" s="505" t="s">
        <v>134</v>
      </c>
      <c r="D61" s="309">
        <v>0</v>
      </c>
      <c r="E61" s="329">
        <v>0</v>
      </c>
      <c r="F61" s="310">
        <v>0</v>
      </c>
      <c r="G61" s="309">
        <v>0</v>
      </c>
      <c r="H61" s="317">
        <v>0</v>
      </c>
    </row>
    <row r="62" spans="2:8" x14ac:dyDescent="0.2">
      <c r="B62" s="356" t="s">
        <v>521</v>
      </c>
      <c r="C62" s="505" t="s">
        <v>134</v>
      </c>
      <c r="D62" s="309">
        <v>2961.4999999999995</v>
      </c>
      <c r="E62" s="329">
        <v>7169.7</v>
      </c>
      <c r="F62" s="310">
        <v>21233052.549999997</v>
      </c>
      <c r="G62" s="309">
        <v>7339.62</v>
      </c>
      <c r="H62" s="317">
        <v>21736271</v>
      </c>
    </row>
    <row r="63" spans="2:8" x14ac:dyDescent="0.2">
      <c r="B63" s="358" t="s">
        <v>601</v>
      </c>
      <c r="C63" s="506" t="s">
        <v>134</v>
      </c>
      <c r="D63" s="312">
        <v>718775.28</v>
      </c>
      <c r="E63" s="312">
        <v>7169.7</v>
      </c>
      <c r="F63" s="313">
        <v>5153403125.0159998</v>
      </c>
      <c r="G63" s="312">
        <v>7339.62</v>
      </c>
      <c r="H63" s="507">
        <v>527108022</v>
      </c>
    </row>
    <row r="64" spans="2:8" x14ac:dyDescent="0.2">
      <c r="B64" s="566" t="s">
        <v>681</v>
      </c>
      <c r="C64" s="508"/>
      <c r="D64" s="329"/>
      <c r="E64" s="329"/>
      <c r="F64" s="509"/>
      <c r="G64" s="509"/>
      <c r="H64" s="510"/>
    </row>
    <row r="65" spans="2:8" s="100" customFormat="1" ht="16.5" customHeight="1" x14ac:dyDescent="0.2">
      <c r="B65" s="362" t="s">
        <v>438</v>
      </c>
      <c r="C65" s="511" t="s">
        <v>134</v>
      </c>
      <c r="D65" s="512">
        <v>0</v>
      </c>
      <c r="E65" s="511">
        <v>7169.7</v>
      </c>
      <c r="F65" s="513">
        <v>0</v>
      </c>
      <c r="G65" s="514">
        <v>7339.62</v>
      </c>
      <c r="H65" s="515">
        <v>0</v>
      </c>
    </row>
    <row r="66" spans="2:8" x14ac:dyDescent="0.2">
      <c r="B66" s="22"/>
    </row>
    <row r="67" spans="2:8" x14ac:dyDescent="0.2">
      <c r="B67" s="639" t="s">
        <v>145</v>
      </c>
      <c r="C67" s="639"/>
      <c r="D67" s="639"/>
    </row>
    <row r="69" spans="2:8" x14ac:dyDescent="0.2">
      <c r="B69" s="640" t="s">
        <v>120</v>
      </c>
      <c r="C69" s="632" t="s">
        <v>146</v>
      </c>
      <c r="D69" s="632" t="s">
        <v>147</v>
      </c>
      <c r="E69" s="632" t="s">
        <v>148</v>
      </c>
      <c r="F69" s="632" t="s">
        <v>149</v>
      </c>
    </row>
    <row r="70" spans="2:8" x14ac:dyDescent="0.2">
      <c r="B70" s="640"/>
      <c r="C70" s="632"/>
      <c r="D70" s="632"/>
      <c r="E70" s="632"/>
      <c r="F70" s="632"/>
    </row>
    <row r="71" spans="2:8" ht="26.25" customHeight="1" x14ac:dyDescent="0.2">
      <c r="B71" s="337" t="s">
        <v>602</v>
      </c>
      <c r="C71" s="338">
        <v>7166.48</v>
      </c>
      <c r="D71" s="339">
        <v>10492546.4</v>
      </c>
      <c r="E71" s="340">
        <v>6921.52</v>
      </c>
      <c r="F71" s="339">
        <v>123849</v>
      </c>
      <c r="G71" s="34"/>
    </row>
    <row r="72" spans="2:8" ht="24" customHeight="1" x14ac:dyDescent="0.2">
      <c r="B72" s="337" t="s">
        <v>603</v>
      </c>
      <c r="C72" s="338">
        <v>7169.7</v>
      </c>
      <c r="D72" s="339">
        <v>8169927.2000000002</v>
      </c>
      <c r="E72" s="340">
        <v>6931.47</v>
      </c>
      <c r="F72" s="339">
        <v>-2317700</v>
      </c>
      <c r="G72" s="167"/>
    </row>
    <row r="73" spans="2:8" ht="22.5" x14ac:dyDescent="0.2">
      <c r="B73" s="337" t="s">
        <v>715</v>
      </c>
      <c r="C73" s="338">
        <v>7166.48</v>
      </c>
      <c r="D73" s="339">
        <v>-64461770.020000003</v>
      </c>
      <c r="E73" s="340">
        <v>6921.52</v>
      </c>
      <c r="F73" s="339">
        <v>6739885</v>
      </c>
    </row>
    <row r="74" spans="2:8" ht="30.75" customHeight="1" x14ac:dyDescent="0.2">
      <c r="B74" s="341" t="s">
        <v>716</v>
      </c>
      <c r="C74" s="342">
        <v>7169.7</v>
      </c>
      <c r="D74" s="305">
        <v>-57377317.700000003</v>
      </c>
      <c r="E74" s="343">
        <v>6931.47</v>
      </c>
      <c r="F74" s="305">
        <v>5379927</v>
      </c>
      <c r="G74" s="34"/>
    </row>
    <row r="75" spans="2:8" x14ac:dyDescent="0.2">
      <c r="B75" s="345" t="s">
        <v>150</v>
      </c>
      <c r="C75" s="322"/>
      <c r="D75" s="486">
        <v>-103176614.12</v>
      </c>
      <c r="E75" s="344"/>
      <c r="F75" s="487">
        <v>9925961</v>
      </c>
    </row>
    <row r="76" spans="2:8" x14ac:dyDescent="0.2">
      <c r="B76" s="168"/>
      <c r="C76" s="169"/>
      <c r="D76" s="169"/>
      <c r="E76" s="169"/>
      <c r="F76" s="169"/>
    </row>
    <row r="77" spans="2:8" x14ac:dyDescent="0.2">
      <c r="B77" s="169"/>
      <c r="C77" s="169"/>
      <c r="D77" s="169"/>
      <c r="E77" s="169"/>
      <c r="F77" s="169"/>
    </row>
    <row r="78" spans="2:8" x14ac:dyDescent="0.2">
      <c r="B78" s="567" t="s">
        <v>151</v>
      </c>
      <c r="C78" s="169"/>
      <c r="D78" s="169"/>
      <c r="E78" s="169"/>
      <c r="F78" s="169"/>
      <c r="G78" s="170"/>
      <c r="H78" s="170"/>
    </row>
    <row r="79" spans="2:8" ht="15.75" customHeight="1" x14ac:dyDescent="0.2">
      <c r="B79" s="641" t="s">
        <v>152</v>
      </c>
      <c r="C79" s="641"/>
      <c r="D79" s="641"/>
      <c r="E79" s="169"/>
      <c r="F79" s="169"/>
      <c r="G79" s="170"/>
      <c r="H79" s="170"/>
    </row>
    <row r="80" spans="2:8" x14ac:dyDescent="0.2">
      <c r="B80" s="171"/>
      <c r="C80" s="169"/>
      <c r="D80" s="169"/>
      <c r="E80" s="169"/>
      <c r="F80" s="169"/>
    </row>
    <row r="81" spans="2:7" x14ac:dyDescent="0.2">
      <c r="B81" s="316"/>
      <c r="C81" s="348"/>
      <c r="D81" s="348"/>
      <c r="E81" s="570" t="s">
        <v>153</v>
      </c>
      <c r="F81" s="571"/>
    </row>
    <row r="82" spans="2:7" ht="19.5" customHeight="1" x14ac:dyDescent="0.2">
      <c r="B82" s="572" t="s">
        <v>154</v>
      </c>
      <c r="C82" s="346"/>
      <c r="D82" s="569" t="s">
        <v>155</v>
      </c>
      <c r="E82" s="569" t="s">
        <v>156</v>
      </c>
      <c r="F82" s="569" t="s">
        <v>157</v>
      </c>
    </row>
    <row r="83" spans="2:7" x14ac:dyDescent="0.2">
      <c r="B83" s="355" t="s">
        <v>381</v>
      </c>
      <c r="C83" s="349"/>
      <c r="D83" s="326">
        <v>0</v>
      </c>
      <c r="E83" s="325">
        <v>0</v>
      </c>
      <c r="F83" s="325">
        <v>0</v>
      </c>
    </row>
    <row r="84" spans="2:7" x14ac:dyDescent="0.2">
      <c r="B84" s="356" t="s">
        <v>133</v>
      </c>
      <c r="C84" s="350"/>
      <c r="D84" s="306">
        <v>0</v>
      </c>
      <c r="E84" s="307">
        <v>0</v>
      </c>
      <c r="F84" s="307">
        <v>0</v>
      </c>
      <c r="G84" s="34"/>
    </row>
    <row r="85" spans="2:7" x14ac:dyDescent="0.2">
      <c r="B85" s="356" t="s">
        <v>158</v>
      </c>
      <c r="C85" s="350"/>
      <c r="D85" s="306">
        <v>0</v>
      </c>
      <c r="E85" s="307">
        <v>0</v>
      </c>
      <c r="F85" s="307">
        <v>0</v>
      </c>
      <c r="G85" s="34"/>
    </row>
    <row r="86" spans="2:7" x14ac:dyDescent="0.2">
      <c r="B86" s="356" t="s">
        <v>159</v>
      </c>
      <c r="C86" s="350"/>
      <c r="D86" s="306">
        <v>0</v>
      </c>
      <c r="E86" s="307">
        <v>0</v>
      </c>
      <c r="F86" s="307">
        <v>0</v>
      </c>
      <c r="G86" s="34"/>
    </row>
    <row r="87" spans="2:7" x14ac:dyDescent="0.2">
      <c r="B87" s="356" t="s">
        <v>160</v>
      </c>
      <c r="C87" s="350"/>
      <c r="D87" s="306">
        <v>0</v>
      </c>
      <c r="E87" s="307">
        <v>585000</v>
      </c>
      <c r="F87" s="307">
        <v>600000</v>
      </c>
      <c r="G87" s="34"/>
    </row>
    <row r="88" spans="2:7" x14ac:dyDescent="0.2">
      <c r="B88" s="356" t="s">
        <v>382</v>
      </c>
      <c r="C88" s="294"/>
      <c r="D88" s="306">
        <v>0</v>
      </c>
      <c r="E88" s="307">
        <v>0</v>
      </c>
      <c r="F88" s="307">
        <v>597110</v>
      </c>
      <c r="G88" s="34"/>
    </row>
    <row r="89" spans="2:7" x14ac:dyDescent="0.2">
      <c r="B89" s="356" t="s">
        <v>383</v>
      </c>
      <c r="C89" s="350"/>
      <c r="D89" s="306">
        <v>0</v>
      </c>
      <c r="E89" s="307">
        <v>4185208</v>
      </c>
      <c r="F89" s="307">
        <v>4185208</v>
      </c>
      <c r="G89" s="34"/>
    </row>
    <row r="90" spans="2:7" x14ac:dyDescent="0.2">
      <c r="B90" s="356" t="s">
        <v>384</v>
      </c>
      <c r="C90" s="350"/>
      <c r="D90" s="306">
        <v>0</v>
      </c>
      <c r="E90" s="307">
        <v>14987448</v>
      </c>
      <c r="F90" s="307">
        <v>12863338</v>
      </c>
      <c r="G90" s="34"/>
    </row>
    <row r="91" spans="2:7" x14ac:dyDescent="0.2">
      <c r="B91" s="356" t="s">
        <v>385</v>
      </c>
      <c r="C91" s="350"/>
      <c r="D91" s="306">
        <v>0</v>
      </c>
      <c r="E91" s="307">
        <v>120984</v>
      </c>
      <c r="F91" s="307">
        <v>120984</v>
      </c>
      <c r="G91" s="34"/>
    </row>
    <row r="92" spans="2:7" x14ac:dyDescent="0.2">
      <c r="B92" s="356" t="s">
        <v>386</v>
      </c>
      <c r="C92" s="294"/>
      <c r="D92" s="306">
        <v>0</v>
      </c>
      <c r="E92" s="307">
        <v>423882</v>
      </c>
      <c r="F92" s="307">
        <v>1190576</v>
      </c>
      <c r="G92" s="34"/>
    </row>
    <row r="93" spans="2:7" x14ac:dyDescent="0.2">
      <c r="B93" s="357" t="s">
        <v>502</v>
      </c>
      <c r="C93" s="351"/>
      <c r="D93" s="352">
        <v>0</v>
      </c>
      <c r="E93" s="353">
        <v>4615443</v>
      </c>
      <c r="F93" s="353">
        <v>4890438</v>
      </c>
      <c r="G93" s="34"/>
    </row>
    <row r="94" spans="2:7" x14ac:dyDescent="0.2">
      <c r="B94" s="356" t="s">
        <v>387</v>
      </c>
      <c r="C94" s="294"/>
      <c r="D94" s="306">
        <v>0</v>
      </c>
      <c r="E94" s="307">
        <v>95914369</v>
      </c>
      <c r="F94" s="307">
        <v>92610</v>
      </c>
      <c r="G94" s="34"/>
    </row>
    <row r="95" spans="2:7" x14ac:dyDescent="0.2">
      <c r="B95" s="356" t="s">
        <v>388</v>
      </c>
      <c r="C95" s="294"/>
      <c r="D95" s="306">
        <v>0</v>
      </c>
      <c r="E95" s="307">
        <v>2899845</v>
      </c>
      <c r="F95" s="307">
        <v>1713993</v>
      </c>
      <c r="G95" s="34"/>
    </row>
    <row r="96" spans="2:7" x14ac:dyDescent="0.2">
      <c r="B96" s="356" t="s">
        <v>389</v>
      </c>
      <c r="C96" s="294"/>
      <c r="D96" s="306">
        <v>0</v>
      </c>
      <c r="E96" s="307">
        <v>0</v>
      </c>
      <c r="F96" s="307">
        <v>0</v>
      </c>
      <c r="G96" s="34"/>
    </row>
    <row r="97" spans="2:7" x14ac:dyDescent="0.2">
      <c r="B97" s="356" t="s">
        <v>390</v>
      </c>
      <c r="C97" s="294"/>
      <c r="D97" s="306">
        <v>0</v>
      </c>
      <c r="E97" s="307">
        <v>34219848</v>
      </c>
      <c r="F97" s="307">
        <v>3488521</v>
      </c>
      <c r="G97" s="34"/>
    </row>
    <row r="98" spans="2:7" ht="12" customHeight="1" x14ac:dyDescent="0.2">
      <c r="B98" s="356" t="s">
        <v>391</v>
      </c>
      <c r="C98" s="294"/>
      <c r="D98" s="306">
        <v>0</v>
      </c>
      <c r="E98" s="307">
        <v>238052518</v>
      </c>
      <c r="F98" s="307">
        <v>445965536</v>
      </c>
      <c r="G98" s="34"/>
    </row>
    <row r="99" spans="2:7" x14ac:dyDescent="0.2">
      <c r="B99" s="356" t="s">
        <v>392</v>
      </c>
      <c r="C99" s="294"/>
      <c r="D99" s="306">
        <v>0</v>
      </c>
      <c r="E99" s="307">
        <v>1346815297</v>
      </c>
      <c r="F99" s="307">
        <v>736975366</v>
      </c>
      <c r="G99" s="34"/>
    </row>
    <row r="100" spans="2:7" x14ac:dyDescent="0.2">
      <c r="B100" s="356" t="s">
        <v>393</v>
      </c>
      <c r="C100" s="294"/>
      <c r="D100" s="306">
        <v>0</v>
      </c>
      <c r="E100" s="307">
        <v>5034178</v>
      </c>
      <c r="F100" s="307">
        <v>5034178</v>
      </c>
      <c r="G100" s="34"/>
    </row>
    <row r="101" spans="2:7" x14ac:dyDescent="0.2">
      <c r="B101" s="356" t="s">
        <v>347</v>
      </c>
      <c r="C101" s="294"/>
      <c r="D101" s="306">
        <v>0</v>
      </c>
      <c r="E101" s="307">
        <v>9961174</v>
      </c>
      <c r="F101" s="307">
        <v>4995572</v>
      </c>
      <c r="G101" s="34"/>
    </row>
    <row r="102" spans="2:7" x14ac:dyDescent="0.2">
      <c r="B102" s="356" t="s">
        <v>448</v>
      </c>
      <c r="C102" s="294"/>
      <c r="D102" s="306">
        <v>0</v>
      </c>
      <c r="E102" s="307">
        <v>0</v>
      </c>
      <c r="F102" s="307">
        <v>0</v>
      </c>
      <c r="G102" s="34"/>
    </row>
    <row r="103" spans="2:7" x14ac:dyDescent="0.2">
      <c r="B103" s="356" t="s">
        <v>439</v>
      </c>
      <c r="C103" s="294"/>
      <c r="D103" s="306">
        <v>0</v>
      </c>
      <c r="E103" s="307">
        <v>5017258</v>
      </c>
      <c r="F103" s="307">
        <v>5016021</v>
      </c>
      <c r="G103" s="34"/>
    </row>
    <row r="104" spans="2:7" x14ac:dyDescent="0.2">
      <c r="B104" s="356" t="s">
        <v>403</v>
      </c>
      <c r="C104" s="294"/>
      <c r="D104" s="306">
        <v>0</v>
      </c>
      <c r="E104" s="307">
        <v>7385849</v>
      </c>
      <c r="F104" s="307">
        <v>5571984</v>
      </c>
      <c r="G104" s="34"/>
    </row>
    <row r="105" spans="2:7" x14ac:dyDescent="0.2">
      <c r="B105" s="356" t="s">
        <v>339</v>
      </c>
      <c r="C105" s="294"/>
      <c r="D105" s="306">
        <v>3308.13</v>
      </c>
      <c r="E105" s="307">
        <v>23707647.4824</v>
      </c>
      <c r="F105" s="307">
        <v>15334738.431999998</v>
      </c>
      <c r="G105" s="34"/>
    </row>
    <row r="106" spans="2:7" x14ac:dyDescent="0.2">
      <c r="B106" s="356" t="s">
        <v>340</v>
      </c>
      <c r="C106" s="294"/>
      <c r="D106" s="306">
        <v>4164.1899999999996</v>
      </c>
      <c r="E106" s="307">
        <v>29842584.351199996</v>
      </c>
      <c r="F106" s="307">
        <v>21014306.443</v>
      </c>
      <c r="G106" s="34"/>
    </row>
    <row r="107" spans="2:7" x14ac:dyDescent="0.2">
      <c r="B107" s="356" t="s">
        <v>341</v>
      </c>
      <c r="C107" s="294"/>
      <c r="D107" s="306">
        <v>437.5</v>
      </c>
      <c r="E107" s="307">
        <v>3135335</v>
      </c>
      <c r="F107" s="307">
        <v>3485700.4</v>
      </c>
      <c r="G107" s="34"/>
    </row>
    <row r="108" spans="2:7" x14ac:dyDescent="0.2">
      <c r="B108" s="356" t="s">
        <v>342</v>
      </c>
      <c r="C108" s="294"/>
      <c r="D108" s="306">
        <v>0</v>
      </c>
      <c r="E108" s="307">
        <v>0</v>
      </c>
      <c r="F108" s="307">
        <v>-808814</v>
      </c>
      <c r="G108" s="34"/>
    </row>
    <row r="109" spans="2:7" x14ac:dyDescent="0.2">
      <c r="B109" s="356" t="s">
        <v>343</v>
      </c>
      <c r="C109" s="294"/>
      <c r="D109" s="306">
        <v>1817.74</v>
      </c>
      <c r="E109" s="307">
        <v>13026797.3552</v>
      </c>
      <c r="F109" s="307">
        <v>9266325.4309999999</v>
      </c>
      <c r="G109" s="34"/>
    </row>
    <row r="110" spans="2:7" x14ac:dyDescent="0.2">
      <c r="B110" s="356" t="s">
        <v>344</v>
      </c>
      <c r="C110" s="294"/>
      <c r="D110" s="306">
        <v>500.62</v>
      </c>
      <c r="E110" s="307">
        <v>3587683.2175999996</v>
      </c>
      <c r="F110" s="307">
        <v>15645815.223999999</v>
      </c>
      <c r="G110" s="34"/>
    </row>
    <row r="111" spans="2:7" x14ac:dyDescent="0.2">
      <c r="B111" s="356" t="s">
        <v>345</v>
      </c>
      <c r="C111" s="294"/>
      <c r="D111" s="306">
        <v>0.62</v>
      </c>
      <c r="E111" s="307">
        <v>4442.2175999999999</v>
      </c>
      <c r="F111" s="307">
        <v>39086784.268999994</v>
      </c>
      <c r="G111" s="34"/>
    </row>
    <row r="112" spans="2:7" x14ac:dyDescent="0.2">
      <c r="B112" s="356" t="s">
        <v>503</v>
      </c>
      <c r="C112" s="294"/>
      <c r="D112" s="306">
        <v>0.16</v>
      </c>
      <c r="E112" s="307">
        <v>1146.6368</v>
      </c>
      <c r="F112" s="307">
        <v>1171.664</v>
      </c>
      <c r="G112" s="34"/>
    </row>
    <row r="113" spans="2:8" x14ac:dyDescent="0.2">
      <c r="B113" s="356" t="s">
        <v>505</v>
      </c>
      <c r="C113" s="294"/>
      <c r="D113" s="306">
        <v>192996.64</v>
      </c>
      <c r="E113" s="307">
        <v>1383106560.6272001</v>
      </c>
      <c r="F113" s="307">
        <v>2321137.6129999999</v>
      </c>
      <c r="G113" s="34"/>
    </row>
    <row r="114" spans="2:8" x14ac:dyDescent="0.2">
      <c r="B114" s="356" t="s">
        <v>504</v>
      </c>
      <c r="C114" s="294"/>
      <c r="D114" s="306">
        <v>544525.34</v>
      </c>
      <c r="E114" s="307">
        <v>3902329958.6031995</v>
      </c>
      <c r="F114" s="307">
        <v>505272628.64199996</v>
      </c>
      <c r="G114" s="34"/>
    </row>
    <row r="115" spans="2:8" x14ac:dyDescent="0.2">
      <c r="B115" s="356" t="s">
        <v>135</v>
      </c>
      <c r="C115" s="294"/>
      <c r="D115" s="306">
        <v>52.92</v>
      </c>
      <c r="E115" s="307">
        <v>379250.12160000001</v>
      </c>
      <c r="F115" s="307">
        <v>384379.02100000001</v>
      </c>
      <c r="G115" s="34"/>
    </row>
    <row r="116" spans="2:8" x14ac:dyDescent="0.2">
      <c r="B116" s="356" t="s">
        <v>135</v>
      </c>
      <c r="C116" s="294"/>
      <c r="D116" s="306">
        <v>4551.7700000000004</v>
      </c>
      <c r="E116" s="307">
        <v>32620168.669600002</v>
      </c>
      <c r="F116" s="307">
        <v>33017711.206999999</v>
      </c>
      <c r="G116" s="34"/>
    </row>
    <row r="117" spans="2:8" x14ac:dyDescent="0.2">
      <c r="B117" s="356" t="s">
        <v>506</v>
      </c>
      <c r="C117" s="294"/>
      <c r="D117" s="306">
        <v>5.32</v>
      </c>
      <c r="E117" s="307">
        <v>38126</v>
      </c>
      <c r="F117" s="307">
        <v>12576128.772999998</v>
      </c>
      <c r="G117" s="34"/>
    </row>
    <row r="118" spans="2:8" x14ac:dyDescent="0.2">
      <c r="B118" s="356" t="s">
        <v>507</v>
      </c>
      <c r="C118" s="294"/>
      <c r="D118" s="306">
        <v>2474.73</v>
      </c>
      <c r="E118" s="307">
        <v>17735103.0504</v>
      </c>
      <c r="F118" s="307">
        <v>18122200.316999998</v>
      </c>
      <c r="G118" s="34"/>
    </row>
    <row r="119" spans="2:8" x14ac:dyDescent="0.2">
      <c r="B119" s="356" t="s">
        <v>508</v>
      </c>
      <c r="C119" s="294"/>
      <c r="D119" s="306">
        <v>5681.56</v>
      </c>
      <c r="E119" s="307">
        <v>40716786.108800001</v>
      </c>
      <c r="F119" s="307">
        <v>221452477.961</v>
      </c>
      <c r="G119" s="34"/>
    </row>
    <row r="120" spans="2:8" x14ac:dyDescent="0.2">
      <c r="B120" s="356" t="s">
        <v>138</v>
      </c>
      <c r="C120" s="294"/>
      <c r="D120" s="306">
        <v>6107.11</v>
      </c>
      <c r="E120" s="307">
        <v>43766481.672799997</v>
      </c>
      <c r="F120" s="307">
        <v>9860138.3919999991</v>
      </c>
      <c r="G120" s="34"/>
    </row>
    <row r="121" spans="2:8" x14ac:dyDescent="0.2">
      <c r="B121" s="356" t="s">
        <v>436</v>
      </c>
      <c r="C121" s="294"/>
      <c r="D121" s="306">
        <v>875.13</v>
      </c>
      <c r="E121" s="307">
        <v>6271601.6423999993</v>
      </c>
      <c r="F121" s="307">
        <v>5493126.977</v>
      </c>
      <c r="G121" s="34"/>
    </row>
    <row r="122" spans="2:8" x14ac:dyDescent="0.2">
      <c r="B122" s="358" t="s">
        <v>449</v>
      </c>
      <c r="C122" s="320"/>
      <c r="D122" s="306">
        <v>1057.8399999999999</v>
      </c>
      <c r="E122" s="308">
        <v>7580989.2031999994</v>
      </c>
      <c r="F122" s="308">
        <v>2372034.7680000002</v>
      </c>
      <c r="G122" s="34"/>
    </row>
    <row r="123" spans="2:8" x14ac:dyDescent="0.2">
      <c r="B123" s="633" t="s">
        <v>161</v>
      </c>
      <c r="C123" s="634"/>
      <c r="D123" s="574">
        <v>768557.32</v>
      </c>
      <c r="E123" s="354">
        <v>7278068962.6335993</v>
      </c>
      <c r="F123" s="354">
        <v>2147199425.2289996</v>
      </c>
      <c r="G123" s="173">
        <v>9750671684</v>
      </c>
      <c r="H123" s="174">
        <v>-5640270891.3199997</v>
      </c>
    </row>
    <row r="124" spans="2:8" x14ac:dyDescent="0.2">
      <c r="D124" s="177"/>
      <c r="E124" s="178">
        <v>2617198202</v>
      </c>
    </row>
    <row r="125" spans="2:8" ht="12.75" customHeight="1" x14ac:dyDescent="0.2">
      <c r="D125" s="177"/>
      <c r="E125" s="178">
        <v>-1493202590.6799998</v>
      </c>
    </row>
    <row r="126" spans="2:8" ht="12.75" customHeight="1" x14ac:dyDescent="0.2">
      <c r="E126" s="178">
        <v>-5603603383.3599997</v>
      </c>
    </row>
    <row r="127" spans="2:8" x14ac:dyDescent="0.2">
      <c r="G127" s="34"/>
    </row>
    <row r="128" spans="2:8" x14ac:dyDescent="0.2">
      <c r="E128" s="179"/>
      <c r="F128" s="179"/>
    </row>
    <row r="129" spans="2:7" x14ac:dyDescent="0.2">
      <c r="D129" s="166"/>
      <c r="E129" s="180">
        <v>9750671684</v>
      </c>
      <c r="F129" s="173">
        <v>5640270891.3199997</v>
      </c>
      <c r="G129" s="34"/>
    </row>
    <row r="132" spans="2:7" x14ac:dyDescent="0.2">
      <c r="B132" s="100"/>
      <c r="F132" s="596"/>
      <c r="G132" s="631"/>
    </row>
    <row r="133" spans="2:7" x14ac:dyDescent="0.2">
      <c r="B133" s="100"/>
      <c r="D133" s="181"/>
      <c r="E133" s="100"/>
      <c r="F133" s="631"/>
      <c r="G133" s="631"/>
    </row>
    <row r="134" spans="2:7" x14ac:dyDescent="0.2">
      <c r="D134" s="100"/>
    </row>
    <row r="135" spans="2:7" x14ac:dyDescent="0.2">
      <c r="E135" s="34"/>
    </row>
    <row r="139" spans="2:7" x14ac:dyDescent="0.2">
      <c r="E139" s="34"/>
    </row>
    <row r="146" spans="5:5" x14ac:dyDescent="0.2">
      <c r="E146" s="105"/>
    </row>
    <row r="147" spans="5:5" x14ac:dyDescent="0.2">
      <c r="E147" s="100"/>
    </row>
  </sheetData>
  <mergeCells count="12">
    <mergeCell ref="B5:C5"/>
    <mergeCell ref="B7:H7"/>
    <mergeCell ref="B67:D67"/>
    <mergeCell ref="B69:B70"/>
    <mergeCell ref="F132:G132"/>
    <mergeCell ref="B79:D79"/>
    <mergeCell ref="F133:G133"/>
    <mergeCell ref="C69:C70"/>
    <mergeCell ref="D69:D70"/>
    <mergeCell ref="E69:E70"/>
    <mergeCell ref="F69:F70"/>
    <mergeCell ref="B123:C123"/>
  </mergeCells>
  <pageMargins left="0.70866141732283472" right="0.70866141732283472" top="0.74803149606299213" bottom="0.74803149606299213" header="0.31496062992125984" footer="0.31496062992125984"/>
  <pageSetup paperSize="9" scale="41" orientation="portrait" r:id="rId1"/>
  <legacyDrawing r:id="rId2"/>
</worksheet>
</file>

<file path=_xmlsignatures/_rels/origin.sigs.rels><?xml version="1.0" encoding="UTF-8" standalone="yes"?>
<Relationships xmlns="http://schemas.openxmlformats.org/package/2006/relationships"><Relationship Id="rId8" Type="http://schemas.openxmlformats.org/package/2006/relationships/digital-signature/signature" Target="sig8.xml"/><Relationship Id="rId13" Type="http://schemas.openxmlformats.org/package/2006/relationships/digital-signature/signature" Target="sig13.xml"/><Relationship Id="rId18" Type="http://schemas.openxmlformats.org/package/2006/relationships/digital-signature/signature" Target="sig18.xml"/><Relationship Id="rId26" Type="http://schemas.openxmlformats.org/package/2006/relationships/digital-signature/signature" Target="sig26.xml"/><Relationship Id="rId3" Type="http://schemas.openxmlformats.org/package/2006/relationships/digital-signature/signature" Target="sig3.xml"/><Relationship Id="rId21" Type="http://schemas.openxmlformats.org/package/2006/relationships/digital-signature/signature" Target="sig21.xml"/><Relationship Id="rId7" Type="http://schemas.openxmlformats.org/package/2006/relationships/digital-signature/signature" Target="sig7.xml"/><Relationship Id="rId12" Type="http://schemas.openxmlformats.org/package/2006/relationships/digital-signature/signature" Target="sig12.xml"/><Relationship Id="rId17" Type="http://schemas.openxmlformats.org/package/2006/relationships/digital-signature/signature" Target="sig17.xml"/><Relationship Id="rId25" Type="http://schemas.openxmlformats.org/package/2006/relationships/digital-signature/signature" Target="sig25.xml"/><Relationship Id="rId2" Type="http://schemas.openxmlformats.org/package/2006/relationships/digital-signature/signature" Target="sig2.xml"/><Relationship Id="rId16" Type="http://schemas.openxmlformats.org/package/2006/relationships/digital-signature/signature" Target="sig16.xml"/><Relationship Id="rId20" Type="http://schemas.openxmlformats.org/package/2006/relationships/digital-signature/signature" Target="sig20.xml"/><Relationship Id="rId29" Type="http://schemas.openxmlformats.org/package/2006/relationships/digital-signature/signature" Target="sig29.xml"/><Relationship Id="rId1" Type="http://schemas.openxmlformats.org/package/2006/relationships/digital-signature/signature" Target="sig1.xml"/><Relationship Id="rId6" Type="http://schemas.openxmlformats.org/package/2006/relationships/digital-signature/signature" Target="sig6.xml"/><Relationship Id="rId11" Type="http://schemas.openxmlformats.org/package/2006/relationships/digital-signature/signature" Target="sig11.xml"/><Relationship Id="rId24" Type="http://schemas.openxmlformats.org/package/2006/relationships/digital-signature/signature" Target="sig24.xml"/><Relationship Id="rId5" Type="http://schemas.openxmlformats.org/package/2006/relationships/digital-signature/signature" Target="sig5.xml"/><Relationship Id="rId15" Type="http://schemas.openxmlformats.org/package/2006/relationships/digital-signature/signature" Target="sig15.xml"/><Relationship Id="rId23" Type="http://schemas.openxmlformats.org/package/2006/relationships/digital-signature/signature" Target="sig23.xml"/><Relationship Id="rId28" Type="http://schemas.openxmlformats.org/package/2006/relationships/digital-signature/signature" Target="sig28.xml"/><Relationship Id="rId10" Type="http://schemas.openxmlformats.org/package/2006/relationships/digital-signature/signature" Target="sig10.xml"/><Relationship Id="rId19" Type="http://schemas.openxmlformats.org/package/2006/relationships/digital-signature/signature" Target="sig19.xml"/><Relationship Id="rId31" Type="http://schemas.openxmlformats.org/package/2006/relationships/digital-signature/signature" Target="sig31.xml"/><Relationship Id="rId4" Type="http://schemas.openxmlformats.org/package/2006/relationships/digital-signature/signature" Target="sig4.xml"/><Relationship Id="rId9" Type="http://schemas.openxmlformats.org/package/2006/relationships/digital-signature/signature" Target="sig9.xml"/><Relationship Id="rId14" Type="http://schemas.openxmlformats.org/package/2006/relationships/digital-signature/signature" Target="sig14.xml"/><Relationship Id="rId22" Type="http://schemas.openxmlformats.org/package/2006/relationships/digital-signature/signature" Target="sig22.xml"/><Relationship Id="rId27" Type="http://schemas.openxmlformats.org/package/2006/relationships/digital-signature/signature" Target="sig27.xml"/><Relationship Id="rId30" Type="http://schemas.openxmlformats.org/package/2006/relationships/digital-signature/signature" Target="sig30.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H0fRzoXep2n8bHf9bDg6B3vUPNZXIB5jBSM7JXVSlfM=</DigestValue>
    </Reference>
    <Reference Type="http://www.w3.org/2000/09/xmldsig#Object" URI="#idOfficeObject">
      <DigestMethod Algorithm="http://www.w3.org/2001/04/xmlenc#sha256"/>
      <DigestValue>KRv2LlQ05rVOCJ9KryuPpiwO74bUy4Mx9OaBUj2P8Fo=</DigestValue>
    </Reference>
    <Reference Type="http://uri.etsi.org/01903#SignedProperties" URI="#idSignedProperties">
      <Transforms>
        <Transform Algorithm="http://www.w3.org/TR/2001/REC-xml-c14n-20010315"/>
      </Transforms>
      <DigestMethod Algorithm="http://www.w3.org/2001/04/xmlenc#sha256"/>
      <DigestValue>Z/rXf1o7LgoqRRvkpWAljWrYx6V8/n+fsfMrJ3M1GnE=</DigestValue>
    </Reference>
    <Reference Type="http://www.w3.org/2000/09/xmldsig#Object" URI="#idValidSigLnImg">
      <DigestMethod Algorithm="http://www.w3.org/2001/04/xmlenc#sha256"/>
      <DigestValue>q8gjAuQwmJGB2S+Jn9WECLuWep3DgQvmatkv9cxXOIg=</DigestValue>
    </Reference>
    <Reference Type="http://www.w3.org/2000/09/xmldsig#Object" URI="#idInvalidSigLnImg">
      <DigestMethod Algorithm="http://www.w3.org/2001/04/xmlenc#sha256"/>
      <DigestValue>RpSVaXlm23ej54V3K51zkED66y5fD/0CdkQ8d0lMX5s=</DigestValue>
    </Reference>
  </SignedInfo>
  <SignatureValue>tP4N1FLIvsjPEf0oFHaKmaZmSbPI9DeJn88hnTuNCfFoHz/IyQPmm9ifMoI55xSMv7yY4ofQUmG4
ZbEfJZbHngLZAvNdD+kMtVNWrol1AI/XnPQmi6+7jBMLkS0UndLzVA5cp9pmVjQ9APFF5TbepSNK
f9HHlIpQ4Gn7d4D/6Sq5sPNhsImJJ3UcqG9Kl6iihB//nCL/qEqbLHk6VHUAU8aXBxUDIiRNcuBB
rfmTv7pa/vZGotZfAsqtiKH9G9iVzOq/NU8hrE8lduqIaEknzhdbiCrcR1kHDnQ0Fkr9Tp5qNOOu
BQtpozo0FL/oNTQ6DSildNB6Mz1tpOT130teEw==</SignatureValue>
  <KeyInfo>
    <X509Data>
      <X509Certificate>MIID/DCCAuSgAwIBAgIBNzANBgkqhkiG9w0BAQsFADAWMRQwEgYDVQQDEwtpbnRlcm5hbC1jYTAeFw0yMjEyMDEyMDIwNDBaFw0zMjExMjgyMDIwNDBaMH4xHzAdBgNVBAMTFm92cG4uYmFrZXJ0aWxseS5jb20ucHkxCzAJBgNVBAYTAlBZMRAwDgYDVQQIEwdDZW50cmFsMREwDwYDVQQHEwhBc3VuY2lvbjEcMBoGA1UEChMTQmFrZXJ0aWxseSBQYXJhZ3VheTELMAkGA1UECxMCSVQwggEiMA0GCSqGSIb3DQEBAQUAA4IBDwAwggEKAoIBAQDHgHtGBfZgmnsMYRK1aD/qi++j9MXdWaCKg5+fntTcS3CcZhcY8/PpiucvIrO7TONSoqVQO18H395zGoyQjZtoFLoj7IKZ4/ZxFDHUYUw46BXQycHrKQ3JB8SAAAjWIQECHulUWcpHPSVnCOKFvo9Kv8KVsrRNtox1gEGgLRNRaJ21CRbAH29X0teWrZcGs9peUrvtxDs6K+nXWNUUKbeNI1UXHVjdQVtrZQoXjVO5s79C42fNHYvm/Ass4O4Qt0W5o2lA8JmKXQkk2wGcM4mgADnQDGFmXSLMuQpL2nAmHKmWX+FL8ZpHpx1BJ9d+xDpgASWTwhIPlMB9Jt1zjjvjAgMBAAGjgewwgekwCQYDVR0TBAIwADALBgNVHQ8EBAMCBeAwMQYJYIZIAYb4QgENBCQWIk9wZW5TU0wgR2VuZXJhdGVkIFVzZXIgQ2VydGlmaWNhdGUwHQYDVR0OBBYEFGLREa1BbjsHjaxWM2abZjHpiG77MEUGA1UdIwQ+MDyAFHuiS+kGR+5m60IMqqovL/kulYDOoRqkGDAWMRQwEgYDVQQDEwtpbnRlcm5hbC1jYYIIAgVSete+gdAwEwYDVR0lBAwwCgYIKwYBBQUHAwIwIQYDVR0RBBowGIIWb3Zwbi5iYWtlcnRpbGx5LmNvbS5weTANBgkqhkiG9w0BAQsFAAOCAQEAJkrser7XeIPHmkrulgI4abwB5x7Uxk9s48o4kA+fqIHdxRSmttu54ofRy0grOsMDU1vzzyuLsKYcaBcqo/Ad3DCdXTt7Lz9T3GwPgZwakBQ+qLSV1gM7RUMINmkxSR2oQ9QQy1D1v+06/slXrxv9O2C4+1IPFOodr7ZvF7H58Aaxz85kPNh+qjG0uiENnwb4TcVSQrBdozNzjo1MFnPuiVqiZbQImzlpf064uQF1F9EieflOsTVOJLUzNmWneNUbbSaRDJq3apuBIKE4dSixUxO/kT/XvG8OJSY9LnTnS1cofvl/Ty3oqsYc02E+hArpFpv/D3nhgXGpRy7jIjKyI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/qxlDsluD0wulTHDsr5q0KUrvBxiBbpY400gboe/pf8=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ye2sSIiX9mYEmninY5GY4qNhlrP+o3MMF400MAprje0=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k7x4InUpprzMd7EavVzigdy/k2BCSAieF1tBJyAznHo=</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jP9bnfRqpur1uBH8bMIKDbPAoOXK7Gag8bv/MI4hgBE=</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GQzAAyXzO7rAHsslz98BkOkwgL7y7egAE7Sqy1l/R1Y=</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NZkd4b3cZcKGvDflxLnizDTgClkCVPz9yr4ZSzSXBFo=</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8jouGjpzYe/1L6e3+ijUfkCYUChKHMprUuqwyuA8tuw=</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WLXbQb+V9/WuVQz1eddxajxl9Bxr6WPD6tJfjO+FD1U=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eosaCxIybbll/5kRzdUXahNdreNkZgbOm7FPS5mYuDs=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kHmEb8WtxTIGYufsjMQyh1QBrn8/EFcDvp8srzK7p9k=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j2oWDBwkSDucccJfRNMSG0sowW8bw+Sd2XHuhN6UGxs=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YryT7PtiXgfvx3fsROaknjz8bM70r7EqHWNwsQ9EcZI=</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QIBm/XwLlqr+pr4TlLDcqLB8CffGwoelHPPCj6vYNnE=</DigestValue>
      </Reference>
      <Reference URI="/xl/drawings/drawing1.xml?ContentType=application/vnd.openxmlformats-officedocument.drawing+xml">
        <DigestMethod Algorithm="http://www.w3.org/2001/04/xmlenc#sha256"/>
        <DigestValue>nF+D4NyJ43a4Ycz9A1xe8MBs2AKjr3q7TC5Tkxb1mg8=</DigestValue>
      </Reference>
      <Reference URI="/xl/drawings/drawing2.xml?ContentType=application/vnd.openxmlformats-officedocument.drawing+xml">
        <DigestMethod Algorithm="http://www.w3.org/2001/04/xmlenc#sha256"/>
        <DigestValue>VRImYaf80sbhSjuKhRT8l9M+Zx3JjVPIaJFyPBvEJwE=</DigestValue>
      </Reference>
      <Reference URI="/xl/drawings/drawing3.xml?ContentType=application/vnd.openxmlformats-officedocument.drawing+xml">
        <DigestMethod Algorithm="http://www.w3.org/2001/04/xmlenc#sha256"/>
        <DigestValue>ylRArERdyTnqVea5oaoE4Lu4AVPN/44fx+cqifQY83g=</DigestValue>
      </Reference>
      <Reference URI="/xl/drawings/vmlDrawing1.vml?ContentType=application/vnd.openxmlformats-officedocument.vmlDrawing">
        <DigestMethod Algorithm="http://www.w3.org/2001/04/xmlenc#sha256"/>
        <DigestValue>VvXpjg00k4PsbGNTBNYIH3h/MjfhMcvcjFe7UQ0yBLE=</DigestValue>
      </Reference>
      <Reference URI="/xl/drawings/vmlDrawing10.vml?ContentType=application/vnd.openxmlformats-officedocument.vmlDrawing">
        <DigestMethod Algorithm="http://www.w3.org/2001/04/xmlenc#sha256"/>
        <DigestValue>VMRbE5DWjCJ1++Rnnf4mJJSmoxd3VuSIx161tYZcs7E=</DigestValue>
      </Reference>
      <Reference URI="/xl/drawings/vmlDrawing11.vml?ContentType=application/vnd.openxmlformats-officedocument.vmlDrawing">
        <DigestMethod Algorithm="http://www.w3.org/2001/04/xmlenc#sha256"/>
        <DigestValue>GVJaSfMsA5uItqecqCErvlA229eA+HF1fxhQn/gpn30=</DigestValue>
      </Reference>
      <Reference URI="/xl/drawings/vmlDrawing12.vml?ContentType=application/vnd.openxmlformats-officedocument.vmlDrawing">
        <DigestMethod Algorithm="http://www.w3.org/2001/04/xmlenc#sha256"/>
        <DigestValue>PyKRgaOS8pjurrXaWnAnLb2pomG0lggxNQrEfsM2Y5c=</DigestValue>
      </Reference>
      <Reference URI="/xl/drawings/vmlDrawing13.vml?ContentType=application/vnd.openxmlformats-officedocument.vmlDrawing">
        <DigestMethod Algorithm="http://www.w3.org/2001/04/xmlenc#sha256"/>
        <DigestValue>aJGXjevXq/x1JY1yx3ng6UIGoO4mrAbH4mlACMKaejY=</DigestValue>
      </Reference>
      <Reference URI="/xl/drawings/vmlDrawing14.vml?ContentType=application/vnd.openxmlformats-officedocument.vmlDrawing">
        <DigestMethod Algorithm="http://www.w3.org/2001/04/xmlenc#sha256"/>
        <DigestValue>tPTNeFv4bIbRQy6VgLD9yNS95hZ16He9rcRel2F8WkA=</DigestValue>
      </Reference>
      <Reference URI="/xl/drawings/vmlDrawing15.vml?ContentType=application/vnd.openxmlformats-officedocument.vmlDrawing">
        <DigestMethod Algorithm="http://www.w3.org/2001/04/xmlenc#sha256"/>
        <DigestValue>xH0kOlqw8OPERyHOByXJ0kmcfAZPBkIqBGKvzWpnLaQ=</DigestValue>
      </Reference>
      <Reference URI="/xl/drawings/vmlDrawing2.vml?ContentType=application/vnd.openxmlformats-officedocument.vmlDrawing">
        <DigestMethod Algorithm="http://www.w3.org/2001/04/xmlenc#sha256"/>
        <DigestValue>KbBGeOboh2US7nt/cvguu/GikEeR1XET1s4Ldf6n7Ik=</DigestValue>
      </Reference>
      <Reference URI="/xl/drawings/vmlDrawing3.vml?ContentType=application/vnd.openxmlformats-officedocument.vmlDrawing">
        <DigestMethod Algorithm="http://www.w3.org/2001/04/xmlenc#sha256"/>
        <DigestValue>C6OqA3tYAbGewY+PYxLkc26zK84B+nv7Yp2tC+YA2vI=</DigestValue>
      </Reference>
      <Reference URI="/xl/drawings/vmlDrawing4.vml?ContentType=application/vnd.openxmlformats-officedocument.vmlDrawing">
        <DigestMethod Algorithm="http://www.w3.org/2001/04/xmlenc#sha256"/>
        <DigestValue>H06S2RHkRFR3/YGxWiHWOJz4KBD2kCilavJ5PFDl2Uc=</DigestValue>
      </Reference>
      <Reference URI="/xl/drawings/vmlDrawing5.vml?ContentType=application/vnd.openxmlformats-officedocument.vmlDrawing">
        <DigestMethod Algorithm="http://www.w3.org/2001/04/xmlenc#sha256"/>
        <DigestValue>sEtaLzi+RCcTzpyi//x0A70G7YlMI2MQuhB7T6jYdTw=</DigestValue>
      </Reference>
      <Reference URI="/xl/drawings/vmlDrawing6.vml?ContentType=application/vnd.openxmlformats-officedocument.vmlDrawing">
        <DigestMethod Algorithm="http://www.w3.org/2001/04/xmlenc#sha256"/>
        <DigestValue>m8HshmSAPKr4VH/RZpDcO6uaJhR1mT10z+bTH7zpzYY=</DigestValue>
      </Reference>
      <Reference URI="/xl/drawings/vmlDrawing7.vml?ContentType=application/vnd.openxmlformats-officedocument.vmlDrawing">
        <DigestMethod Algorithm="http://www.w3.org/2001/04/xmlenc#sha256"/>
        <DigestValue>ACsgegEyjb69x9/SEgmmBHGs3DjMrvaWGR94SdBOrHs=</DigestValue>
      </Reference>
      <Reference URI="/xl/drawings/vmlDrawing8.vml?ContentType=application/vnd.openxmlformats-officedocument.vmlDrawing">
        <DigestMethod Algorithm="http://www.w3.org/2001/04/xmlenc#sha256"/>
        <DigestValue>zlyRbpKPZmrVBOpRg8+qOMtw0VLuGD+r7slZl3L/NgQ=</DigestValue>
      </Reference>
      <Reference URI="/xl/drawings/vmlDrawing9.vml?ContentType=application/vnd.openxmlformats-officedocument.vmlDrawing">
        <DigestMethod Algorithm="http://www.w3.org/2001/04/xmlenc#sha256"/>
        <DigestValue>3Fb7LTPrZcVqLicexB9wMldetdRHHd6MgQteYqgyeKY=</DigestValue>
      </Reference>
      <Reference URI="/xl/embeddings/Microsoft_Excel_97-2003_Worksheet.xls?ContentType=application/vnd.ms-excel">
        <DigestMethod Algorithm="http://www.w3.org/2001/04/xmlenc#sha256"/>
        <DigestValue>6IzVB2EHnK2Xb1FH63VHApB1m5kNAxAXdtPSW7cQg/U=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lvwSdKWvmddwyKwxGk5BLUBR4RY+x2GHaeb1IzDtRiU=</DigestValue>
      </Reference>
      <Reference URI="/xl/media/image10.emf?ContentType=image/x-emf">
        <DigestMethod Algorithm="http://www.w3.org/2001/04/xmlenc#sha256"/>
        <DigestValue>kfGluREkEb8d5RUTpuito5ylHxKcrQUCpimxUQ+zkL0=</DigestValue>
      </Reference>
      <Reference URI="/xl/media/image11.emf?ContentType=image/x-emf">
        <DigestMethod Algorithm="http://www.w3.org/2001/04/xmlenc#sha256"/>
        <DigestValue>aakEhM59M4W7UU65Y+K79HKIJnJBdy2OBC2u0EPCxTg=</DigestValue>
      </Reference>
      <Reference URI="/xl/media/image12.emf?ContentType=image/x-emf">
        <DigestMethod Algorithm="http://www.w3.org/2001/04/xmlenc#sha256"/>
        <DigestValue>ZRnIYhXj+cemFUkuONOsKyGEzYQ35tkm7oHfl3RyEOg=</DigestValue>
      </Reference>
      <Reference URI="/xl/media/image13.emf?ContentType=image/x-emf">
        <DigestMethod Algorithm="http://www.w3.org/2001/04/xmlenc#sha256"/>
        <DigestValue>RuWBRSvt6ZxwezuQDbHgXCAqZwrSSWDZ+RiFhXFcLQI=</DigestValue>
      </Reference>
      <Reference URI="/xl/media/image14.emf?ContentType=image/x-emf">
        <DigestMethod Algorithm="http://www.w3.org/2001/04/xmlenc#sha256"/>
        <DigestValue>YEDrwFV9Rk29kQNKQsYk88okLNt4Ay35d39KIaOvJ7I=</DigestValue>
      </Reference>
      <Reference URI="/xl/media/image15.emf?ContentType=image/x-emf">
        <DigestMethod Algorithm="http://www.w3.org/2001/04/xmlenc#sha256"/>
        <DigestValue>mLTjMJRO6vmiErx8YMIPv1oWSQ8axJS+HOocVBY5MKs=</DigestValue>
      </Reference>
      <Reference URI="/xl/media/image16.emf?ContentType=image/x-emf">
        <DigestMethod Algorithm="http://www.w3.org/2001/04/xmlenc#sha256"/>
        <DigestValue>oPWmoBCAdb9Aj1PUYT8YJpoYupTFgeMjBS6pWNULsS8=</DigestValue>
      </Reference>
      <Reference URI="/xl/media/image17.emf?ContentType=image/x-emf">
        <DigestMethod Algorithm="http://www.w3.org/2001/04/xmlenc#sha256"/>
        <DigestValue>h5d6B+ylsPX8kPDanzl/HUzEupcZQV5tsvRBTB0Tw9I=</DigestValue>
      </Reference>
      <Reference URI="/xl/media/image18.emf?ContentType=image/x-emf">
        <DigestMethod Algorithm="http://www.w3.org/2001/04/xmlenc#sha256"/>
        <DigestValue>N8LyxSeGCD/fF5DDZywbzothLRc2dfes2s+p4q3Bofo=</DigestValue>
      </Reference>
      <Reference URI="/xl/media/image19.emf?ContentType=image/x-emf">
        <DigestMethod Algorithm="http://www.w3.org/2001/04/xmlenc#sha256"/>
        <DigestValue>63GRnggj7OM1gyS8lf1vjtKAtD2XhPQ3t/Vu4mlc9bQ=</DigestValue>
      </Reference>
      <Reference URI="/xl/media/image2.emf?ContentType=image/x-emf">
        <DigestMethod Algorithm="http://www.w3.org/2001/04/xmlenc#sha256"/>
        <DigestValue>ywm13+D6DmMNezR5Xm9/9Inbd/0P77uI9hmVIYaFCbM=</DigestValue>
      </Reference>
      <Reference URI="/xl/media/image20.emf?ContentType=image/x-emf">
        <DigestMethod Algorithm="http://www.w3.org/2001/04/xmlenc#sha256"/>
        <DigestValue>d08pLYl0DjOxkaTq+MtGnLRxu9Mp6SGO/BnkaKQM8LU=</DigestValue>
      </Reference>
      <Reference URI="/xl/media/image3.emf?ContentType=image/x-emf">
        <DigestMethod Algorithm="http://www.w3.org/2001/04/xmlenc#sha256"/>
        <DigestValue>LtNdZMt7qDMX9pSbq/bLCUr1d8PQ01zqUZvb2L1rTPE=</DigestValue>
      </Reference>
      <Reference URI="/xl/media/image4.emf?ContentType=image/x-emf">
        <DigestMethod Algorithm="http://www.w3.org/2001/04/xmlenc#sha256"/>
        <DigestValue>HjrK5i3ZbD+SlzCaQqb/peJc9JqpiuB/M8UqJfa4Qa4=</DigestValue>
      </Reference>
      <Reference URI="/xl/media/image5.emf?ContentType=image/x-emf">
        <DigestMethod Algorithm="http://www.w3.org/2001/04/xmlenc#sha256"/>
        <DigestValue>ZGyB6JgJiZA6R+NwDOdUjoR3Q7WefeY8NCBtUKKdzS8=</DigestValue>
      </Reference>
      <Reference URI="/xl/media/image6.emf?ContentType=image/x-emf">
        <DigestMethod Algorithm="http://www.w3.org/2001/04/xmlenc#sha256"/>
        <DigestValue>78Ne0RUjEQpEaPFmCS7lZHxmo1RDu/TR8xpw2ui6VFg=</DigestValue>
      </Reference>
      <Reference URI="/xl/media/image7.emf?ContentType=image/x-emf">
        <DigestMethod Algorithm="http://www.w3.org/2001/04/xmlenc#sha256"/>
        <DigestValue>43xB2UEiRDSNH6S56PsoYpmtAE1MKFJc+YcbR8Y6MpM=</DigestValue>
      </Reference>
      <Reference URI="/xl/media/image8.emf?ContentType=image/x-emf">
        <DigestMethod Algorithm="http://www.w3.org/2001/04/xmlenc#sha256"/>
        <DigestValue>H9ohSTvf/7MGs0LLmXBrhKrqRQbKVeq00W1KyOKTViI=</DigestValue>
      </Reference>
      <Reference URI="/xl/media/image9.emf?ContentType=image/x-emf">
        <DigestMethod Algorithm="http://www.w3.org/2001/04/xmlenc#sha256"/>
        <DigestValue>PxmTzUbAaG8GmZPj6o7USYxgxpc+zsVO0w1ac4zsXvc=</DigestValue>
      </Reference>
      <Reference URI="/xl/printerSettings/printerSettings1.bin?ContentType=application/vnd.openxmlformats-officedocument.spreadsheetml.printerSettings">
        <DigestMethod Algorithm="http://www.w3.org/2001/04/xmlenc#sha256"/>
        <DigestValue>Id5R2BVQruOwzt99wtdNb9h7otVy/xaHS6AGyaOiWjc=</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Id5R2BVQruOwzt99wtdNb9h7otVy/xaHS6AGyaOiWjc=</DigestValue>
      </Reference>
      <Reference URI="/xl/printerSettings/printerSettings2.bin?ContentType=application/vnd.openxmlformats-officedocument.spreadsheetml.printerSettings">
        <DigestMethod Algorithm="http://www.w3.org/2001/04/xmlenc#sha256"/>
        <DigestValue>Id5R2BVQruOwzt99wtdNb9h7otVy/xaHS6AGyaOiWjc=</DigestValue>
      </Reference>
      <Reference URI="/xl/printerSettings/printerSettings3.bin?ContentType=application/vnd.openxmlformats-officedocument.spreadsheetml.printerSettings">
        <DigestMethod Algorithm="http://www.w3.org/2001/04/xmlenc#sha256"/>
        <DigestValue>Id5R2BVQruOwzt99wtdNb9h7otVy/xaHS6AGyaOiWjc=</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printerSettings/printerSettings6.bin?ContentType=application/vnd.openxmlformats-officedocument.spreadsheetml.printerSettings">
        <DigestMethod Algorithm="http://www.w3.org/2001/04/xmlenc#sha256"/>
        <DigestValue>Ibnvf/2tykz6qufy1N2jb59u9YsSz7j8l22qWqD7v/U=</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WqEeCk3A3kGaRud9a/y1baAoudAwOH2wf0oREmDvEwc=</DigestValue>
      </Reference>
      <Reference URI="/xl/styles.xml?ContentType=application/vnd.openxmlformats-officedocument.spreadsheetml.styles+xml">
        <DigestMethod Algorithm="http://www.w3.org/2001/04/xmlenc#sha256"/>
        <DigestValue>Nm9BKDHyHnmaCZNymzDDI7HkLr+Uluigd1sqaMOA5IU=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L4oj0va72eWrNKhNZih1bR8RyU1iFuz0w6jzmyNPGh0=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4rwWNLPK0pamJeE/tvCTqI+xtVab4KYZFcJzWVO6Kv4=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N3WknRFU4CJSd7hNv0r66SSFPUqmfTdZPmoQZtw7V3g=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tgHwL/w7s8PWLr58DG6DQ7AyN8UamPoeiEaM63zTLiI=</DigestValue>
      </Reference>
      <Reference URI="/xl/worksheets/sheet10.xml?ContentType=application/vnd.openxmlformats-officedocument.spreadsheetml.worksheet+xml">
        <DigestMethod Algorithm="http://www.w3.org/2001/04/xmlenc#sha256"/>
        <DigestValue>zHAOWiZJ92xqdhcH/UmqlTap8rZhBG2Koa5OYpjmTt4=</DigestValue>
      </Reference>
      <Reference URI="/xl/worksheets/sheet11.xml?ContentType=application/vnd.openxmlformats-officedocument.spreadsheetml.worksheet+xml">
        <DigestMethod Algorithm="http://www.w3.org/2001/04/xmlenc#sha256"/>
        <DigestValue>X0Byg+XAKLQzBtACZnAvdppzzGZGhXjNTpB3CPmkBZA=</DigestValue>
      </Reference>
      <Reference URI="/xl/worksheets/sheet12.xml?ContentType=application/vnd.openxmlformats-officedocument.spreadsheetml.worksheet+xml">
        <DigestMethod Algorithm="http://www.w3.org/2001/04/xmlenc#sha256"/>
        <DigestValue>DkJVVqi2sxyRh6Hb4E8FJ3rCLp1/wOQvf8FF2YOpzq8=</DigestValue>
      </Reference>
      <Reference URI="/xl/worksheets/sheet13.xml?ContentType=application/vnd.openxmlformats-officedocument.spreadsheetml.worksheet+xml">
        <DigestMethod Algorithm="http://www.w3.org/2001/04/xmlenc#sha256"/>
        <DigestValue>SDkpAzYCB6Dh36EkginS81KY+U5vTsIZ9pxX5BX8mn8=</DigestValue>
      </Reference>
      <Reference URI="/xl/worksheets/sheet14.xml?ContentType=application/vnd.openxmlformats-officedocument.spreadsheetml.worksheet+xml">
        <DigestMethod Algorithm="http://www.w3.org/2001/04/xmlenc#sha256"/>
        <DigestValue>v6Hf/7Idm/CNi/mSPXstyQ4u7g5Wu2Z+V05Uw8gqXeU=</DigestValue>
      </Reference>
      <Reference URI="/xl/worksheets/sheet15.xml?ContentType=application/vnd.openxmlformats-officedocument.spreadsheetml.worksheet+xml">
        <DigestMethod Algorithm="http://www.w3.org/2001/04/xmlenc#sha256"/>
        <DigestValue>SEtTS2BZ4qKXBR+LuiquUUIU2VnIPXTkQ7Tok0eyOLA=</DigestValue>
      </Reference>
      <Reference URI="/xl/worksheets/sheet2.xml?ContentType=application/vnd.openxmlformats-officedocument.spreadsheetml.worksheet+xml">
        <DigestMethod Algorithm="http://www.w3.org/2001/04/xmlenc#sha256"/>
        <DigestValue>V5dfxSqD3Q8z/DlJjSfnC/RU/0AtIVfh5+7eTqAREa0=</DigestValue>
      </Reference>
      <Reference URI="/xl/worksheets/sheet3.xml?ContentType=application/vnd.openxmlformats-officedocument.spreadsheetml.worksheet+xml">
        <DigestMethod Algorithm="http://www.w3.org/2001/04/xmlenc#sha256"/>
        <DigestValue>SK3CNthxHqgTpluHad/GrhT2iIJLVH+i95Ht99jWWR8=</DigestValue>
      </Reference>
      <Reference URI="/xl/worksheets/sheet4.xml?ContentType=application/vnd.openxmlformats-officedocument.spreadsheetml.worksheet+xml">
        <DigestMethod Algorithm="http://www.w3.org/2001/04/xmlenc#sha256"/>
        <DigestValue>cZ+TT/YOkQs9vradahYVqMCmPusn3bT9JSP+xYXB1F4=</DigestValue>
      </Reference>
      <Reference URI="/xl/worksheets/sheet5.xml?ContentType=application/vnd.openxmlformats-officedocument.spreadsheetml.worksheet+xml">
        <DigestMethod Algorithm="http://www.w3.org/2001/04/xmlenc#sha256"/>
        <DigestValue>Vsyw6ulUwYJJAPmGhauFXedZEuUB6cAUqoVsZHb2XqM=</DigestValue>
      </Reference>
      <Reference URI="/xl/worksheets/sheet6.xml?ContentType=application/vnd.openxmlformats-officedocument.spreadsheetml.worksheet+xml">
        <DigestMethod Algorithm="http://www.w3.org/2001/04/xmlenc#sha256"/>
        <DigestValue>F0kVi1YqlKZFZZgfc70VtpGYFEciQXwKweq3MllWF+w=</DigestValue>
      </Reference>
      <Reference URI="/xl/worksheets/sheet7.xml?ContentType=application/vnd.openxmlformats-officedocument.spreadsheetml.worksheet+xml">
        <DigestMethod Algorithm="http://www.w3.org/2001/04/xmlenc#sha256"/>
        <DigestValue>DbYTe3UhUwuAbJTdvBjXzT35+mqbqNEIvXBkg9TBStM=</DigestValue>
      </Reference>
      <Reference URI="/xl/worksheets/sheet8.xml?ContentType=application/vnd.openxmlformats-officedocument.spreadsheetml.worksheet+xml">
        <DigestMethod Algorithm="http://www.w3.org/2001/04/xmlenc#sha256"/>
        <DigestValue>iPy96nosCeA3PdNDPcIor4+2keN1FTcs+AxItl9xlGA=</DigestValue>
      </Reference>
      <Reference URI="/xl/worksheets/sheet9.xml?ContentType=application/vnd.openxmlformats-officedocument.spreadsheetml.worksheet+xml">
        <DigestMethod Algorithm="http://www.w3.org/2001/04/xmlenc#sha256"/>
        <DigestValue>SPMb1pOhelSFSP2pb6t580j8RwsWrOUFMhEfLuaIF2A=</DigestValue>
      </Reference>
    </Manifest>
    <SignatureProperties>
      <SignatureProperty Id="idSignatureTime" Target="#idPackageSignature">
        <mdssi:SignatureTime xmlns:mdssi="http://schemas.openxmlformats.org/package/2006/digital-signature">
          <mdssi:Format>YYYY-MM-DDThh:mm:ssTZD</mdssi:Format>
          <mdssi:Value>2023-05-31T17:27:50Z</mdssi:Value>
        </mdssi:SignatureTime>
      </SignatureProperty>
    </SignatureProperties>
  </Object>
  <Object Id="idOfficeObject">
    <SignatureProperties>
      <SignatureProperty Id="idOfficeV1Details" Target="#idPackageSignature">
        <SignatureInfoV1 xmlns="http://schemas.microsoft.com/office/2006/digsig">
          <SetupID>{05A1145B-3A99-426D-99BA-85052773DAA5}</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2023-05-31T17:27:50Z</xd:SigningTime>
          <xd:SigningCertificate>
            <xd:Cert>
              <xd:CertDigest>
                <DigestMethod Algorithm="http://www.w3.org/2001/04/xmlenc#sha256"/>
                <DigestValue>0fTPnYkJjBt6AEbpb8/xm5JVnm18XOvXoSwisSled34=</DigestValue>
              </xd:CertDigest>
              <xd:IssuerSerial>
                <X509IssuerName>CN=internal-ca</X509IssuerName>
                <X509SerialNumber>55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DMzCCAhugAwIBAgIIAgVSete+gdAwDQYJKoZIhvcNAQELBQAwFjEUMBIGA1UEAxMLaW50ZXJuYWwtY2EwHhcNMjIwOTA3MTMzMDUyWhcNMzIwOTA0MTMzMDUyWjAWMRQwEgYDVQQDEwtpbnRlcm5hbC1jYTCCASIwDQYJKoZIhvcNAQEBBQADggEPADCCAQoCggEBAKU99+hcDENsu8gBFq+snOfXqGh/cw02rfi/XJge3Pmd2DAf2jXdkicpBbHwx0PjKMVL6K6Q+hc8vYR6+x9RBmZ4N4qDw8BFxavUqelYhv07xKyWKgF50ZDCzPI4HX9mgdyxMVSW3PQO5W+trmnjjOy/bk88Qf2T8Rz5GPpoY8kd+oR5jr3gsb4lUWv6FBGI0NKsSCws5Fa5g9N/IHyPp/a+S9oCDf/mKzmq4xjj/stALzYC1I3bhZJ0kNWg9XMfCMVYEUuGn6i8dxo0O7u7FszscREmmSaZySPyFoxL0ICgUmlltqu9xS0AKMQmm9qjb5GF9FGnyvtGOUPIfOaB+EECAwEAAaOBhDCBgTAdBgNVHQ4EFgQUe6JL6QZH7mbrQgyqqi8v+S6VgM4wRQYDVR0jBD4wPIAUe6JL6QZH7mbrQgyqqi8v+S6VgM6hGqQYMBYxFDASBgNVBAMTC2ludGVybmFsLWNhgggCBVJ6176B0DAMBgNVHRMEBTADAQH/MAsGA1UdDwQEAwIBBjANBgkqhkiG9w0BAQsFAAOCAQEAF3O/6l4PuoxS9rEgCItK7DauqiL7UA95oqJOZCnqb00V3H+zQnCjnIxBdePixsC86ZdJlnQBt5cofKqYN6pJ3lkDBuxLo6P+ibqSABkas9/Bk68Ylojp2pB7hYnpMT5SCuAPU9oMMoY2cQmKo653qCX/vXUNGoDScertfuOazZ3bJSP4uobEuv3vyLtFcVtsWh7GrYgxgMttNlXPW95ixPgIaAHGSu/sNrCMYI+FDJu3sKiFAstaCQpNTvC3uq5ZrbDQXRNTcd/OoNA3Uq4EqmGIoRRWkv1YM55Wor3fyzvZYgeX2U71B000O9neMEEnL6D5YJMD+egOE5n8SZrNZw==</xd:EncapsulatedX509Certificate>
          </xd:CertificateValues>
        </xd:UnsignedSignatureProperties>
      </xd:UnsignedProperties>
    </xd:QualifyingProperties>
  </Object>
  <Object Id="idValidSigLnImg">AQAAAGwAAAAAAAAAAAAAAP8AAAB/AAAAAAAAAAAAAADMGgAAaA0AACBFTUYAAAEAvBwAAKo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kJcI/X8AAACQlwj9fwAAcgBvAHMAbwAAAPQ4/X8AAFXf6wf9fwAAcEj0OP1/AADMeHoI/X8AANAWAABpAGMAQAAAwP1/AAAAAPQ4/X8AACHi6wf9fwAABAAAAAAAAABwSPQ4/X8AAIC1T2zaAAAAzHh6CAAAAABIAAAA/X8AAMx4egj9fwAAoJOXCP1/AAAAfXoI/X8AAAEAAAAAAAAAeKJ6CP1/AAAAAPQ4/X8AAAAAAAAAAAAAAAAAAP1/AAD1////AAAAAAAAAAAAAAAAkGGWD2oCAACYt09s2gAAAAAAAAAAAAAA+bZPbNoAAACcz+sHZHYACAAAAAAlAAAADAAAAAEAAAAYAAAADAAAAAAAAAASAAAADAAAAAEAAAAeAAAAGAAAAL0AAAAEAAAA9wAAABEAAAAlAAAADAAAAAEAAABUAAAAiAAAAL4AAAAEAAAA9QAAABAAAAABAAAAAGDWQcdx1kG+AAAABAAAAAoAAABMAAAAAAAAAAAAAAAAAAAA//////////9gAAAAMwAxAC8AMAA1AC8AMgAwADIAMw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AAAAAAAAAAIDpObNoAAACU4esH/X8AAAAAAAAAAAAAWDlObNoAAAAAAAAAAAAAAACB1htqAgAAcFb0OP1/AAAJAAAACQAAAAAAAAD9fwAAlOHrB/1/AADgmt4bagIAACDA3htqAgAAyDpObNoAAABAZQg2/X8AALAa2hsAAAAAyNATNv1/AAAAAAAAAAAAAAAAAAAAAAAA4JreG2oCAAAAAAAAAAAAAAAAAAAAAAAAvdJqLzZ0AADCYXgdAAAAAACE1htqAgAAoM+QHGoCAACQYZYPagIAAPA7TmzaAAAAAAAAAAAAAAAHAAAAAAAAAAAAAAAAAAAALDtOb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AAAAAAAAAADAAAAAAAAAAAAAAAAAAAAAAAAAAAAAAAAAHINagIAAJsnYjn9fwAAQAAAAAAAAAADAAAAagIAACgAAAAAAAAAAAAAAP1/AAAAAAAAagIAALD4dg9qAgAAAgAAAP1/AAA4+nYPagIAAEBlCDb9fwAA+HGiBgAAAADI0BM2/X8AAAAAAAAAAAAAAgAAAAAAAACAP1wqagIAAAAAAAAAAAAAAAAAAAAAAACtsWovNnQAAIA/XCoAAAAA6BJUB/1/AADg////AAAAAJBhlg9qAgAAGF9ObNoAAAAAAAAAAAAAAAYAAAAAAAAAAAAAAAAAAAA8Xk5sZHYACAAAAAAlAAAADAAAAAMAAAAYAAAADAAAAAAAAAASAAAADAAAAAEAAAAWAAAADAAAAAgAAABUAAAAVAAAAAoAAAAnAAAAHgAAAEoAAAABAAAAAGDWQcdx1kEKAAAASwAAAAEAAABMAAAABAAAAAkAAAAnAAAAIAAAAEsAAABQAAAAWAD0O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DgwC0H/X8AAAAAAAD9fwAA4MAtB/1/AAAUnrAGAAAAAAAIAAAAAAAAAAAAAAAAAADA+f0pagIAAAAAAAAAAAAA2Gw+KmoCAABwFAAqagIAANhsPipqAgAANoaiBv1/AACQuS0H/X8AAJC5LQf9fwAAQGUINv1/AABwFAAqAAAAAMjQEzb9fwAAAAAAAAAAAAAAAAAA/////wgAAABqAgAAAAAAAAAAAAAAAAAAAAAAAD22ai82dAAAFJ6wBgAAAADgZk5s2gAAAPD///8AAAAAkGGWD2oCAACIX05s2gAAAAAAAAAAAAAACQAAAAAAAAAAAAAAAAAAAKxeTmxkdgAIAAAAACUAAAAMAAAABAAAABgAAAAMAAAAAAAAABIAAAAMAAAAAQAAAB4AAAAYAAAAKQAAADMAAACtAAAASAAAACUAAAAMAAAABAAAAFQAAADQAAAAKgAAADMAAACrAAAARwAAAAEAAAAAYNZBx3HW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zAAAAAoAAABQAAAAZQAAAFwAAAABAAAAAGDWQcdx1kEKAAAAUAAAABUAAABMAAAAAAAAAAAAAAAAAAAA//////////94AAAATABpAGMALgAgAEUAbAB2AGkAcgBhACAAUgB1AGYAaQBuAGUAbABsAGkAAAAFAAAAAwAAAAUAAAADAAAAAwAAAAYAAAADAAAABQAAAAMAAAAEAAAABgAAAAMAAAAHAAAABwAAAAQAAAADAAAABwAAAAY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BsAQAACgAAAGAAAAD1AAAAbAAAAAEAAAAAYNZBx3HWQQoAAABgAAAAMAAAAEwAAAAAAAAAAAAAAAAAAAD//////////6wAAABDAG8AbgB0AGEAZABvAHIAYQAgAFIAZQBnAC4AIABDADcANQA3ACAAQgBhAGsAZQByAHQAaQBsAGwAeQAgAFAAYQByAGEAZwB1AGEAeQAgACAAIAAgACAAIAAuAC4ALgAHAAAABwAAAAcAAAAEAAAABgAAAAcAAAAHAAAABAAAAAYAAAADAAAABwAAAAYAAAAHAAAAAwAAAAMAAAAHAAAABgAAAAYAAAAGAAAAAwAAAAcAAAAGAAAABgAAAAYAAAAEAAAABAAAAAMAAAADAAAAAwAAAAUAAAADAAAABgAAAAYAAAAEAAAABgAAAAcAAAAHAAAABgAAAAUAAAADAAAAAwAAAAMAAAADAAAAAwAAAAMAAAADAAAAAwAAAAMAAABLAAAAQAAAADAAAAAFAAAAIAAAAAEAAAABAAAAEAAAAAAAAAAAAAAAAAEAAIAAAAAAAAAAAAAAAAABAACAAAAAJQAAAAwAAAACAAAAJwAAABgAAAAFAAAAAAAAAP///wAAAAAAJQAAAAwAAAAFAAAATAAAAGQAAAAJAAAAcAAAAMIAAAB8AAAACQAAAHAAAAC6AAAADQAAACEA8AAAAAAAAAAAAAAAgD8AAAAAAAAAAAAAgD8AAAAAAAAAAAAAAAAAAAAAAAAAAAAAAAAAAAAAAAAAACUAAAAMAAAAAAAAgCgAAAAMAAAABQAAACUAAAAMAAAAAQAAABgAAAAMAAAAAAAAABIAAAAMAAAAAQAAABYAAAAMAAAAAAAAAFQAAAAgAQAACgAAAHAAAADBAAAAfAAAAAEAAAAAYNZBx3HWQQoAAABwAAAAIwAAAEwAAAAEAAAACQAAAHAAAADDAAAAfQAAAJQAAABGAGkAcgBtAGEAZABvACAAcABvAHIAOgAgAG8AdgBwAG4ALgBiAGEAawBlAHIAdABpAGwAbAB5AC4AYwBvAG0ALgBwAHkAAAAGAAAAAwAAAAQAAAAJAAAABgAAAAcAAAAHAAAAAwAAAAcAAAAHAAAABAAAAAMAAAADAAAABwAAAAUAAAAHAAAABwAAAAMAAAAHAAAABgAAAAYAAAAGAAAABAAAAAQAAAADAAAAAwAAAAMAAAAFAAAAAwAAAAUAAAAHAAAACQAAAAMAAAAHAAAABQAAABYAAAAMAAAAAAAAACUAAAAMAAAAAgAAAA4AAAAUAAAAAAAAABAAAAAUAAAA</Object>
  <Object Id="idInvalidSigLnImg">AQAAAGwAAAAAAAAAAAAAAP8AAAB/AAAAAAAAAAAAAADMGgAAaA0AACBFTUYAAAEAKCIAALE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kJcI/X8AAACQlwj9fwAAcgBvAHMAbwAAAPQ4/X8AAFXf6wf9fwAAcEj0OP1/AADMeHoI/X8AANAWAABpAGMAQAAAwP1/AAAAAPQ4/X8AACHi6wf9fwAABAAAAAAAAABwSPQ4/X8AAIC1T2zaAAAAzHh6CAAAAABIAAAA/X8AAMx4egj9fwAAoJOXCP1/AAAAfXoI/X8AAAEAAAAAAAAAeKJ6CP1/AAAAAPQ4/X8AAAAAAAAAAAAAAAAAAP1/AAD1////AAAAAAAAAAAAAAAAkGGWD2oCAACYt09s2gAAAAAAAAAAAAAA+bZPbNoAAACcz+sHZHYACAAAAAAlAAAADAAAAAEAAAAYAAAADAAAAP8AAAASAAAADAAAAAEAAAAeAAAAGAAAACIAAAAEAAAAcgAAABEAAAAlAAAADAAAAAEAAABUAAAAqAAAACMAAAAEAAAAcAAAABAAAAABAAAAAGDWQcdx1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gOk5s2gAAAJTh6wf9fwAAAAAAAAAAAABYOU5s2gAAAAAAAAAAAAAAAIHWG2oCAABwVvQ4/X8AAAkAAAAJAAAAAAAAAP1/AACU4esH/X8AAOCa3htqAgAAIMDeG2oCAADIOk5s2gAAAEBlCDb9fwAAsBraGwAAAADI0BM2/X8AAAAAAAAAAAAAAAAAAAAAAADgmt4bagIAAAAAAAAAAAAAAAAAAAAAAAC90movNnQAAMJheB0AAAAAAITWG2oCAACgz5AcagIAAJBhlg9qAgAA8DtObNoAAAAAAAAAAAAAAAcAAAAAAAAAAAAAAAAAAAAsO05s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AAAAAAAAAAMAAAAAAAAAAAAAAAAAAAAAAAAAAAAAAAAAcg1qAgAAmydiOf1/AABAAAAAAAAAAAMAAABqAgAAKAAAAAAAAAAAAAAA/X8AAAAAAABqAgAAsPh2D2oCAAACAAAA/X8AADj6dg9qAgAAQGUINv1/AAD4caIGAAAAAMjQEzb9fwAAAAAAAAAAAAACAAAAAAAAAIA/XCpqAgAAAAAAAAAAAAAAAAAAAAAAAK2xai82dAAAgD9cKgAAAADoElQH/X8AAOD///8AAAAAkGGWD2oCAAAYX05s2gAAAAAAAAAAAAAABgAAAAAAAAAAAAAAAAAAADxeTmxkdgAIAAAAACUAAAAMAAAAAwAAABgAAAAMAAAAAAAAABIAAAAMAAAAAQAAABYAAAAMAAAACAAAAFQAAABUAAAACgAAACcAAAAeAAAASgAAAAEAAAAAYNZBx3HW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w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ODALQf9fwAAAAAAAP1/AADgwC0H/X8AABSesAYAAAAAAAgAAAAAAAAAAAAAAAAAAMD5/SlqAgAAAAAAAAAAAADYbD4qagIAAHAUACpqAgAA2Gw+KmoCAAA2hqIG/X8AAJC5LQf9fwAAkLktB/1/AABAZQg2/X8AAHAUACoAAAAAyNATNv1/AAAAAAAAAAAAAAAAAAD/////CAAAAGoCAAAAAAAAAAAAAAAAAAAAAAAAPbZqLzZ0AAAUnrAGAAAAAOBmTmzaAAAA8P///wAAAACQYZYPagIAAIhfTmzaAAAAAAAAAAAAAAAJAAAAAAAAAAAAAAAAAAAArF5ObGR2AAgAAAAAJQAAAAwAAAAEAAAAGAAAAAwAAAAAAAAAEgAAAAwAAAABAAAAHgAAABgAAAApAAAAMwAAAK0AAABIAAAAJQAAAAwAAAAEAAAAVAAAANAAAAAqAAAAMwAAAKsAAABHAAAAAQAAAABg1kHHcdZBKgAAADMAAAAWAAAATAAAAAAAAAAAAAAAAAAAAP//////////eAAAAEwAaQBjAC4AIABFAGwAdgBpAHIAYQAgAFIAdQBmAGYAaQBuAGUAbABsAGkACAAAAAQAAAAHAAAAAwAAAAQAAAAIAAAABAAAAAgAAAAEAAAABgAAAAgAAAAEAAAACgAAAAkAAAAFAAAABQAAAAQAAAAJAAAACAAAAAQAAAAE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MAAAACgAAAFAAAABlAAAAXAAAAAEAAAAAYNZBx3HWQQoAAABQAAAAFQAAAEwAAAAAAAAAAAAAAAAAAAD//////////3gAAABMAGkAYwAuACAARQBsAHYAaQByAGEAIABSAHUAZgBpAG4AZQBsAGwAaQAAAAUAAAADAAAABQAAAAMAAAADAAAABgAAAAMAAAAFAAAAAwAAAAQAAAAGAAAAAwAAAAcAAAAHAAAABAAAAAMAAAAHAAAABgAAAAMAAAAD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GwBAAAKAAAAYAAAAPUAAABsAAAAAQAAAABg1kHHcdZBCgAAAGAAAAAwAAAATAAAAAAAAAAAAAAAAAAAAP//////////rAAAAEMAbwBuAHQAYQBkAG8AcgBhACAAUgBlAGcALgAgAEMANwA1ADcAIABCAGEAawBlAHIAdABpAGwAbAB5ACAAUABhAHIAYQBnAHUAYQB5ACAAIAAgACAAIAAgAC4ALgAuAAcAAAAHAAAABwAAAAQAAAAGAAAABwAAAAcAAAAEAAAABgAAAAMAAAAHAAAABgAAAAcAAAADAAAAAwAAAAcAAAAGAAAABgAAAAYAAAADAAAABwAAAAYAAAAGAAAABgAAAAQAAAAEAAAAAwAAAAMAAAADAAAABQAAAAMAAAAGAAAABgAAAAQAAAAGAAAABwAAAAcAAAAGAAAABQAAAAMAAAADAAAAAwAAAAMAAAADAAAAAwAAAAMAAAADAAAAAwAAAEsAAABAAAAAMAAAAAUAAAAgAAAAAQAAAAEAAAAQAAAAAAAAAAAAAAAAAQAAgAAAAAAAAAAAAAAAAAEAAIAAAAAlAAAADAAAAAIAAAAnAAAAGAAAAAUAAAAAAAAA////AAAAAAAlAAAADAAAAAUAAABMAAAAZAAAAAkAAABwAAAAwgAAAHwAAAAJAAAAcAAAALoAAAANAAAAIQDwAAAAAAAAAAAAAACAPwAAAAAAAAAAAACAPwAAAAAAAAAAAAAAAAAAAAAAAAAAAAAAAAAAAAAAAAAAJQAAAAwAAAAAAACAKAAAAAwAAAAFAAAAJQAAAAwAAAABAAAAGAAAAAwAAAAAAAAAEgAAAAwAAAABAAAAFgAAAAwAAAAAAAAAVAAAACABAAAKAAAAcAAAAMEAAAB8AAAAAQAAAABg1kHHcdZBCgAAAHAAAAAjAAAATAAAAAQAAAAJAAAAcAAAAMMAAAB9AAAAlAAAAEYAaQByAG0AYQBkAG8AIABwAG8AcgA6ACAAbwB2AHAAbgAuAGIAYQBrAGUAcgB0AGkAbABsAHkALgBjAG8AbQAuAHAAeQAAAAYAAAADAAAABAAAAAkAAAAGAAAABwAAAAcAAAADAAAABwAAAAcAAAAEAAAAAwAAAAMAAAAHAAAABQAAAAcAAAAHAAAAAwAAAAcAAAAGAAAABgAAAAYAAAAEAAAABAAAAAMAAAADAAAAAwAAAAUAAAADAAAABQAAAAcAAAAJAAAAAwAAAAcAAAAFAAAAFgAAAAwAAAAAAAAAJQAAAAwAAAACAAAADgAAABQAAAAAAAAAEAAAABQAAAA=</Object>
</Signature>
</file>

<file path=_xmlsignatures/sig1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tTWUU95+G8rQlVFkcVsdCDgS7QMowK2kFA67lpf/M8E=</DigestValue>
    </Reference>
    <Reference Type="http://www.w3.org/2000/09/xmldsig#Object" URI="#idOfficeObject">
      <DigestMethod Algorithm="http://www.w3.org/2001/04/xmlenc#sha256"/>
      <DigestValue>wrlbGNHgZz4fyFR3FFhv3/smmSghu9bgRGU7k31SNsI=</DigestValue>
    </Reference>
    <Reference Type="http://uri.etsi.org/01903#SignedProperties" URI="#idSignedProperties">
      <Transforms>
        <Transform Algorithm="http://www.w3.org/TR/2001/REC-xml-c14n-20010315"/>
      </Transforms>
      <DigestMethod Algorithm="http://www.w3.org/2001/04/xmlenc#sha256"/>
      <DigestValue>zHa+5qKQqxhAcRh9ctxYzhgBq7feVb1AuXPB4PVm3I4=</DigestValue>
    </Reference>
    <Reference Type="http://www.w3.org/2000/09/xmldsig#Object" URI="#idValidSigLnImg">
      <DigestMethod Algorithm="http://www.w3.org/2001/04/xmlenc#sha256"/>
      <DigestValue>71cKYrAEXmPpvv9pJvfTc9iZcvn0tUz5dgFBsAsMR50=</DigestValue>
    </Reference>
    <Reference Type="http://www.w3.org/2000/09/xmldsig#Object" URI="#idInvalidSigLnImg">
      <DigestMethod Algorithm="http://www.w3.org/2001/04/xmlenc#sha256"/>
      <DigestValue>RpSVaXlm23ej54V3K51zkED66y5fD/0CdkQ8d0lMX5s=</DigestValue>
    </Reference>
  </SignedInfo>
  <SignatureValue>likETVb9im0sGJkY36A9mOJbyrZ+shNTE7YjcGHkah3pK9t1OFSBqHKxVU2Uyc+pkf9kZqcMhiiV
ImKxwksmlbQ8qLcZaV2XGk25cni7JsQXF2TnwbepGrezwSPRD0oSKbYGB8HMIe42eTcNQiXGjhto
pJDJjIvbUqUMWdUcsTc92zKk9kGAFmmlWM7d94trRN5VKq1jMnQTafURqQRuoXP5VVNRaHGwV5QI
+MJiEw9cKDNb/FxpLx7gvuQILKSg15JK7KQpPXrV+I0DcXB6iClY8bJIF/LAd0WDkG13gIzlNfuk
kjesBWbrbdgLaTdQ5AWe5jbxgzUG0vn8MapbqQ==</SignatureValue>
  <KeyInfo>
    <X509Data>
      <X509Certificate>MIID/DCCAuSgAwIBAgIBNzANBgkqhkiG9w0BAQsFADAWMRQwEgYDVQQDEwtpbnRlcm5hbC1jYTAeFw0yMjEyMDEyMDIwNDBaFw0zMjExMjgyMDIwNDBaMH4xHzAdBgNVBAMTFm92cG4uYmFrZXJ0aWxseS5jb20ucHkxCzAJBgNVBAYTAlBZMRAwDgYDVQQIEwdDZW50cmFsMREwDwYDVQQHEwhBc3VuY2lvbjEcMBoGA1UEChMTQmFrZXJ0aWxseSBQYXJhZ3VheTELMAkGA1UECxMCSVQwggEiMA0GCSqGSIb3DQEBAQUAA4IBDwAwggEKAoIBAQDHgHtGBfZgmnsMYRK1aD/qi++j9MXdWaCKg5+fntTcS3CcZhcY8/PpiucvIrO7TONSoqVQO18H395zGoyQjZtoFLoj7IKZ4/ZxFDHUYUw46BXQycHrKQ3JB8SAAAjWIQECHulUWcpHPSVnCOKFvo9Kv8KVsrRNtox1gEGgLRNRaJ21CRbAH29X0teWrZcGs9peUrvtxDs6K+nXWNUUKbeNI1UXHVjdQVtrZQoXjVO5s79C42fNHYvm/Ass4O4Qt0W5o2lA8JmKXQkk2wGcM4mgADnQDGFmXSLMuQpL2nAmHKmWX+FL8ZpHpx1BJ9d+xDpgASWTwhIPlMB9Jt1zjjvjAgMBAAGjgewwgekwCQYDVR0TBAIwADALBgNVHQ8EBAMCBeAwMQYJYIZIAYb4QgENBCQWIk9wZW5TU0wgR2VuZXJhdGVkIFVzZXIgQ2VydGlmaWNhdGUwHQYDVR0OBBYEFGLREa1BbjsHjaxWM2abZjHpiG77MEUGA1UdIwQ+MDyAFHuiS+kGR+5m60IMqqovL/kulYDOoRqkGDAWMRQwEgYDVQQDEwtpbnRlcm5hbC1jYYIIAgVSete+gdAwEwYDVR0lBAwwCgYIKwYBBQUHAwIwIQYDVR0RBBowGIIWb3Zwbi5iYWtlcnRpbGx5LmNvbS5weTANBgkqhkiG9w0BAQsFAAOCAQEAJkrser7XeIPHmkrulgI4abwB5x7Uxk9s48o4kA+fqIHdxRSmttu54ofRy0grOsMDU1vzzyuLsKYcaBcqo/Ad3DCdXTt7Lz9T3GwPgZwakBQ+qLSV1gM7RUMINmkxSR2oQ9QQy1D1v+06/slXrxv9O2C4+1IPFOodr7ZvF7H58Aaxz85kPNh+qjG0uiENnwb4TcVSQrBdozNzjo1MFnPuiVqiZbQImzlpf064uQF1F9EieflOsTVOJLUzNmWneNUbbSaRDJq3apuBIKE4dSixUxO/kT/XvG8OJSY9LnTnS1cofvl/Ty3oqsYc02E+hArpFpv/D3nhgXGpRy7jIjKyI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/qxlDsluD0wulTHDsr5q0KUrvBxiBbpY400gboe/pf8=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ye2sSIiX9mYEmninY5GY4qNhlrP+o3MMF400MAprje0=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k7x4InUpprzMd7EavVzigdy/k2BCSAieF1tBJyAznHo=</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jP9bnfRqpur1uBH8bMIKDbPAoOXK7Gag8bv/MI4hgBE=</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GQzAAyXzO7rAHsslz98BkOkwgL7y7egAE7Sqy1l/R1Y=</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NZkd4b3cZcKGvDflxLnizDTgClkCVPz9yr4ZSzSXBFo=</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8jouGjpzYe/1L6e3+ijUfkCYUChKHMprUuqwyuA8tuw=</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WLXbQb+V9/WuVQz1eddxajxl9Bxr6WPD6tJfjO+FD1U=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eosaCxIybbll/5kRzdUXahNdreNkZgbOm7FPS5mYuDs=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kHmEb8WtxTIGYufsjMQyh1QBrn8/EFcDvp8srzK7p9k=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j2oWDBwkSDucccJfRNMSG0sowW8bw+Sd2XHuhN6UGxs=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YryT7PtiXgfvx3fsROaknjz8bM70r7EqHWNwsQ9EcZI=</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QIBm/XwLlqr+pr4TlLDcqLB8CffGwoelHPPCj6vYNnE=</DigestValue>
      </Reference>
      <Reference URI="/xl/drawings/drawing1.xml?ContentType=application/vnd.openxmlformats-officedocument.drawing+xml">
        <DigestMethod Algorithm="http://www.w3.org/2001/04/xmlenc#sha256"/>
        <DigestValue>nF+D4NyJ43a4Ycz9A1xe8MBs2AKjr3q7TC5Tkxb1mg8=</DigestValue>
      </Reference>
      <Reference URI="/xl/drawings/drawing2.xml?ContentType=application/vnd.openxmlformats-officedocument.drawing+xml">
        <DigestMethod Algorithm="http://www.w3.org/2001/04/xmlenc#sha256"/>
        <DigestValue>VRImYaf80sbhSjuKhRT8l9M+Zx3JjVPIaJFyPBvEJwE=</DigestValue>
      </Reference>
      <Reference URI="/xl/drawings/drawing3.xml?ContentType=application/vnd.openxmlformats-officedocument.drawing+xml">
        <DigestMethod Algorithm="http://www.w3.org/2001/04/xmlenc#sha256"/>
        <DigestValue>ylRArERdyTnqVea5oaoE4Lu4AVPN/44fx+cqifQY83g=</DigestValue>
      </Reference>
      <Reference URI="/xl/drawings/vmlDrawing1.vml?ContentType=application/vnd.openxmlformats-officedocument.vmlDrawing">
        <DigestMethod Algorithm="http://www.w3.org/2001/04/xmlenc#sha256"/>
        <DigestValue>VvXpjg00k4PsbGNTBNYIH3h/MjfhMcvcjFe7UQ0yBLE=</DigestValue>
      </Reference>
      <Reference URI="/xl/drawings/vmlDrawing10.vml?ContentType=application/vnd.openxmlformats-officedocument.vmlDrawing">
        <DigestMethod Algorithm="http://www.w3.org/2001/04/xmlenc#sha256"/>
        <DigestValue>VMRbE5DWjCJ1++Rnnf4mJJSmoxd3VuSIx161tYZcs7E=</DigestValue>
      </Reference>
      <Reference URI="/xl/drawings/vmlDrawing11.vml?ContentType=application/vnd.openxmlformats-officedocument.vmlDrawing">
        <DigestMethod Algorithm="http://www.w3.org/2001/04/xmlenc#sha256"/>
        <DigestValue>GVJaSfMsA5uItqecqCErvlA229eA+HF1fxhQn/gpn30=</DigestValue>
      </Reference>
      <Reference URI="/xl/drawings/vmlDrawing12.vml?ContentType=application/vnd.openxmlformats-officedocument.vmlDrawing">
        <DigestMethod Algorithm="http://www.w3.org/2001/04/xmlenc#sha256"/>
        <DigestValue>PyKRgaOS8pjurrXaWnAnLb2pomG0lggxNQrEfsM2Y5c=</DigestValue>
      </Reference>
      <Reference URI="/xl/drawings/vmlDrawing13.vml?ContentType=application/vnd.openxmlformats-officedocument.vmlDrawing">
        <DigestMethod Algorithm="http://www.w3.org/2001/04/xmlenc#sha256"/>
        <DigestValue>aJGXjevXq/x1JY1yx3ng6UIGoO4mrAbH4mlACMKaejY=</DigestValue>
      </Reference>
      <Reference URI="/xl/drawings/vmlDrawing14.vml?ContentType=application/vnd.openxmlformats-officedocument.vmlDrawing">
        <DigestMethod Algorithm="http://www.w3.org/2001/04/xmlenc#sha256"/>
        <DigestValue>tPTNeFv4bIbRQy6VgLD9yNS95hZ16He9rcRel2F8WkA=</DigestValue>
      </Reference>
      <Reference URI="/xl/drawings/vmlDrawing15.vml?ContentType=application/vnd.openxmlformats-officedocument.vmlDrawing">
        <DigestMethod Algorithm="http://www.w3.org/2001/04/xmlenc#sha256"/>
        <DigestValue>xH0kOlqw8OPERyHOByXJ0kmcfAZPBkIqBGKvzWpnLaQ=</DigestValue>
      </Reference>
      <Reference URI="/xl/drawings/vmlDrawing2.vml?ContentType=application/vnd.openxmlformats-officedocument.vmlDrawing">
        <DigestMethod Algorithm="http://www.w3.org/2001/04/xmlenc#sha256"/>
        <DigestValue>KbBGeOboh2US7nt/cvguu/GikEeR1XET1s4Ldf6n7Ik=</DigestValue>
      </Reference>
      <Reference URI="/xl/drawings/vmlDrawing3.vml?ContentType=application/vnd.openxmlformats-officedocument.vmlDrawing">
        <DigestMethod Algorithm="http://www.w3.org/2001/04/xmlenc#sha256"/>
        <DigestValue>C6OqA3tYAbGewY+PYxLkc26zK84B+nv7Yp2tC+YA2vI=</DigestValue>
      </Reference>
      <Reference URI="/xl/drawings/vmlDrawing4.vml?ContentType=application/vnd.openxmlformats-officedocument.vmlDrawing">
        <DigestMethod Algorithm="http://www.w3.org/2001/04/xmlenc#sha256"/>
        <DigestValue>H06S2RHkRFR3/YGxWiHWOJz4KBD2kCilavJ5PFDl2Uc=</DigestValue>
      </Reference>
      <Reference URI="/xl/drawings/vmlDrawing5.vml?ContentType=application/vnd.openxmlformats-officedocument.vmlDrawing">
        <DigestMethod Algorithm="http://www.w3.org/2001/04/xmlenc#sha256"/>
        <DigestValue>sEtaLzi+RCcTzpyi//x0A70G7YlMI2MQuhB7T6jYdTw=</DigestValue>
      </Reference>
      <Reference URI="/xl/drawings/vmlDrawing6.vml?ContentType=application/vnd.openxmlformats-officedocument.vmlDrawing">
        <DigestMethod Algorithm="http://www.w3.org/2001/04/xmlenc#sha256"/>
        <DigestValue>m8HshmSAPKr4VH/RZpDcO6uaJhR1mT10z+bTH7zpzYY=</DigestValue>
      </Reference>
      <Reference URI="/xl/drawings/vmlDrawing7.vml?ContentType=application/vnd.openxmlformats-officedocument.vmlDrawing">
        <DigestMethod Algorithm="http://www.w3.org/2001/04/xmlenc#sha256"/>
        <DigestValue>ACsgegEyjb69x9/SEgmmBHGs3DjMrvaWGR94SdBOrHs=</DigestValue>
      </Reference>
      <Reference URI="/xl/drawings/vmlDrawing8.vml?ContentType=application/vnd.openxmlformats-officedocument.vmlDrawing">
        <DigestMethod Algorithm="http://www.w3.org/2001/04/xmlenc#sha256"/>
        <DigestValue>zlyRbpKPZmrVBOpRg8+qOMtw0VLuGD+r7slZl3L/NgQ=</DigestValue>
      </Reference>
      <Reference URI="/xl/drawings/vmlDrawing9.vml?ContentType=application/vnd.openxmlformats-officedocument.vmlDrawing">
        <DigestMethod Algorithm="http://www.w3.org/2001/04/xmlenc#sha256"/>
        <DigestValue>3Fb7LTPrZcVqLicexB9wMldetdRHHd6MgQteYqgyeKY=</DigestValue>
      </Reference>
      <Reference URI="/xl/embeddings/Microsoft_Excel_97-2003_Worksheet.xls?ContentType=application/vnd.ms-excel">
        <DigestMethod Algorithm="http://www.w3.org/2001/04/xmlenc#sha256"/>
        <DigestValue>6IzVB2EHnK2Xb1FH63VHApB1m5kNAxAXdtPSW7cQg/U=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lvwSdKWvmddwyKwxGk5BLUBR4RY+x2GHaeb1IzDtRiU=</DigestValue>
      </Reference>
      <Reference URI="/xl/media/image10.emf?ContentType=image/x-emf">
        <DigestMethod Algorithm="http://www.w3.org/2001/04/xmlenc#sha256"/>
        <DigestValue>kfGluREkEb8d5RUTpuito5ylHxKcrQUCpimxUQ+zkL0=</DigestValue>
      </Reference>
      <Reference URI="/xl/media/image11.emf?ContentType=image/x-emf">
        <DigestMethod Algorithm="http://www.w3.org/2001/04/xmlenc#sha256"/>
        <DigestValue>aakEhM59M4W7UU65Y+K79HKIJnJBdy2OBC2u0EPCxTg=</DigestValue>
      </Reference>
      <Reference URI="/xl/media/image12.emf?ContentType=image/x-emf">
        <DigestMethod Algorithm="http://www.w3.org/2001/04/xmlenc#sha256"/>
        <DigestValue>ZRnIYhXj+cemFUkuONOsKyGEzYQ35tkm7oHfl3RyEOg=</DigestValue>
      </Reference>
      <Reference URI="/xl/media/image13.emf?ContentType=image/x-emf">
        <DigestMethod Algorithm="http://www.w3.org/2001/04/xmlenc#sha256"/>
        <DigestValue>RuWBRSvt6ZxwezuQDbHgXCAqZwrSSWDZ+RiFhXFcLQI=</DigestValue>
      </Reference>
      <Reference URI="/xl/media/image14.emf?ContentType=image/x-emf">
        <DigestMethod Algorithm="http://www.w3.org/2001/04/xmlenc#sha256"/>
        <DigestValue>YEDrwFV9Rk29kQNKQsYk88okLNt4Ay35d39KIaOvJ7I=</DigestValue>
      </Reference>
      <Reference URI="/xl/media/image15.emf?ContentType=image/x-emf">
        <DigestMethod Algorithm="http://www.w3.org/2001/04/xmlenc#sha256"/>
        <DigestValue>mLTjMJRO6vmiErx8YMIPv1oWSQ8axJS+HOocVBY5MKs=</DigestValue>
      </Reference>
      <Reference URI="/xl/media/image16.emf?ContentType=image/x-emf">
        <DigestMethod Algorithm="http://www.w3.org/2001/04/xmlenc#sha256"/>
        <DigestValue>oPWmoBCAdb9Aj1PUYT8YJpoYupTFgeMjBS6pWNULsS8=</DigestValue>
      </Reference>
      <Reference URI="/xl/media/image17.emf?ContentType=image/x-emf">
        <DigestMethod Algorithm="http://www.w3.org/2001/04/xmlenc#sha256"/>
        <DigestValue>h5d6B+ylsPX8kPDanzl/HUzEupcZQV5tsvRBTB0Tw9I=</DigestValue>
      </Reference>
      <Reference URI="/xl/media/image18.emf?ContentType=image/x-emf">
        <DigestMethod Algorithm="http://www.w3.org/2001/04/xmlenc#sha256"/>
        <DigestValue>N8LyxSeGCD/fF5DDZywbzothLRc2dfes2s+p4q3Bofo=</DigestValue>
      </Reference>
      <Reference URI="/xl/media/image19.emf?ContentType=image/x-emf">
        <DigestMethod Algorithm="http://www.w3.org/2001/04/xmlenc#sha256"/>
        <DigestValue>63GRnggj7OM1gyS8lf1vjtKAtD2XhPQ3t/Vu4mlc9bQ=</DigestValue>
      </Reference>
      <Reference URI="/xl/media/image2.emf?ContentType=image/x-emf">
        <DigestMethod Algorithm="http://www.w3.org/2001/04/xmlenc#sha256"/>
        <DigestValue>ywm13+D6DmMNezR5Xm9/9Inbd/0P77uI9hmVIYaFCbM=</DigestValue>
      </Reference>
      <Reference URI="/xl/media/image20.emf?ContentType=image/x-emf">
        <DigestMethod Algorithm="http://www.w3.org/2001/04/xmlenc#sha256"/>
        <DigestValue>d08pLYl0DjOxkaTq+MtGnLRxu9Mp6SGO/BnkaKQM8LU=</DigestValue>
      </Reference>
      <Reference URI="/xl/media/image3.emf?ContentType=image/x-emf">
        <DigestMethod Algorithm="http://www.w3.org/2001/04/xmlenc#sha256"/>
        <DigestValue>LtNdZMt7qDMX9pSbq/bLCUr1d8PQ01zqUZvb2L1rTPE=</DigestValue>
      </Reference>
      <Reference URI="/xl/media/image4.emf?ContentType=image/x-emf">
        <DigestMethod Algorithm="http://www.w3.org/2001/04/xmlenc#sha256"/>
        <DigestValue>HjrK5i3ZbD+SlzCaQqb/peJc9JqpiuB/M8UqJfa4Qa4=</DigestValue>
      </Reference>
      <Reference URI="/xl/media/image5.emf?ContentType=image/x-emf">
        <DigestMethod Algorithm="http://www.w3.org/2001/04/xmlenc#sha256"/>
        <DigestValue>ZGyB6JgJiZA6R+NwDOdUjoR3Q7WefeY8NCBtUKKdzS8=</DigestValue>
      </Reference>
      <Reference URI="/xl/media/image6.emf?ContentType=image/x-emf">
        <DigestMethod Algorithm="http://www.w3.org/2001/04/xmlenc#sha256"/>
        <DigestValue>78Ne0RUjEQpEaPFmCS7lZHxmo1RDu/TR8xpw2ui6VFg=</DigestValue>
      </Reference>
      <Reference URI="/xl/media/image7.emf?ContentType=image/x-emf">
        <DigestMethod Algorithm="http://www.w3.org/2001/04/xmlenc#sha256"/>
        <DigestValue>43xB2UEiRDSNH6S56PsoYpmtAE1MKFJc+YcbR8Y6MpM=</DigestValue>
      </Reference>
      <Reference URI="/xl/media/image8.emf?ContentType=image/x-emf">
        <DigestMethod Algorithm="http://www.w3.org/2001/04/xmlenc#sha256"/>
        <DigestValue>H9ohSTvf/7MGs0LLmXBrhKrqRQbKVeq00W1KyOKTViI=</DigestValue>
      </Reference>
      <Reference URI="/xl/media/image9.emf?ContentType=image/x-emf">
        <DigestMethod Algorithm="http://www.w3.org/2001/04/xmlenc#sha256"/>
        <DigestValue>PxmTzUbAaG8GmZPj6o7USYxgxpc+zsVO0w1ac4zsXvc=</DigestValue>
      </Reference>
      <Reference URI="/xl/printerSettings/printerSettings1.bin?ContentType=application/vnd.openxmlformats-officedocument.spreadsheetml.printerSettings">
        <DigestMethod Algorithm="http://www.w3.org/2001/04/xmlenc#sha256"/>
        <DigestValue>Id5R2BVQruOwzt99wtdNb9h7otVy/xaHS6AGyaOiWjc=</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Id5R2BVQruOwzt99wtdNb9h7otVy/xaHS6AGyaOiWjc=</DigestValue>
      </Reference>
      <Reference URI="/xl/printerSettings/printerSettings2.bin?ContentType=application/vnd.openxmlformats-officedocument.spreadsheetml.printerSettings">
        <DigestMethod Algorithm="http://www.w3.org/2001/04/xmlenc#sha256"/>
        <DigestValue>Id5R2BVQruOwzt99wtdNb9h7otVy/xaHS6AGyaOiWjc=</DigestValue>
      </Reference>
      <Reference URI="/xl/printerSettings/printerSettings3.bin?ContentType=application/vnd.openxmlformats-officedocument.spreadsheetml.printerSettings">
        <DigestMethod Algorithm="http://www.w3.org/2001/04/xmlenc#sha256"/>
        <DigestValue>Id5R2BVQruOwzt99wtdNb9h7otVy/xaHS6AGyaOiWjc=</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printerSettings/printerSettings6.bin?ContentType=application/vnd.openxmlformats-officedocument.spreadsheetml.printerSettings">
        <DigestMethod Algorithm="http://www.w3.org/2001/04/xmlenc#sha256"/>
        <DigestValue>Ibnvf/2tykz6qufy1N2jb59u9YsSz7j8l22qWqD7v/U=</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WqEeCk3A3kGaRud9a/y1baAoudAwOH2wf0oREmDvEwc=</DigestValue>
      </Reference>
      <Reference URI="/xl/styles.xml?ContentType=application/vnd.openxmlformats-officedocument.spreadsheetml.styles+xml">
        <DigestMethod Algorithm="http://www.w3.org/2001/04/xmlenc#sha256"/>
        <DigestValue>Nm9BKDHyHnmaCZNymzDDI7HkLr+Uluigd1sqaMOA5IU=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L4oj0va72eWrNKhNZih1bR8RyU1iFuz0w6jzmyNPGh0=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4rwWNLPK0pamJeE/tvCTqI+xtVab4KYZFcJzWVO6Kv4=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N3WknRFU4CJSd7hNv0r66SSFPUqmfTdZPmoQZtw7V3g=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tgHwL/w7s8PWLr58DG6DQ7AyN8UamPoeiEaM63zTLiI=</DigestValue>
      </Reference>
      <Reference URI="/xl/worksheets/sheet10.xml?ContentType=application/vnd.openxmlformats-officedocument.spreadsheetml.worksheet+xml">
        <DigestMethod Algorithm="http://www.w3.org/2001/04/xmlenc#sha256"/>
        <DigestValue>zHAOWiZJ92xqdhcH/UmqlTap8rZhBG2Koa5OYpjmTt4=</DigestValue>
      </Reference>
      <Reference URI="/xl/worksheets/sheet11.xml?ContentType=application/vnd.openxmlformats-officedocument.spreadsheetml.worksheet+xml">
        <DigestMethod Algorithm="http://www.w3.org/2001/04/xmlenc#sha256"/>
        <DigestValue>X0Byg+XAKLQzBtACZnAvdppzzGZGhXjNTpB3CPmkBZA=</DigestValue>
      </Reference>
      <Reference URI="/xl/worksheets/sheet12.xml?ContentType=application/vnd.openxmlformats-officedocument.spreadsheetml.worksheet+xml">
        <DigestMethod Algorithm="http://www.w3.org/2001/04/xmlenc#sha256"/>
        <DigestValue>DkJVVqi2sxyRh6Hb4E8FJ3rCLp1/wOQvf8FF2YOpzq8=</DigestValue>
      </Reference>
      <Reference URI="/xl/worksheets/sheet13.xml?ContentType=application/vnd.openxmlformats-officedocument.spreadsheetml.worksheet+xml">
        <DigestMethod Algorithm="http://www.w3.org/2001/04/xmlenc#sha256"/>
        <DigestValue>SDkpAzYCB6Dh36EkginS81KY+U5vTsIZ9pxX5BX8mn8=</DigestValue>
      </Reference>
      <Reference URI="/xl/worksheets/sheet14.xml?ContentType=application/vnd.openxmlformats-officedocument.spreadsheetml.worksheet+xml">
        <DigestMethod Algorithm="http://www.w3.org/2001/04/xmlenc#sha256"/>
        <DigestValue>v6Hf/7Idm/CNi/mSPXstyQ4u7g5Wu2Z+V05Uw8gqXeU=</DigestValue>
      </Reference>
      <Reference URI="/xl/worksheets/sheet15.xml?ContentType=application/vnd.openxmlformats-officedocument.spreadsheetml.worksheet+xml">
        <DigestMethod Algorithm="http://www.w3.org/2001/04/xmlenc#sha256"/>
        <DigestValue>SEtTS2BZ4qKXBR+LuiquUUIU2VnIPXTkQ7Tok0eyOLA=</DigestValue>
      </Reference>
      <Reference URI="/xl/worksheets/sheet2.xml?ContentType=application/vnd.openxmlformats-officedocument.spreadsheetml.worksheet+xml">
        <DigestMethod Algorithm="http://www.w3.org/2001/04/xmlenc#sha256"/>
        <DigestValue>V5dfxSqD3Q8z/DlJjSfnC/RU/0AtIVfh5+7eTqAREa0=</DigestValue>
      </Reference>
      <Reference URI="/xl/worksheets/sheet3.xml?ContentType=application/vnd.openxmlformats-officedocument.spreadsheetml.worksheet+xml">
        <DigestMethod Algorithm="http://www.w3.org/2001/04/xmlenc#sha256"/>
        <DigestValue>SK3CNthxHqgTpluHad/GrhT2iIJLVH+i95Ht99jWWR8=</DigestValue>
      </Reference>
      <Reference URI="/xl/worksheets/sheet4.xml?ContentType=application/vnd.openxmlformats-officedocument.spreadsheetml.worksheet+xml">
        <DigestMethod Algorithm="http://www.w3.org/2001/04/xmlenc#sha256"/>
        <DigestValue>cZ+TT/YOkQs9vradahYVqMCmPusn3bT9JSP+xYXB1F4=</DigestValue>
      </Reference>
      <Reference URI="/xl/worksheets/sheet5.xml?ContentType=application/vnd.openxmlformats-officedocument.spreadsheetml.worksheet+xml">
        <DigestMethod Algorithm="http://www.w3.org/2001/04/xmlenc#sha256"/>
        <DigestValue>Vsyw6ulUwYJJAPmGhauFXedZEuUB6cAUqoVsZHb2XqM=</DigestValue>
      </Reference>
      <Reference URI="/xl/worksheets/sheet6.xml?ContentType=application/vnd.openxmlformats-officedocument.spreadsheetml.worksheet+xml">
        <DigestMethod Algorithm="http://www.w3.org/2001/04/xmlenc#sha256"/>
        <DigestValue>F0kVi1YqlKZFZZgfc70VtpGYFEciQXwKweq3MllWF+w=</DigestValue>
      </Reference>
      <Reference URI="/xl/worksheets/sheet7.xml?ContentType=application/vnd.openxmlformats-officedocument.spreadsheetml.worksheet+xml">
        <DigestMethod Algorithm="http://www.w3.org/2001/04/xmlenc#sha256"/>
        <DigestValue>DbYTe3UhUwuAbJTdvBjXzT35+mqbqNEIvXBkg9TBStM=</DigestValue>
      </Reference>
      <Reference URI="/xl/worksheets/sheet8.xml?ContentType=application/vnd.openxmlformats-officedocument.spreadsheetml.worksheet+xml">
        <DigestMethod Algorithm="http://www.w3.org/2001/04/xmlenc#sha256"/>
        <DigestValue>iPy96nosCeA3PdNDPcIor4+2keN1FTcs+AxItl9xlGA=</DigestValue>
      </Reference>
      <Reference URI="/xl/worksheets/sheet9.xml?ContentType=application/vnd.openxmlformats-officedocument.spreadsheetml.worksheet+xml">
        <DigestMethod Algorithm="http://www.w3.org/2001/04/xmlenc#sha256"/>
        <DigestValue>SPMb1pOhelSFSP2pb6t580j8RwsWrOUFMhEfLuaIF2A=</DigestValue>
      </Reference>
    </Manifest>
    <SignatureProperties>
      <SignatureProperty Id="idSignatureTime" Target="#idPackageSignature">
        <mdssi:SignatureTime xmlns:mdssi="http://schemas.openxmlformats.org/package/2006/digital-signature">
          <mdssi:Format>YYYY-MM-DDThh:mm:ssTZD</mdssi:Format>
          <mdssi:Value>2023-05-31T17:29:24Z</mdssi:Value>
        </mdssi:SignatureTime>
      </SignatureProperty>
    </SignatureProperties>
  </Object>
  <Object Id="idOfficeObject">
    <SignatureProperties>
      <SignatureProperty Id="idOfficeV1Details" Target="#idPackageSignature">
        <SignatureInfoV1 xmlns="http://schemas.microsoft.com/office/2006/digsig">
          <SetupID>{473BCD2B-C9C2-4F2F-BFB6-6A12203CF932}</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2023-05-31T17:29:24Z</xd:SigningTime>
          <xd:SigningCertificate>
            <xd:Cert>
              <xd:CertDigest>
                <DigestMethod Algorithm="http://www.w3.org/2001/04/xmlenc#sha256"/>
                <DigestValue>0fTPnYkJjBt6AEbpb8/xm5JVnm18XOvXoSwisSled34=</DigestValue>
              </xd:CertDigest>
              <xd:IssuerSerial>
                <X509IssuerName>CN=internal-ca</X509IssuerName>
                <X509SerialNumber>55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DMzCCAhugAwIBAgIIAgVSete+gdAwDQYJKoZIhvcNAQELBQAwFjEUMBIGA1UEAxMLaW50ZXJuYWwtY2EwHhcNMjIwOTA3MTMzMDUyWhcNMzIwOTA0MTMzMDUyWjAWMRQwEgYDVQQDEwtpbnRlcm5hbC1jYTCCASIwDQYJKoZIhvcNAQEBBQADggEPADCCAQoCggEBAKU99+hcDENsu8gBFq+snOfXqGh/cw02rfi/XJge3Pmd2DAf2jXdkicpBbHwx0PjKMVL6K6Q+hc8vYR6+x9RBmZ4N4qDw8BFxavUqelYhv07xKyWKgF50ZDCzPI4HX9mgdyxMVSW3PQO5W+trmnjjOy/bk88Qf2T8Rz5GPpoY8kd+oR5jr3gsb4lUWv6FBGI0NKsSCws5Fa5g9N/IHyPp/a+S9oCDf/mKzmq4xjj/stALzYC1I3bhZJ0kNWg9XMfCMVYEUuGn6i8dxo0O7u7FszscREmmSaZySPyFoxL0ICgUmlltqu9xS0AKMQmm9qjb5GF9FGnyvtGOUPIfOaB+EECAwEAAaOBhDCBgTAdBgNVHQ4EFgQUe6JL6QZH7mbrQgyqqi8v+S6VgM4wRQYDVR0jBD4wPIAUe6JL6QZH7mbrQgyqqi8v+S6VgM6hGqQYMBYxFDASBgNVBAMTC2ludGVybmFsLWNhgggCBVJ6176B0DAMBgNVHRMEBTADAQH/MAsGA1UdDwQEAwIBBjANBgkqhkiG9w0BAQsFAAOCAQEAF3O/6l4PuoxS9rEgCItK7DauqiL7UA95oqJOZCnqb00V3H+zQnCjnIxBdePixsC86ZdJlnQBt5cofKqYN6pJ3lkDBuxLo6P+ibqSABkas9/Bk68Ylojp2pB7hYnpMT5SCuAPU9oMMoY2cQmKo653qCX/vXUNGoDScertfuOazZ3bJSP4uobEuv3vyLtFcVtsWh7GrYgxgMttNlXPW95ixPgIaAHGSu/sNrCMYI+FDJu3sKiFAstaCQpNTvC3uq5ZrbDQXRNTcd/OoNA3Uq4EqmGIoRRWkv1YM55Wor3fyzvZYgeX2U71B000O9neMEEnL6D5YJMD+egOE5n8SZrNZw==</xd:EncapsulatedX509Certificate>
          </xd:CertificateValues>
        </xd:UnsignedSignatureProperties>
      </xd:UnsignedProperties>
    </xd:QualifyingProperties>
  </Object>
  <Object Id="idValidSigLnImg">AQAAAGwAAAAAAAAAAAAAAP8AAAB/AAAAAAAAAAAAAADMGgAAaA0AACBFTUYAAAEAvBwAAKo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kJcI/X8AAACQlwj9fwAAcgBvAHMAbwAAAPQ4/X8AAFXf6wf9fwAAcEj0OP1/AADMeHoI/X8AANAWAABpAGMAQAAAwP1/AAAAAPQ4/X8AACHi6wf9fwAABAAAAAAAAABwSPQ4/X8AAIC1T2zaAAAAzHh6CAAAAABIAAAA/X8AAMx4egj9fwAAoJOXCP1/AAAAfXoI/X8AAAEAAAAAAAAAeKJ6CP1/AAAAAPQ4/X8AAAAAAAAAAAAAAAAAAP1/AAD1////AAAAAAAAAAAAAAAAkGGWD2oCAACYt09s2gAAAAAAAAAAAAAA+bZPbNoAAACcz+sHZHYACAAAAAAlAAAADAAAAAEAAAAYAAAADAAAAAAAAAASAAAADAAAAAEAAAAeAAAAGAAAAL0AAAAEAAAA9wAAABEAAAAlAAAADAAAAAEAAABUAAAAiAAAAL4AAAAEAAAA9QAAABAAAAABAAAAAGDWQcdx1kG+AAAABAAAAAoAAABMAAAAAAAAAAAAAAAAAAAA//////////9gAAAAMwAxAC8AMAA1AC8AMgAwADIAMw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AAAAAAAAAAIDpObNoAAACU4esH/X8AAAAAAAAAAAAAWDlObNoAAAAAAAAAAAAAAACB1htqAgAAcFb0OP1/AAAJAAAACQAAAAAAAAD9fwAAlOHrB/1/AADgmt4bagIAACDA3htqAgAAyDpObNoAAABAZQg2/X8AALAa2hsAAAAAyNATNv1/AAAAAAAAAAAAAAAAAAAAAAAA4JreG2oCAAAAAAAAAAAAAAAAAAAAAAAAvdJqLzZ0AADCYXgdAAAAAACE1htqAgAAoM+QHGoCAACQYZYPagIAAPA7TmzaAAAAAAAAAAAAAAAHAAAAAAAAAAAAAAAAAAAALDtOb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AAAAAAAAAADAAAAAAAAAAAAAAAAAAAAAAAAAAAAAAAAAHINagIAAJsnYjn9fwAAQAAAAAAAAAADAAAAagIAACgAAAAAAAAAAAAAAP1/AAAAAAAAagIAALD4dg9qAgAAAgAAAP1/AAA4+nYPagIAAEBlCDb9fwAA+HGiBgAAAADI0BM2/X8AAAAAAAAAAAAAAgAAAAAAAACAP1wqagIAAAAAAAAAAAAAAAAAAAAAAACtsWovNnQAAIA/XCoAAAAA6BJUB/1/AADg////AAAAAJBhlg9qAgAAGF9ObNoAAAAAAAAAAAAAAAYAAAAAAAAAAAAAAAAAAAA8Xk5sZHYACAAAAAAlAAAADAAAAAMAAAAYAAAADAAAAAAAAAASAAAADAAAAAEAAAAWAAAADAAAAAgAAABUAAAAVAAAAAoAAAAnAAAAHgAAAEoAAAABAAAAAGDWQcdx1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DgwC0H/X8AAAAAAAD9fwAA4MAtB/1/AAAUnrAGAAAAAAAIAAAAAAAAAAAAAAAAAADA+f0pagIAAAAAAAAAAAAA2Gw+KmoCAABwFAAqagIAANhsPipqAgAANoaiBv1/AACQuS0H/X8AAJC5LQf9fwAAQGUINv1/AABwFAAqAAAAAMjQEzb9fwAAAAAAAAAAAAAAAAAA/////wgAAABqAgAAAAAAAAAAAAAAAAAAAAAAAD22ai82dAAAFJ6wBgAAAADgZk5s2gAAAPD///8AAAAAkGGWD2oCAACIX05s2gAAAAAAAAAAAAAACQAAAAAAAAAAAAAAAAAAAKxeTmxkdgAIAAAAACUAAAAMAAAABAAAABgAAAAMAAAAAAAAABIAAAAMAAAAAQAAAB4AAAAYAAAAKQAAADMAAACtAAAASAAAACUAAAAMAAAABAAAAFQAAADQAAAAKgAAADMAAACrAAAARwAAAAEAAAAAYNZBx3HW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zAAAAAoAAABQAAAAZQAAAFwAAAABAAAAAGDWQcdx1kEKAAAAUAAAABUAAABMAAAAAAAAAAAAAAAAAAAA//////////94AAAATABpAGMALgAgAEUAbAB2AGkAcgBhACAAUgB1AGYAaQBuAGUAbABsAGkAAAAFAAAAAwAAAAUAAAADAAAAAwAAAAYAAAADAAAABQAAAAMAAAAEAAAABgAAAAMAAAAHAAAABwAAAAQAAAADAAAABwAAAAY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BsAQAACgAAAGAAAAD1AAAAbAAAAAEAAAAAYNZBx3HWQQoAAABgAAAAMAAAAEwAAAAAAAAAAAAAAAAAAAD//////////6wAAABDAG8AbgB0AGEAZABvAHIAYQAgAFIAZQBnAC4AIABDADcANQA3ACAAQgBhAGsAZQByAHQAaQBsAGwAeQAgAFAAYQByAGEAZwB1AGEAeQAgACAAIAAgACAAIAAuAC4ALgAHAAAABwAAAAcAAAAEAAAABgAAAAcAAAAHAAAABAAAAAYAAAADAAAABwAAAAYAAAAHAAAAAwAAAAMAAAAHAAAABgAAAAYAAAAGAAAAAwAAAAcAAAAGAAAABgAAAAYAAAAEAAAABAAAAAMAAAADAAAAAwAAAAUAAAADAAAABgAAAAYAAAAEAAAABgAAAAcAAAAHAAAABgAAAAUAAAADAAAAAwAAAAMAAAADAAAAAwAAAAMAAAADAAAAAwAAAAMAAABLAAAAQAAAADAAAAAFAAAAIAAAAAEAAAABAAAAEAAAAAAAAAAAAAAAAAEAAIAAAAAAAAAAAAAAAAABAACAAAAAJQAAAAwAAAACAAAAJwAAABgAAAAFAAAAAAAAAP///wAAAAAAJQAAAAwAAAAFAAAATAAAAGQAAAAJAAAAcAAAAMIAAAB8AAAACQAAAHAAAAC6AAAADQAAACEA8AAAAAAAAAAAAAAAgD8AAAAAAAAAAAAAgD8AAAAAAAAAAAAAAAAAAAAAAAAAAAAAAAAAAAAAAAAAACUAAAAMAAAAAAAAgCgAAAAMAAAABQAAACUAAAAMAAAAAQAAABgAAAAMAAAAAAAAABIAAAAMAAAAAQAAABYAAAAMAAAAAAAAAFQAAAAgAQAACgAAAHAAAADBAAAAfAAAAAEAAAAAYNZBx3HWQQoAAABwAAAAIwAAAEwAAAAEAAAACQAAAHAAAADDAAAAfQAAAJQAAABGAGkAcgBtAGEAZABvACAAcABvAHIAOgAgAG8AdgBwAG4ALgBiAGEAawBlAHIAdABpAGwAbAB5AC4AYwBvAG0ALgBwAHkAAAAGAAAAAwAAAAQAAAAJAAAABgAAAAcAAAAHAAAAAwAAAAcAAAAHAAAABAAAAAMAAAADAAAABwAAAAUAAAAHAAAABwAAAAMAAAAHAAAABgAAAAYAAAAGAAAABAAAAAQAAAADAAAAAwAAAAMAAAAFAAAAAwAAAAUAAAAHAAAACQAAAAMAAAAHAAAABQAAABYAAAAMAAAAAAAAACUAAAAMAAAAAgAAAA4AAAAUAAAAAAAAABAAAAAUAAAA</Object>
  <Object Id="idInvalidSigLnImg">AQAAAGwAAAAAAAAAAAAAAP8AAAB/AAAAAAAAAAAAAADMGgAAaA0AACBFTUYAAAEAKCIAALE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kJcI/X8AAACQlwj9fwAAcgBvAHMAbwAAAPQ4/X8AAFXf6wf9fwAAcEj0OP1/AADMeHoI/X8AANAWAABpAGMAQAAAwP1/AAAAAPQ4/X8AACHi6wf9fwAABAAAAAAAAABwSPQ4/X8AAIC1T2zaAAAAzHh6CAAAAABIAAAA/X8AAMx4egj9fwAAoJOXCP1/AAAAfXoI/X8AAAEAAAAAAAAAeKJ6CP1/AAAAAPQ4/X8AAAAAAAAAAAAAAAAAAP1/AAD1////AAAAAAAAAAAAAAAAkGGWD2oCAACYt09s2gAAAAAAAAAAAAAA+bZPbNoAAACcz+sHZHYACAAAAAAlAAAADAAAAAEAAAAYAAAADAAAAP8AAAASAAAADAAAAAEAAAAeAAAAGAAAACIAAAAEAAAAcgAAABEAAAAlAAAADAAAAAEAAABUAAAAqAAAACMAAAAEAAAAcAAAABAAAAABAAAAAGDWQcdx1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gOk5s2gAAAJTh6wf9fwAAAAAAAAAAAABYOU5s2gAAAAAAAAAAAAAAAIHWG2oCAABwVvQ4/X8AAAkAAAAJAAAAAAAAAP1/AACU4esH/X8AAOCa3htqAgAAIMDeG2oCAADIOk5s2gAAAEBlCDb9fwAAsBraGwAAAADI0BM2/X8AAAAAAAAAAAAAAAAAAAAAAADgmt4bagIAAAAAAAAAAAAAAAAAAAAAAAC90movNnQAAMJheB0AAAAAAITWG2oCAACgz5AcagIAAJBhlg9qAgAA8DtObNoAAAAAAAAAAAAAAAcAAAAAAAAAAAAAAAAAAAAsO05s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AAAAAAAAAAMAAAAAAAAAAAAAAAAAAAAAAAAAAAAAAAAAcg1qAgAAmydiOf1/AABAAAAAAAAAAAMAAABqAgAAKAAAAAAAAAAAAAAA/X8AAAAAAABqAgAAsPh2D2oCAAACAAAA/X8AADj6dg9qAgAAQGUINv1/AAD4caIGAAAAAMjQEzb9fwAAAAAAAAAAAAACAAAAAAAAAIA/XCpqAgAAAAAAAAAAAAAAAAAAAAAAAK2xai82dAAAgD9cKgAAAADoElQH/X8AAOD///8AAAAAkGGWD2oCAAAYX05s2gAAAAAAAAAAAAAABgAAAAAAAAAAAAAAAAAAADxeTmxkdgAIAAAAACUAAAAMAAAAAwAAABgAAAAMAAAAAAAAABIAAAAMAAAAAQAAABYAAAAMAAAACAAAAFQAAABUAAAACgAAACcAAAAeAAAASgAAAAEAAAAAYNZBx3HW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w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ODALQf9fwAAAAAAAP1/AADgwC0H/X8AABSesAYAAAAAAAgAAAAAAAAAAAAAAAAAAMD5/SlqAgAAAAAAAAAAAADYbD4qagIAAHAUACpqAgAA2Gw+KmoCAAA2hqIG/X8AAJC5LQf9fwAAkLktB/1/AABAZQg2/X8AAHAUACoAAAAAyNATNv1/AAAAAAAAAAAAAAAAAAD/////CAAAAGoCAAAAAAAAAAAAAAAAAAAAAAAAPbZqLzZ0AAAUnrAGAAAAAOBmTmzaAAAA8P///wAAAACQYZYPagIAAIhfTmzaAAAAAAAAAAAAAAAJAAAAAAAAAAAAAAAAAAAArF5ObGR2AAgAAAAAJQAAAAwAAAAEAAAAGAAAAAwAAAAAAAAAEgAAAAwAAAABAAAAHgAAABgAAAApAAAAMwAAAK0AAABIAAAAJQAAAAwAAAAEAAAAVAAAANAAAAAqAAAAMwAAAKsAAABHAAAAAQAAAABg1kHHcdZBKgAAADMAAAAWAAAATAAAAAAAAAAAAAAAAAAAAP//////////eAAAAEwAaQBjAC4AIABFAGwAdgBpAHIAYQAgAFIAdQBmAGYAaQBuAGUAbABsAGkACAAAAAQAAAAHAAAAAwAAAAQAAAAIAAAABAAAAAgAAAAEAAAABgAAAAgAAAAEAAAACgAAAAkAAAAFAAAABQAAAAQAAAAJAAAACAAAAAQAAAAE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MAAAACgAAAFAAAABlAAAAXAAAAAEAAAAAYNZBx3HWQQoAAABQAAAAFQAAAEwAAAAAAAAAAAAAAAAAAAD//////////3gAAABMAGkAYwAuACAARQBsAHYAaQByAGEAIABSAHUAZgBpAG4AZQBsAGwAaQAAAAUAAAADAAAABQAAAAMAAAADAAAABgAAAAMAAAAFAAAAAwAAAAQAAAAGAAAAAwAAAAcAAAAHAAAABAAAAAMAAAAHAAAABgAAAAMAAAAD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GwBAAAKAAAAYAAAAPUAAABsAAAAAQAAAABg1kHHcdZBCgAAAGAAAAAwAAAATAAAAAAAAAAAAAAAAAAAAP//////////rAAAAEMAbwBuAHQAYQBkAG8AcgBhACAAUgBlAGcALgAgAEMANwA1ADcAIABCAGEAawBlAHIAdABpAGwAbAB5ACAAUABhAHIAYQBnAHUAYQB5ACAAIAAgACAAIAAgAC4ALgAuAAcAAAAHAAAABwAAAAQAAAAGAAAABwAAAAcAAAAEAAAABgAAAAMAAAAHAAAABgAAAAcAAAADAAAAAwAAAAcAAAAGAAAABgAAAAYAAAADAAAABwAAAAYAAAAGAAAABgAAAAQAAAAEAAAAAwAAAAMAAAADAAAABQAAAAMAAAAGAAAABgAAAAQAAAAGAAAABwAAAAcAAAAGAAAABQAAAAMAAAADAAAAAwAAAAMAAAADAAAAAwAAAAMAAAADAAAAAwAAAEsAAABAAAAAMAAAAAUAAAAgAAAAAQAAAAEAAAAQAAAAAAAAAAAAAAAAAQAAgAAAAAAAAAAAAAAAAAEAAIAAAAAlAAAADAAAAAIAAAAnAAAAGAAAAAUAAAAAAAAA////AAAAAAAlAAAADAAAAAUAAABMAAAAZAAAAAkAAABwAAAAwgAAAHwAAAAJAAAAcAAAALoAAAANAAAAIQDwAAAAAAAAAAAAAACAPwAAAAAAAAAAAACAPwAAAAAAAAAAAAAAAAAAAAAAAAAAAAAAAAAAAAAAAAAAJQAAAAwAAAAAAACAKAAAAAwAAAAFAAAAJQAAAAwAAAABAAAAGAAAAAwAAAAAAAAAEgAAAAwAAAABAAAAFgAAAAwAAAAAAAAAVAAAACABAAAKAAAAcAAAAMEAAAB8AAAAAQAAAABg1kHHcdZBCgAAAHAAAAAjAAAATAAAAAQAAAAJAAAAcAAAAMMAAAB9AAAAlAAAAEYAaQByAG0AYQBkAG8AIABwAG8AcgA6ACAAbwB2AHAAbgAuAGIAYQBrAGUAcgB0AGkAbABsAHkALgBjAG8AbQAuAHAAeQAAAAYAAAADAAAABAAAAAkAAAAGAAAABwAAAAcAAAADAAAABwAAAAcAAAAEAAAAAwAAAAMAAAAHAAAABQAAAAcAAAAHAAAAAwAAAAcAAAAGAAAABgAAAAYAAAAEAAAABAAAAAMAAAADAAAAAwAAAAUAAAADAAAABQAAAAcAAAAJAAAAAwAAAAcAAAAFAAAAFgAAAAwAAAAAAAAAJQAAAAwAAAACAAAADgAAABQAAAAAAAAAEAAAABQAAAA=</Object>
</Signature>
</file>

<file path=_xmlsignatures/sig1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ZtNmCIKeUQxFcKgVKBlcisRHBitcUmOB62EMegJ0Otw=</DigestValue>
    </Reference>
    <Reference Type="http://www.w3.org/2000/09/xmldsig#Object" URI="#idOfficeObject">
      <DigestMethod Algorithm="http://www.w3.org/2001/04/xmlenc#sha256"/>
      <DigestValue>aYC03WgXWCzTw7a3jorBm3tzW7Mkv7bQr+EQcXWclzU=</DigestValue>
    </Reference>
    <Reference Type="http://uri.etsi.org/01903#SignedProperties" URI="#idSignedProperties">
      <Transforms>
        <Transform Algorithm="http://www.w3.org/TR/2001/REC-xml-c14n-20010315"/>
      </Transforms>
      <DigestMethod Algorithm="http://www.w3.org/2001/04/xmlenc#sha256"/>
      <DigestValue>CNMVJbg/g6upwvlLCBh0oI7uAGlKyHAlJSyfxx5+M6E=</DigestValue>
    </Reference>
    <Reference Type="http://www.w3.org/2000/09/xmldsig#Object" URI="#idValidSigLnImg">
      <DigestMethod Algorithm="http://www.w3.org/2001/04/xmlenc#sha256"/>
      <DigestValue>NDL1LDTKEvi01TJkbqYQWh0xTadtgihRvAXmG0oQmew=</DigestValue>
    </Reference>
    <Reference Type="http://www.w3.org/2000/09/xmldsig#Object" URI="#idInvalidSigLnImg">
      <DigestMethod Algorithm="http://www.w3.org/2001/04/xmlenc#sha256"/>
      <DigestValue>RpSVaXlm23ej54V3K51zkED66y5fD/0CdkQ8d0lMX5s=</DigestValue>
    </Reference>
  </SignedInfo>
  <SignatureValue>R7ONPyW+7kWkrW6COdfvJB5ovQ2lESVnMgi4aYD1AaUO+DumI74O1nsimgBwfFMihWyk+S8x+6NB
r882NwSwgTA/rHf5x43+Q0XhlPrjfz2L449StsVH3SW0mY3HAodAYj5OwiNlcd7/xJ6Ei3TuBdtx
rjT7bKMLw9CDr3UgfJ39ktHnORULauG3wDQzsvD1Pu6GS0BNh3oYY39Z8fQwjkVR9Su2f2TjPHfM
FkGb+Ka/hqSzGgjK3uYk0zJx7wp/Ew9Qx4iTKFdP4vjaZTmh/Gp1wo9SnLqZKWJcePOxoOPJ3IY2
6IiAV7LLDjCdpLUEzCWEF2Y/yQ8awGYbAblRtQ==</SignatureValue>
  <KeyInfo>
    <X509Data>
      <X509Certificate>MIID/DCCAuSgAwIBAgIBNzANBgkqhkiG9w0BAQsFADAWMRQwEgYDVQQDEwtpbnRlcm5hbC1jYTAeFw0yMjEyMDEyMDIwNDBaFw0zMjExMjgyMDIwNDBaMH4xHzAdBgNVBAMTFm92cG4uYmFrZXJ0aWxseS5jb20ucHkxCzAJBgNVBAYTAlBZMRAwDgYDVQQIEwdDZW50cmFsMREwDwYDVQQHEwhBc3VuY2lvbjEcMBoGA1UEChMTQmFrZXJ0aWxseSBQYXJhZ3VheTELMAkGA1UECxMCSVQwggEiMA0GCSqGSIb3DQEBAQUAA4IBDwAwggEKAoIBAQDHgHtGBfZgmnsMYRK1aD/qi++j9MXdWaCKg5+fntTcS3CcZhcY8/PpiucvIrO7TONSoqVQO18H395zGoyQjZtoFLoj7IKZ4/ZxFDHUYUw46BXQycHrKQ3JB8SAAAjWIQECHulUWcpHPSVnCOKFvo9Kv8KVsrRNtox1gEGgLRNRaJ21CRbAH29X0teWrZcGs9peUrvtxDs6K+nXWNUUKbeNI1UXHVjdQVtrZQoXjVO5s79C42fNHYvm/Ass4O4Qt0W5o2lA8JmKXQkk2wGcM4mgADnQDGFmXSLMuQpL2nAmHKmWX+FL8ZpHpx1BJ9d+xDpgASWTwhIPlMB9Jt1zjjvjAgMBAAGjgewwgekwCQYDVR0TBAIwADALBgNVHQ8EBAMCBeAwMQYJYIZIAYb4QgENBCQWIk9wZW5TU0wgR2VuZXJhdGVkIFVzZXIgQ2VydGlmaWNhdGUwHQYDVR0OBBYEFGLREa1BbjsHjaxWM2abZjHpiG77MEUGA1UdIwQ+MDyAFHuiS+kGR+5m60IMqqovL/kulYDOoRqkGDAWMRQwEgYDVQQDEwtpbnRlcm5hbC1jYYIIAgVSete+gdAwEwYDVR0lBAwwCgYIKwYBBQUHAwIwIQYDVR0RBBowGIIWb3Zwbi5iYWtlcnRpbGx5LmNvbS5weTANBgkqhkiG9w0BAQsFAAOCAQEAJkrser7XeIPHmkrulgI4abwB5x7Uxk9s48o4kA+fqIHdxRSmttu54ofRy0grOsMDU1vzzyuLsKYcaBcqo/Ad3DCdXTt7Lz9T3GwPgZwakBQ+qLSV1gM7RUMINmkxSR2oQ9QQy1D1v+06/slXrxv9O2C4+1IPFOodr7ZvF7H58Aaxz85kPNh+qjG0uiENnwb4TcVSQrBdozNzjo1MFnPuiVqiZbQImzlpf064uQF1F9EieflOsTVOJLUzNmWneNUbbSaRDJq3apuBIKE4dSixUxO/kT/XvG8OJSY9LnTnS1cofvl/Ty3oqsYc02E+hArpFpv/D3nhgXGpRy7jIjKyI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/qxlDsluD0wulTHDsr5q0KUrvBxiBbpY400gboe/pf8=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ye2sSIiX9mYEmninY5GY4qNhlrP+o3MMF400MAprje0=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k7x4InUpprzMd7EavVzigdy/k2BCSAieF1tBJyAznHo=</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jP9bnfRqpur1uBH8bMIKDbPAoOXK7Gag8bv/MI4hgBE=</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GQzAAyXzO7rAHsslz98BkOkwgL7y7egAE7Sqy1l/R1Y=</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NZkd4b3cZcKGvDflxLnizDTgClkCVPz9yr4ZSzSXBFo=</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8jouGjpzYe/1L6e3+ijUfkCYUChKHMprUuqwyuA8tuw=</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WLXbQb+V9/WuVQz1eddxajxl9Bxr6WPD6tJfjO+FD1U=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eosaCxIybbll/5kRzdUXahNdreNkZgbOm7FPS5mYuDs=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kHmEb8WtxTIGYufsjMQyh1QBrn8/EFcDvp8srzK7p9k=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j2oWDBwkSDucccJfRNMSG0sowW8bw+Sd2XHuhN6UGxs=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YryT7PtiXgfvx3fsROaknjz8bM70r7EqHWNwsQ9EcZI=</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QIBm/XwLlqr+pr4TlLDcqLB8CffGwoelHPPCj6vYNnE=</DigestValue>
      </Reference>
      <Reference URI="/xl/drawings/drawing1.xml?ContentType=application/vnd.openxmlformats-officedocument.drawing+xml">
        <DigestMethod Algorithm="http://www.w3.org/2001/04/xmlenc#sha256"/>
        <DigestValue>nF+D4NyJ43a4Ycz9A1xe8MBs2AKjr3q7TC5Tkxb1mg8=</DigestValue>
      </Reference>
      <Reference URI="/xl/drawings/drawing2.xml?ContentType=application/vnd.openxmlformats-officedocument.drawing+xml">
        <DigestMethod Algorithm="http://www.w3.org/2001/04/xmlenc#sha256"/>
        <DigestValue>VRImYaf80sbhSjuKhRT8l9M+Zx3JjVPIaJFyPBvEJwE=</DigestValue>
      </Reference>
      <Reference URI="/xl/drawings/drawing3.xml?ContentType=application/vnd.openxmlformats-officedocument.drawing+xml">
        <DigestMethod Algorithm="http://www.w3.org/2001/04/xmlenc#sha256"/>
        <DigestValue>ylRArERdyTnqVea5oaoE4Lu4AVPN/44fx+cqifQY83g=</DigestValue>
      </Reference>
      <Reference URI="/xl/drawings/vmlDrawing1.vml?ContentType=application/vnd.openxmlformats-officedocument.vmlDrawing">
        <DigestMethod Algorithm="http://www.w3.org/2001/04/xmlenc#sha256"/>
        <DigestValue>VvXpjg00k4PsbGNTBNYIH3h/MjfhMcvcjFe7UQ0yBLE=</DigestValue>
      </Reference>
      <Reference URI="/xl/drawings/vmlDrawing10.vml?ContentType=application/vnd.openxmlformats-officedocument.vmlDrawing">
        <DigestMethod Algorithm="http://www.w3.org/2001/04/xmlenc#sha256"/>
        <DigestValue>VMRbE5DWjCJ1++Rnnf4mJJSmoxd3VuSIx161tYZcs7E=</DigestValue>
      </Reference>
      <Reference URI="/xl/drawings/vmlDrawing11.vml?ContentType=application/vnd.openxmlformats-officedocument.vmlDrawing">
        <DigestMethod Algorithm="http://www.w3.org/2001/04/xmlenc#sha256"/>
        <DigestValue>GVJaSfMsA5uItqecqCErvlA229eA+HF1fxhQn/gpn30=</DigestValue>
      </Reference>
      <Reference URI="/xl/drawings/vmlDrawing12.vml?ContentType=application/vnd.openxmlformats-officedocument.vmlDrawing">
        <DigestMethod Algorithm="http://www.w3.org/2001/04/xmlenc#sha256"/>
        <DigestValue>PyKRgaOS8pjurrXaWnAnLb2pomG0lggxNQrEfsM2Y5c=</DigestValue>
      </Reference>
      <Reference URI="/xl/drawings/vmlDrawing13.vml?ContentType=application/vnd.openxmlformats-officedocument.vmlDrawing">
        <DigestMethod Algorithm="http://www.w3.org/2001/04/xmlenc#sha256"/>
        <DigestValue>aJGXjevXq/x1JY1yx3ng6UIGoO4mrAbH4mlACMKaejY=</DigestValue>
      </Reference>
      <Reference URI="/xl/drawings/vmlDrawing14.vml?ContentType=application/vnd.openxmlformats-officedocument.vmlDrawing">
        <DigestMethod Algorithm="http://www.w3.org/2001/04/xmlenc#sha256"/>
        <DigestValue>tPTNeFv4bIbRQy6VgLD9yNS95hZ16He9rcRel2F8WkA=</DigestValue>
      </Reference>
      <Reference URI="/xl/drawings/vmlDrawing15.vml?ContentType=application/vnd.openxmlformats-officedocument.vmlDrawing">
        <DigestMethod Algorithm="http://www.w3.org/2001/04/xmlenc#sha256"/>
        <DigestValue>xH0kOlqw8OPERyHOByXJ0kmcfAZPBkIqBGKvzWpnLaQ=</DigestValue>
      </Reference>
      <Reference URI="/xl/drawings/vmlDrawing2.vml?ContentType=application/vnd.openxmlformats-officedocument.vmlDrawing">
        <DigestMethod Algorithm="http://www.w3.org/2001/04/xmlenc#sha256"/>
        <DigestValue>KbBGeOboh2US7nt/cvguu/GikEeR1XET1s4Ldf6n7Ik=</DigestValue>
      </Reference>
      <Reference URI="/xl/drawings/vmlDrawing3.vml?ContentType=application/vnd.openxmlformats-officedocument.vmlDrawing">
        <DigestMethod Algorithm="http://www.w3.org/2001/04/xmlenc#sha256"/>
        <DigestValue>C6OqA3tYAbGewY+PYxLkc26zK84B+nv7Yp2tC+YA2vI=</DigestValue>
      </Reference>
      <Reference URI="/xl/drawings/vmlDrawing4.vml?ContentType=application/vnd.openxmlformats-officedocument.vmlDrawing">
        <DigestMethod Algorithm="http://www.w3.org/2001/04/xmlenc#sha256"/>
        <DigestValue>H06S2RHkRFR3/YGxWiHWOJz4KBD2kCilavJ5PFDl2Uc=</DigestValue>
      </Reference>
      <Reference URI="/xl/drawings/vmlDrawing5.vml?ContentType=application/vnd.openxmlformats-officedocument.vmlDrawing">
        <DigestMethod Algorithm="http://www.w3.org/2001/04/xmlenc#sha256"/>
        <DigestValue>sEtaLzi+RCcTzpyi//x0A70G7YlMI2MQuhB7T6jYdTw=</DigestValue>
      </Reference>
      <Reference URI="/xl/drawings/vmlDrawing6.vml?ContentType=application/vnd.openxmlformats-officedocument.vmlDrawing">
        <DigestMethod Algorithm="http://www.w3.org/2001/04/xmlenc#sha256"/>
        <DigestValue>m8HshmSAPKr4VH/RZpDcO6uaJhR1mT10z+bTH7zpzYY=</DigestValue>
      </Reference>
      <Reference URI="/xl/drawings/vmlDrawing7.vml?ContentType=application/vnd.openxmlformats-officedocument.vmlDrawing">
        <DigestMethod Algorithm="http://www.w3.org/2001/04/xmlenc#sha256"/>
        <DigestValue>ACsgegEyjb69x9/SEgmmBHGs3DjMrvaWGR94SdBOrHs=</DigestValue>
      </Reference>
      <Reference URI="/xl/drawings/vmlDrawing8.vml?ContentType=application/vnd.openxmlformats-officedocument.vmlDrawing">
        <DigestMethod Algorithm="http://www.w3.org/2001/04/xmlenc#sha256"/>
        <DigestValue>zlyRbpKPZmrVBOpRg8+qOMtw0VLuGD+r7slZl3L/NgQ=</DigestValue>
      </Reference>
      <Reference URI="/xl/drawings/vmlDrawing9.vml?ContentType=application/vnd.openxmlformats-officedocument.vmlDrawing">
        <DigestMethod Algorithm="http://www.w3.org/2001/04/xmlenc#sha256"/>
        <DigestValue>3Fb7LTPrZcVqLicexB9wMldetdRHHd6MgQteYqgyeKY=</DigestValue>
      </Reference>
      <Reference URI="/xl/embeddings/Microsoft_Excel_97-2003_Worksheet.xls?ContentType=application/vnd.ms-excel">
        <DigestMethod Algorithm="http://www.w3.org/2001/04/xmlenc#sha256"/>
        <DigestValue>6IzVB2EHnK2Xb1FH63VHApB1m5kNAxAXdtPSW7cQg/U=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lvwSdKWvmddwyKwxGk5BLUBR4RY+x2GHaeb1IzDtRiU=</DigestValue>
      </Reference>
      <Reference URI="/xl/media/image10.emf?ContentType=image/x-emf">
        <DigestMethod Algorithm="http://www.w3.org/2001/04/xmlenc#sha256"/>
        <DigestValue>kfGluREkEb8d5RUTpuito5ylHxKcrQUCpimxUQ+zkL0=</DigestValue>
      </Reference>
      <Reference URI="/xl/media/image11.emf?ContentType=image/x-emf">
        <DigestMethod Algorithm="http://www.w3.org/2001/04/xmlenc#sha256"/>
        <DigestValue>aakEhM59M4W7UU65Y+K79HKIJnJBdy2OBC2u0EPCxTg=</DigestValue>
      </Reference>
      <Reference URI="/xl/media/image12.emf?ContentType=image/x-emf">
        <DigestMethod Algorithm="http://www.w3.org/2001/04/xmlenc#sha256"/>
        <DigestValue>ZRnIYhXj+cemFUkuONOsKyGEzYQ35tkm7oHfl3RyEOg=</DigestValue>
      </Reference>
      <Reference URI="/xl/media/image13.emf?ContentType=image/x-emf">
        <DigestMethod Algorithm="http://www.w3.org/2001/04/xmlenc#sha256"/>
        <DigestValue>RuWBRSvt6ZxwezuQDbHgXCAqZwrSSWDZ+RiFhXFcLQI=</DigestValue>
      </Reference>
      <Reference URI="/xl/media/image14.emf?ContentType=image/x-emf">
        <DigestMethod Algorithm="http://www.w3.org/2001/04/xmlenc#sha256"/>
        <DigestValue>YEDrwFV9Rk29kQNKQsYk88okLNt4Ay35d39KIaOvJ7I=</DigestValue>
      </Reference>
      <Reference URI="/xl/media/image15.emf?ContentType=image/x-emf">
        <DigestMethod Algorithm="http://www.w3.org/2001/04/xmlenc#sha256"/>
        <DigestValue>mLTjMJRO6vmiErx8YMIPv1oWSQ8axJS+HOocVBY5MKs=</DigestValue>
      </Reference>
      <Reference URI="/xl/media/image16.emf?ContentType=image/x-emf">
        <DigestMethod Algorithm="http://www.w3.org/2001/04/xmlenc#sha256"/>
        <DigestValue>oPWmoBCAdb9Aj1PUYT8YJpoYupTFgeMjBS6pWNULsS8=</DigestValue>
      </Reference>
      <Reference URI="/xl/media/image17.emf?ContentType=image/x-emf">
        <DigestMethod Algorithm="http://www.w3.org/2001/04/xmlenc#sha256"/>
        <DigestValue>h5d6B+ylsPX8kPDanzl/HUzEupcZQV5tsvRBTB0Tw9I=</DigestValue>
      </Reference>
      <Reference URI="/xl/media/image18.emf?ContentType=image/x-emf">
        <DigestMethod Algorithm="http://www.w3.org/2001/04/xmlenc#sha256"/>
        <DigestValue>N8LyxSeGCD/fF5DDZywbzothLRc2dfes2s+p4q3Bofo=</DigestValue>
      </Reference>
      <Reference URI="/xl/media/image19.emf?ContentType=image/x-emf">
        <DigestMethod Algorithm="http://www.w3.org/2001/04/xmlenc#sha256"/>
        <DigestValue>63GRnggj7OM1gyS8lf1vjtKAtD2XhPQ3t/Vu4mlc9bQ=</DigestValue>
      </Reference>
      <Reference URI="/xl/media/image2.emf?ContentType=image/x-emf">
        <DigestMethod Algorithm="http://www.w3.org/2001/04/xmlenc#sha256"/>
        <DigestValue>ywm13+D6DmMNezR5Xm9/9Inbd/0P77uI9hmVIYaFCbM=</DigestValue>
      </Reference>
      <Reference URI="/xl/media/image20.emf?ContentType=image/x-emf">
        <DigestMethod Algorithm="http://www.w3.org/2001/04/xmlenc#sha256"/>
        <DigestValue>d08pLYl0DjOxkaTq+MtGnLRxu9Mp6SGO/BnkaKQM8LU=</DigestValue>
      </Reference>
      <Reference URI="/xl/media/image3.emf?ContentType=image/x-emf">
        <DigestMethod Algorithm="http://www.w3.org/2001/04/xmlenc#sha256"/>
        <DigestValue>LtNdZMt7qDMX9pSbq/bLCUr1d8PQ01zqUZvb2L1rTPE=</DigestValue>
      </Reference>
      <Reference URI="/xl/media/image4.emf?ContentType=image/x-emf">
        <DigestMethod Algorithm="http://www.w3.org/2001/04/xmlenc#sha256"/>
        <DigestValue>HjrK5i3ZbD+SlzCaQqb/peJc9JqpiuB/M8UqJfa4Qa4=</DigestValue>
      </Reference>
      <Reference URI="/xl/media/image5.emf?ContentType=image/x-emf">
        <DigestMethod Algorithm="http://www.w3.org/2001/04/xmlenc#sha256"/>
        <DigestValue>ZGyB6JgJiZA6R+NwDOdUjoR3Q7WefeY8NCBtUKKdzS8=</DigestValue>
      </Reference>
      <Reference URI="/xl/media/image6.emf?ContentType=image/x-emf">
        <DigestMethod Algorithm="http://www.w3.org/2001/04/xmlenc#sha256"/>
        <DigestValue>78Ne0RUjEQpEaPFmCS7lZHxmo1RDu/TR8xpw2ui6VFg=</DigestValue>
      </Reference>
      <Reference URI="/xl/media/image7.emf?ContentType=image/x-emf">
        <DigestMethod Algorithm="http://www.w3.org/2001/04/xmlenc#sha256"/>
        <DigestValue>43xB2UEiRDSNH6S56PsoYpmtAE1MKFJc+YcbR8Y6MpM=</DigestValue>
      </Reference>
      <Reference URI="/xl/media/image8.emf?ContentType=image/x-emf">
        <DigestMethod Algorithm="http://www.w3.org/2001/04/xmlenc#sha256"/>
        <DigestValue>H9ohSTvf/7MGs0LLmXBrhKrqRQbKVeq00W1KyOKTViI=</DigestValue>
      </Reference>
      <Reference URI="/xl/media/image9.emf?ContentType=image/x-emf">
        <DigestMethod Algorithm="http://www.w3.org/2001/04/xmlenc#sha256"/>
        <DigestValue>PxmTzUbAaG8GmZPj6o7USYxgxpc+zsVO0w1ac4zsXvc=</DigestValue>
      </Reference>
      <Reference URI="/xl/printerSettings/printerSettings1.bin?ContentType=application/vnd.openxmlformats-officedocument.spreadsheetml.printerSettings">
        <DigestMethod Algorithm="http://www.w3.org/2001/04/xmlenc#sha256"/>
        <DigestValue>Id5R2BVQruOwzt99wtdNb9h7otVy/xaHS6AGyaOiWjc=</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Id5R2BVQruOwzt99wtdNb9h7otVy/xaHS6AGyaOiWjc=</DigestValue>
      </Reference>
      <Reference URI="/xl/printerSettings/printerSettings2.bin?ContentType=application/vnd.openxmlformats-officedocument.spreadsheetml.printerSettings">
        <DigestMethod Algorithm="http://www.w3.org/2001/04/xmlenc#sha256"/>
        <DigestValue>Id5R2BVQruOwzt99wtdNb9h7otVy/xaHS6AGyaOiWjc=</DigestValue>
      </Reference>
      <Reference URI="/xl/printerSettings/printerSettings3.bin?ContentType=application/vnd.openxmlformats-officedocument.spreadsheetml.printerSettings">
        <DigestMethod Algorithm="http://www.w3.org/2001/04/xmlenc#sha256"/>
        <DigestValue>Id5R2BVQruOwzt99wtdNb9h7otVy/xaHS6AGyaOiWjc=</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printerSettings/printerSettings6.bin?ContentType=application/vnd.openxmlformats-officedocument.spreadsheetml.printerSettings">
        <DigestMethod Algorithm="http://www.w3.org/2001/04/xmlenc#sha256"/>
        <DigestValue>Ibnvf/2tykz6qufy1N2jb59u9YsSz7j8l22qWqD7v/U=</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WqEeCk3A3kGaRud9a/y1baAoudAwOH2wf0oREmDvEwc=</DigestValue>
      </Reference>
      <Reference URI="/xl/styles.xml?ContentType=application/vnd.openxmlformats-officedocument.spreadsheetml.styles+xml">
        <DigestMethod Algorithm="http://www.w3.org/2001/04/xmlenc#sha256"/>
        <DigestValue>Nm9BKDHyHnmaCZNymzDDI7HkLr+Uluigd1sqaMOA5IU=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L4oj0va72eWrNKhNZih1bR8RyU1iFuz0w6jzmyNPGh0=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4rwWNLPK0pamJeE/tvCTqI+xtVab4KYZFcJzWVO6Kv4=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N3WknRFU4CJSd7hNv0r66SSFPUqmfTdZPmoQZtw7V3g=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tgHwL/w7s8PWLr58DG6DQ7AyN8UamPoeiEaM63zTLiI=</DigestValue>
      </Reference>
      <Reference URI="/xl/worksheets/sheet10.xml?ContentType=application/vnd.openxmlformats-officedocument.spreadsheetml.worksheet+xml">
        <DigestMethod Algorithm="http://www.w3.org/2001/04/xmlenc#sha256"/>
        <DigestValue>zHAOWiZJ92xqdhcH/UmqlTap8rZhBG2Koa5OYpjmTt4=</DigestValue>
      </Reference>
      <Reference URI="/xl/worksheets/sheet11.xml?ContentType=application/vnd.openxmlformats-officedocument.spreadsheetml.worksheet+xml">
        <DigestMethod Algorithm="http://www.w3.org/2001/04/xmlenc#sha256"/>
        <DigestValue>X0Byg+XAKLQzBtACZnAvdppzzGZGhXjNTpB3CPmkBZA=</DigestValue>
      </Reference>
      <Reference URI="/xl/worksheets/sheet12.xml?ContentType=application/vnd.openxmlformats-officedocument.spreadsheetml.worksheet+xml">
        <DigestMethod Algorithm="http://www.w3.org/2001/04/xmlenc#sha256"/>
        <DigestValue>DkJVVqi2sxyRh6Hb4E8FJ3rCLp1/wOQvf8FF2YOpzq8=</DigestValue>
      </Reference>
      <Reference URI="/xl/worksheets/sheet13.xml?ContentType=application/vnd.openxmlformats-officedocument.spreadsheetml.worksheet+xml">
        <DigestMethod Algorithm="http://www.w3.org/2001/04/xmlenc#sha256"/>
        <DigestValue>SDkpAzYCB6Dh36EkginS81KY+U5vTsIZ9pxX5BX8mn8=</DigestValue>
      </Reference>
      <Reference URI="/xl/worksheets/sheet14.xml?ContentType=application/vnd.openxmlformats-officedocument.spreadsheetml.worksheet+xml">
        <DigestMethod Algorithm="http://www.w3.org/2001/04/xmlenc#sha256"/>
        <DigestValue>v6Hf/7Idm/CNi/mSPXstyQ4u7g5Wu2Z+V05Uw8gqXeU=</DigestValue>
      </Reference>
      <Reference URI="/xl/worksheets/sheet15.xml?ContentType=application/vnd.openxmlformats-officedocument.spreadsheetml.worksheet+xml">
        <DigestMethod Algorithm="http://www.w3.org/2001/04/xmlenc#sha256"/>
        <DigestValue>SEtTS2BZ4qKXBR+LuiquUUIU2VnIPXTkQ7Tok0eyOLA=</DigestValue>
      </Reference>
      <Reference URI="/xl/worksheets/sheet2.xml?ContentType=application/vnd.openxmlformats-officedocument.spreadsheetml.worksheet+xml">
        <DigestMethod Algorithm="http://www.w3.org/2001/04/xmlenc#sha256"/>
        <DigestValue>V5dfxSqD3Q8z/DlJjSfnC/RU/0AtIVfh5+7eTqAREa0=</DigestValue>
      </Reference>
      <Reference URI="/xl/worksheets/sheet3.xml?ContentType=application/vnd.openxmlformats-officedocument.spreadsheetml.worksheet+xml">
        <DigestMethod Algorithm="http://www.w3.org/2001/04/xmlenc#sha256"/>
        <DigestValue>SK3CNthxHqgTpluHad/GrhT2iIJLVH+i95Ht99jWWR8=</DigestValue>
      </Reference>
      <Reference URI="/xl/worksheets/sheet4.xml?ContentType=application/vnd.openxmlformats-officedocument.spreadsheetml.worksheet+xml">
        <DigestMethod Algorithm="http://www.w3.org/2001/04/xmlenc#sha256"/>
        <DigestValue>cZ+TT/YOkQs9vradahYVqMCmPusn3bT9JSP+xYXB1F4=</DigestValue>
      </Reference>
      <Reference URI="/xl/worksheets/sheet5.xml?ContentType=application/vnd.openxmlformats-officedocument.spreadsheetml.worksheet+xml">
        <DigestMethod Algorithm="http://www.w3.org/2001/04/xmlenc#sha256"/>
        <DigestValue>Vsyw6ulUwYJJAPmGhauFXedZEuUB6cAUqoVsZHb2XqM=</DigestValue>
      </Reference>
      <Reference URI="/xl/worksheets/sheet6.xml?ContentType=application/vnd.openxmlformats-officedocument.spreadsheetml.worksheet+xml">
        <DigestMethod Algorithm="http://www.w3.org/2001/04/xmlenc#sha256"/>
        <DigestValue>F0kVi1YqlKZFZZgfc70VtpGYFEciQXwKweq3MllWF+w=</DigestValue>
      </Reference>
      <Reference URI="/xl/worksheets/sheet7.xml?ContentType=application/vnd.openxmlformats-officedocument.spreadsheetml.worksheet+xml">
        <DigestMethod Algorithm="http://www.w3.org/2001/04/xmlenc#sha256"/>
        <DigestValue>DbYTe3UhUwuAbJTdvBjXzT35+mqbqNEIvXBkg9TBStM=</DigestValue>
      </Reference>
      <Reference URI="/xl/worksheets/sheet8.xml?ContentType=application/vnd.openxmlformats-officedocument.spreadsheetml.worksheet+xml">
        <DigestMethod Algorithm="http://www.w3.org/2001/04/xmlenc#sha256"/>
        <DigestValue>iPy96nosCeA3PdNDPcIor4+2keN1FTcs+AxItl9xlGA=</DigestValue>
      </Reference>
      <Reference URI="/xl/worksheets/sheet9.xml?ContentType=application/vnd.openxmlformats-officedocument.spreadsheetml.worksheet+xml">
        <DigestMethod Algorithm="http://www.w3.org/2001/04/xmlenc#sha256"/>
        <DigestValue>SPMb1pOhelSFSP2pb6t580j8RwsWrOUFMhEfLuaIF2A=</DigestValue>
      </Reference>
    </Manifest>
    <SignatureProperties>
      <SignatureProperty Id="idSignatureTime" Target="#idPackageSignature">
        <mdssi:SignatureTime xmlns:mdssi="http://schemas.openxmlformats.org/package/2006/digital-signature">
          <mdssi:Format>YYYY-MM-DDThh:mm:ssTZD</mdssi:Format>
          <mdssi:Value>2023-05-31T17:29:36Z</mdssi:Value>
        </mdssi:SignatureTime>
      </SignatureProperty>
    </SignatureProperties>
  </Object>
  <Object Id="idOfficeObject">
    <SignatureProperties>
      <SignatureProperty Id="idOfficeV1Details" Target="#idPackageSignature">
        <SignatureInfoV1 xmlns="http://schemas.microsoft.com/office/2006/digsig">
          <SetupID>{201B892C-A1AB-4695-86E7-FBE6C455BD7D}</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2023-05-31T17:29:36Z</xd:SigningTime>
          <xd:SigningCertificate>
            <xd:Cert>
              <xd:CertDigest>
                <DigestMethod Algorithm="http://www.w3.org/2001/04/xmlenc#sha256"/>
                <DigestValue>0fTPnYkJjBt6AEbpb8/xm5JVnm18XOvXoSwisSled34=</DigestValue>
              </xd:CertDigest>
              <xd:IssuerSerial>
                <X509IssuerName>CN=internal-ca</X509IssuerName>
                <X509SerialNumber>55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DMzCCAhugAwIBAgIIAgVSete+gdAwDQYJKoZIhvcNAQELBQAwFjEUMBIGA1UEAxMLaW50ZXJuYWwtY2EwHhcNMjIwOTA3MTMzMDUyWhcNMzIwOTA0MTMzMDUyWjAWMRQwEgYDVQQDEwtpbnRlcm5hbC1jYTCCASIwDQYJKoZIhvcNAQEBBQADggEPADCCAQoCggEBAKU99+hcDENsu8gBFq+snOfXqGh/cw02rfi/XJge3Pmd2DAf2jXdkicpBbHwx0PjKMVL6K6Q+hc8vYR6+x9RBmZ4N4qDw8BFxavUqelYhv07xKyWKgF50ZDCzPI4HX9mgdyxMVSW3PQO5W+trmnjjOy/bk88Qf2T8Rz5GPpoY8kd+oR5jr3gsb4lUWv6FBGI0NKsSCws5Fa5g9N/IHyPp/a+S9oCDf/mKzmq4xjj/stALzYC1I3bhZJ0kNWg9XMfCMVYEUuGn6i8dxo0O7u7FszscREmmSaZySPyFoxL0ICgUmlltqu9xS0AKMQmm9qjb5GF9FGnyvtGOUPIfOaB+EECAwEAAaOBhDCBgTAdBgNVHQ4EFgQUe6JL6QZH7mbrQgyqqi8v+S6VgM4wRQYDVR0jBD4wPIAUe6JL6QZH7mbrQgyqqi8v+S6VgM6hGqQYMBYxFDASBgNVBAMTC2ludGVybmFsLWNhgggCBVJ6176B0DAMBgNVHRMEBTADAQH/MAsGA1UdDwQEAwIBBjANBgkqhkiG9w0BAQsFAAOCAQEAF3O/6l4PuoxS9rEgCItK7DauqiL7UA95oqJOZCnqb00V3H+zQnCjnIxBdePixsC86ZdJlnQBt5cofKqYN6pJ3lkDBuxLo6P+ibqSABkas9/Bk68Ylojp2pB7hYnpMT5SCuAPU9oMMoY2cQmKo653qCX/vXUNGoDScertfuOazZ3bJSP4uobEuv3vyLtFcVtsWh7GrYgxgMttNlXPW95ixPgIaAHGSu/sNrCMYI+FDJu3sKiFAstaCQpNTvC3uq5ZrbDQXRNTcd/OoNA3Uq4EqmGIoRRWkv1YM55Wor3fyzvZYgeX2U71B000O9neMEEnL6D5YJMD+egOE5n8SZrNZw==</xd:EncapsulatedX509Certificate>
          </xd:CertificateValues>
        </xd:UnsignedSignatureProperties>
      </xd:UnsignedProperties>
    </xd:QualifyingProperties>
  </Object>
  <Object Id="idValidSigLnImg">AQAAAGwAAAAAAAAAAAAAAP8AAAB/AAAAAAAAAAAAAADMGgAAaA0AACBFTUYAAAEAvBwAAKo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kJcI/X8AAACQlwj9fwAAcgBvAHMAbwAAAPQ4/X8AAFXf6wf9fwAAcEj0OP1/AADMeHoI/X8AANAWAABpAGMAQAAAwP1/AAAAAPQ4/X8AACHi6wf9fwAABAAAAAAAAABwSPQ4/X8AAIC1T2zaAAAAzHh6CAAAAABIAAAA/X8AAMx4egj9fwAAoJOXCP1/AAAAfXoI/X8AAAEAAAAAAAAAeKJ6CP1/AAAAAPQ4/X8AAAAAAAAAAAAAAAAAAP1/AAD1////AAAAAAAAAAAAAAAAkGGWD2oCAACYt09s2gAAAAAAAAAAAAAA+bZPbNoAAACcz+sHZHYACAAAAAAlAAAADAAAAAEAAAAYAAAADAAAAAAAAAASAAAADAAAAAEAAAAeAAAAGAAAAL0AAAAEAAAA9wAAABEAAAAlAAAADAAAAAEAAABUAAAAiAAAAL4AAAAEAAAA9QAAABAAAAABAAAAAGDWQcdx1kG+AAAABAAAAAoAAABMAAAAAAAAAAAAAAAAAAAA//////////9gAAAAMwAxAC8AMAA1AC8AMgAwADIAMw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AAAAAAAAAAIDpObNoAAACU4esH/X8AAAAAAAAAAAAAWDlObNoAAAAAAAAAAAAAAACB1htqAgAAcFb0OP1/AAAJAAAACQAAAAAAAAD9fwAAlOHrB/1/AADgmt4bagIAACDA3htqAgAAyDpObNoAAABAZQg2/X8AALAa2hsAAAAAyNATNv1/AAAAAAAAAAAAAAAAAAAAAAAA4JreG2oCAAAAAAAAAAAAAAAAAAAAAAAAvdJqLzZ0AADCYXgdAAAAAACE1htqAgAAoM+QHGoCAACQYZYPagIAAPA7TmzaAAAAAAAAAAAAAAAHAAAAAAAAAAAAAAAAAAAALDtOb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AAAAAAAAAADAAAAAAAAAAAAAAAAAAAAAAAAAAAAAAAAAHINagIAAJsnYjn9fwAAQAAAAAAAAAADAAAAagIAACgAAAAAAAAAAAAAAP1/AAAAAAAAagIAALD4dg9qAgAAAgAAAP1/AAA4+nYPagIAAEBlCDb9fwAA+HGiBgAAAADI0BM2/X8AAAAAAAAAAAAAAgAAAAAAAACAP1wqagIAAAAAAAAAAAAAAAAAAAAAAACtsWovNnQAAIA/XCoAAAAA6BJUB/1/AADg////AAAAAJBhlg9qAgAAGF9ObNoAAAAAAAAAAAAAAAYAAAAAAAAAAAAAAAAAAAA8Xk5sZHYACAAAAAAlAAAADAAAAAMAAAAYAAAADAAAAAAAAAASAAAADAAAAAEAAAAWAAAADAAAAAgAAABUAAAAVAAAAAoAAAAnAAAAHgAAAEoAAAABAAAAAGDWQcdx1kEKAAAASwAAAAEAAABMAAAABAAAAAkAAAAnAAAAIAAAAEsAAABQAAAAWABj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DgwC0H/X8AAAAAAAD9fwAA4MAtB/1/AAAUnrAGAAAAAAAIAAAAAAAAAAAAAAAAAADA+f0pagIAAAAAAAAAAAAA2Gw+KmoCAABwFAAqagIAANhsPipqAgAANoaiBv1/AACQuS0H/X8AAJC5LQf9fwAAQGUINv1/AABwFAAqAAAAAMjQEzb9fwAAAAAAAAAAAAAAAAAA/////wgAAABqAgAAAAAAAAAAAAAAAAAAAAAAAD22ai82dAAAFJ6wBgAAAADgZk5s2gAAAPD///8AAAAAkGGWD2oCAACIX05s2gAAAAAAAAAAAAAACQAAAAAAAAAAAAAAAAAAAKxeTmxkdgAIAAAAACUAAAAMAAAABAAAABgAAAAMAAAAAAAAABIAAAAMAAAAAQAAAB4AAAAYAAAAKQAAADMAAACtAAAASAAAACUAAAAMAAAABAAAAFQAAADQAAAAKgAAADMAAACrAAAARwAAAAEAAAAAYNZBx3HW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zAAAAAoAAABQAAAAZQAAAFwAAAABAAAAAGDWQcdx1kEKAAAAUAAAABUAAABMAAAAAAAAAAAAAAAAAAAA//////////94AAAATABpAGMALgAgAEUAbAB2AGkAcgBhACAAUgB1AGYAaQBuAGUAbABsAGkAbAAFAAAAAwAAAAUAAAADAAAAAwAAAAYAAAADAAAABQAAAAMAAAAEAAAABgAAAAMAAAAHAAAABwAAAAQAAAADAAAABwAAAAY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BsAQAACgAAAGAAAAD1AAAAbAAAAAEAAAAAYNZBx3HWQQoAAABgAAAAMAAAAEwAAAAAAAAAAAAAAAAAAAD//////////6wAAABDAG8AbgB0AGEAZABvAHIAYQAgAFIAZQBnAC4AIABDADcANQA3ACAAQgBhAGsAZQByAHQAaQBsAGwAeQAgAFAAYQByAGEAZwB1AGEAeQAgACAAIAAgACAAIAAuAC4ALgAHAAAABwAAAAcAAAAEAAAABgAAAAcAAAAHAAAABAAAAAYAAAADAAAABwAAAAYAAAAHAAAAAwAAAAMAAAAHAAAABgAAAAYAAAAGAAAAAwAAAAcAAAAGAAAABgAAAAYAAAAEAAAABAAAAAMAAAADAAAAAwAAAAUAAAADAAAABgAAAAYAAAAEAAAABgAAAAcAAAAHAAAABgAAAAUAAAADAAAAAwAAAAMAAAADAAAAAwAAAAMAAAADAAAAAwAAAAMAAABLAAAAQAAAADAAAAAFAAAAIAAAAAEAAAABAAAAEAAAAAAAAAAAAAAAAAEAAIAAAAAAAAAAAAAAAAABAACAAAAAJQAAAAwAAAACAAAAJwAAABgAAAAFAAAAAAAAAP///wAAAAAAJQAAAAwAAAAFAAAATAAAAGQAAAAJAAAAcAAAAMIAAAB8AAAACQAAAHAAAAC6AAAADQAAACEA8AAAAAAAAAAAAAAAgD8AAAAAAAAAAAAAgD8AAAAAAAAAAAAAAAAAAAAAAAAAAAAAAAAAAAAAAAAAACUAAAAMAAAAAAAAgCgAAAAMAAAABQAAACUAAAAMAAAAAQAAABgAAAAMAAAAAAAAABIAAAAMAAAAAQAAABYAAAAMAAAAAAAAAFQAAAAgAQAACgAAAHAAAADBAAAAfAAAAAEAAAAAYNZBx3HWQQoAAABwAAAAIwAAAEwAAAAEAAAACQAAAHAAAADDAAAAfQAAAJQAAABGAGkAcgBtAGEAZABvACAAcABvAHIAOgAgAG8AdgBwAG4ALgBiAGEAawBlAHIAdABpAGwAbAB5AC4AYwBvAG0ALgBwAHkAAAAGAAAAAwAAAAQAAAAJAAAABgAAAAcAAAAHAAAAAwAAAAcAAAAHAAAABAAAAAMAAAADAAAABwAAAAUAAAAHAAAABwAAAAMAAAAHAAAABgAAAAYAAAAGAAAABAAAAAQAAAADAAAAAwAAAAMAAAAFAAAAAwAAAAUAAAAHAAAACQAAAAMAAAAHAAAABQAAABYAAAAMAAAAAAAAACUAAAAMAAAAAgAAAA4AAAAUAAAAAAAAABAAAAAUAAAA</Object>
  <Object Id="idInvalidSigLnImg">AQAAAGwAAAAAAAAAAAAAAP8AAAB/AAAAAAAAAAAAAADMGgAAaA0AACBFTUYAAAEAKCIAALE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kJcI/X8AAACQlwj9fwAAcgBvAHMAbwAAAPQ4/X8AAFXf6wf9fwAAcEj0OP1/AADMeHoI/X8AANAWAABpAGMAQAAAwP1/AAAAAPQ4/X8AACHi6wf9fwAABAAAAAAAAABwSPQ4/X8AAIC1T2zaAAAAzHh6CAAAAABIAAAA/X8AAMx4egj9fwAAoJOXCP1/AAAAfXoI/X8AAAEAAAAAAAAAeKJ6CP1/AAAAAPQ4/X8AAAAAAAAAAAAAAAAAAP1/AAD1////AAAAAAAAAAAAAAAAkGGWD2oCAACYt09s2gAAAAAAAAAAAAAA+bZPbNoAAACcz+sHZHYACAAAAAAlAAAADAAAAAEAAAAYAAAADAAAAP8AAAASAAAADAAAAAEAAAAeAAAAGAAAACIAAAAEAAAAcgAAABEAAAAlAAAADAAAAAEAAABUAAAAqAAAACMAAAAEAAAAcAAAABAAAAABAAAAAGDWQcdx1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gOk5s2gAAAJTh6wf9fwAAAAAAAAAAAABYOU5s2gAAAAAAAAAAAAAAAIHWG2oCAABwVvQ4/X8AAAkAAAAJAAAAAAAAAP1/AACU4esH/X8AAOCa3htqAgAAIMDeG2oCAADIOk5s2gAAAEBlCDb9fwAAsBraGwAAAADI0BM2/X8AAAAAAAAAAAAAAAAAAAAAAADgmt4bagIAAAAAAAAAAAAAAAAAAAAAAAC90movNnQAAMJheB0AAAAAAITWG2oCAACgz5AcagIAAJBhlg9qAgAA8DtObNoAAAAAAAAAAAAAAAcAAAAAAAAAAAAAAAAAAAAsO05s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AAAAAAAAAAMAAAAAAAAAAAAAAAAAAAAAAAAAAAAAAAAAcg1qAgAAmydiOf1/AABAAAAAAAAAAAMAAABqAgAAKAAAAAAAAAAAAAAA/X8AAAAAAABqAgAAsPh2D2oCAAACAAAA/X8AADj6dg9qAgAAQGUINv1/AAD4caIGAAAAAMjQEzb9fwAAAAAAAAAAAAACAAAAAAAAAIA/XCpqAgAAAAAAAAAAAAAAAAAAAAAAAK2xai82dAAAgD9cKgAAAADoElQH/X8AAOD///8AAAAAkGGWD2oCAAAYX05s2gAAAAAAAAAAAAAABgAAAAAAAAAAAAAAAAAAADxeTmxkdgAIAAAAACUAAAAMAAAAAwAAABgAAAAMAAAAAAAAABIAAAAMAAAAAQAAABYAAAAMAAAACAAAAFQAAABUAAAACgAAACcAAAAeAAAASgAAAAEAAAAAYNZBx3HW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w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ODALQf9fwAAAAAAAP1/AADgwC0H/X8AABSesAYAAAAAAAgAAAAAAAAAAAAAAAAAAMD5/SlqAgAAAAAAAAAAAADYbD4qagIAAHAUACpqAgAA2Gw+KmoCAAA2hqIG/X8AAJC5LQf9fwAAkLktB/1/AABAZQg2/X8AAHAUACoAAAAAyNATNv1/AAAAAAAAAAAAAAAAAAD/////CAAAAGoCAAAAAAAAAAAAAAAAAAAAAAAAPbZqLzZ0AAAUnrAGAAAAAOBmTmzaAAAA8P///wAAAACQYZYPagIAAIhfTmzaAAAAAAAAAAAAAAAJAAAAAAAAAAAAAAAAAAAArF5ObGR2AAgAAAAAJQAAAAwAAAAEAAAAGAAAAAwAAAAAAAAAEgAAAAwAAAABAAAAHgAAABgAAAApAAAAMwAAAK0AAABIAAAAJQAAAAwAAAAEAAAAVAAAANAAAAAqAAAAMwAAAKsAAABHAAAAAQAAAABg1kHHcdZBKgAAADMAAAAWAAAATAAAAAAAAAAAAAAAAAAAAP//////////eAAAAEwAaQBjAC4AIABFAGwAdgBpAHIAYQAgAFIAdQBmAGYAaQBuAGUAbABsAGkACAAAAAQAAAAHAAAAAwAAAAQAAAAIAAAABAAAAAgAAAAEAAAABgAAAAgAAAAEAAAACgAAAAkAAAAFAAAABQAAAAQAAAAJAAAACAAAAAQAAAAE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MAAAACgAAAFAAAABlAAAAXAAAAAEAAAAAYNZBx3HWQQoAAABQAAAAFQAAAEwAAAAAAAAAAAAAAAAAAAD//////////3gAAABMAGkAYwAuACAARQBsAHYAaQByAGEAIABSAHUAZgBpAG4AZQBsAGwAaQAAAAUAAAADAAAABQAAAAMAAAADAAAABgAAAAMAAAAFAAAAAwAAAAQAAAAGAAAAAwAAAAcAAAAHAAAABAAAAAMAAAAHAAAABgAAAAMAAAAD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GwBAAAKAAAAYAAAAPUAAABsAAAAAQAAAABg1kHHcdZBCgAAAGAAAAAwAAAATAAAAAAAAAAAAAAAAAAAAP//////////rAAAAEMAbwBuAHQAYQBkAG8AcgBhACAAUgBlAGcALgAgAEMANwA1ADcAIABCAGEAawBlAHIAdABpAGwAbAB5ACAAUABhAHIAYQBnAHUAYQB5ACAAIAAgACAAIAAgAC4ALgAuAAcAAAAHAAAABwAAAAQAAAAGAAAABwAAAAcAAAAEAAAABgAAAAMAAAAHAAAABgAAAAcAAAADAAAAAwAAAAcAAAAGAAAABgAAAAYAAAADAAAABwAAAAYAAAAGAAAABgAAAAQAAAAEAAAAAwAAAAMAAAADAAAABQAAAAMAAAAGAAAABgAAAAQAAAAGAAAABwAAAAcAAAAGAAAABQAAAAMAAAADAAAAAwAAAAMAAAADAAAAAwAAAAMAAAADAAAAAwAAAEsAAABAAAAAMAAAAAUAAAAgAAAAAQAAAAEAAAAQAAAAAAAAAAAAAAAAAQAAgAAAAAAAAAAAAAAAAAEAAIAAAAAlAAAADAAAAAIAAAAnAAAAGAAAAAUAAAAAAAAA////AAAAAAAlAAAADAAAAAUAAABMAAAAZAAAAAkAAABwAAAAwgAAAHwAAAAJAAAAcAAAALoAAAANAAAAIQDwAAAAAAAAAAAAAACAPwAAAAAAAAAAAACAPwAAAAAAAAAAAAAAAAAAAAAAAAAAAAAAAAAAAAAAAAAAJQAAAAwAAAAAAACAKAAAAAwAAAAFAAAAJQAAAAwAAAABAAAAGAAAAAwAAAAAAAAAEgAAAAwAAAABAAAAFgAAAAwAAAAAAAAAVAAAACABAAAKAAAAcAAAAMEAAAB8AAAAAQAAAABg1kHHcdZBCgAAAHAAAAAjAAAATAAAAAQAAAAJAAAAcAAAAMMAAAB9AAAAlAAAAEYAaQByAG0AYQBkAG8AIABwAG8AcgA6ACAAbwB2AHAAbgAuAGIAYQBrAGUAcgB0AGkAbABsAHkALgBjAG8AbQAuAHAAeQAAAAYAAAADAAAABAAAAAkAAAAGAAAABwAAAAcAAAADAAAABwAAAAcAAAAEAAAAAwAAAAMAAAAHAAAABQAAAAcAAAAHAAAAAwAAAAcAAAAGAAAABgAAAAYAAAAEAAAABAAAAAMAAAADAAAAAwAAAAUAAAADAAAABQAAAAcAAAAJAAAAAwAAAAcAAAAFAAAAFgAAAAwAAAAAAAAAJQAAAAwAAAACAAAADgAAABQAAAAAAAAAEAAAABQAAAA=</Object>
</Signature>
</file>

<file path=_xmlsignatures/sig1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e0dUzfmBXLMIRHkhlY6XIUC5Gxx4I/iy5srDqbt1690=</DigestValue>
    </Reference>
    <Reference Type="http://www.w3.org/2000/09/xmldsig#Object" URI="#idOfficeObject">
      <DigestMethod Algorithm="http://www.w3.org/2001/04/xmlenc#sha256"/>
      <DigestValue>5EFHueWuAQCpfSIJIfTLbd4Hr0cdjAIwoKKyQyED3Js=</DigestValue>
    </Reference>
    <Reference Type="http://uri.etsi.org/01903#SignedProperties" URI="#idSignedProperties">
      <Transforms>
        <Transform Algorithm="http://www.w3.org/TR/2001/REC-xml-c14n-20010315"/>
      </Transforms>
      <DigestMethod Algorithm="http://www.w3.org/2001/04/xmlenc#sha256"/>
      <DigestValue>6Vkqxl5XBin6rIy5Py60lDOUKloCU0FxBINSErmDPu8=</DigestValue>
    </Reference>
    <Reference Type="http://www.w3.org/2000/09/xmldsig#Object" URI="#idValidSigLnImg">
      <DigestMethod Algorithm="http://www.w3.org/2001/04/xmlenc#sha256"/>
      <DigestValue>NDL1LDTKEvi01TJkbqYQWh0xTadtgihRvAXmG0oQmew=</DigestValue>
    </Reference>
    <Reference Type="http://www.w3.org/2000/09/xmldsig#Object" URI="#idInvalidSigLnImg">
      <DigestMethod Algorithm="http://www.w3.org/2001/04/xmlenc#sha256"/>
      <DigestValue>RpSVaXlm23ej54V3K51zkED66y5fD/0CdkQ8d0lMX5s=</DigestValue>
    </Reference>
  </SignedInfo>
  <SignatureValue>b+Dkg4TC/kJfO3g4GKPgRTvGCZbhXFJ8RUMBcIX8/eMz/sLcAs9uutMajfvaftgYbTIimtOX838o
TYFtY277gVjMCwg2KS5T1zEFtbWgO4JmsPPa7/888m0MKNfwj+85IbBfkTShV6CvZnyOddnaZKc2
hXJsugb1SOqRjdy+bGM4yQKgAp2ZTRPoBLy7d3YskSodEh0k0IErgy42Hw5wwy9tCHPwCFjw7JEZ
zRLXVcW6Gt08F52SqJ56BvlLx/hh1cT4Vx3OHY/QnVALqpdClVlEO+Tq0xdakBriv3ixq7K5Ti7y
dTMAE0oiQKtZzO6JBn3YevY7QxErb/GCOvrLnw==</SignatureValue>
  <KeyInfo>
    <X509Data>
      <X509Certificate>MIID/DCCAuSgAwIBAgIBNzANBgkqhkiG9w0BAQsFADAWMRQwEgYDVQQDEwtpbnRlcm5hbC1jYTAeFw0yMjEyMDEyMDIwNDBaFw0zMjExMjgyMDIwNDBaMH4xHzAdBgNVBAMTFm92cG4uYmFrZXJ0aWxseS5jb20ucHkxCzAJBgNVBAYTAlBZMRAwDgYDVQQIEwdDZW50cmFsMREwDwYDVQQHEwhBc3VuY2lvbjEcMBoGA1UEChMTQmFrZXJ0aWxseSBQYXJhZ3VheTELMAkGA1UECxMCSVQwggEiMA0GCSqGSIb3DQEBAQUAA4IBDwAwggEKAoIBAQDHgHtGBfZgmnsMYRK1aD/qi++j9MXdWaCKg5+fntTcS3CcZhcY8/PpiucvIrO7TONSoqVQO18H395zGoyQjZtoFLoj7IKZ4/ZxFDHUYUw46BXQycHrKQ3JB8SAAAjWIQECHulUWcpHPSVnCOKFvo9Kv8KVsrRNtox1gEGgLRNRaJ21CRbAH29X0teWrZcGs9peUrvtxDs6K+nXWNUUKbeNI1UXHVjdQVtrZQoXjVO5s79C42fNHYvm/Ass4O4Qt0W5o2lA8JmKXQkk2wGcM4mgADnQDGFmXSLMuQpL2nAmHKmWX+FL8ZpHpx1BJ9d+xDpgASWTwhIPlMB9Jt1zjjvjAgMBAAGjgewwgekwCQYDVR0TBAIwADALBgNVHQ8EBAMCBeAwMQYJYIZIAYb4QgENBCQWIk9wZW5TU0wgR2VuZXJhdGVkIFVzZXIgQ2VydGlmaWNhdGUwHQYDVR0OBBYEFGLREa1BbjsHjaxWM2abZjHpiG77MEUGA1UdIwQ+MDyAFHuiS+kGR+5m60IMqqovL/kulYDOoRqkGDAWMRQwEgYDVQQDEwtpbnRlcm5hbC1jYYIIAgVSete+gdAwEwYDVR0lBAwwCgYIKwYBBQUHAwIwIQYDVR0RBBowGIIWb3Zwbi5iYWtlcnRpbGx5LmNvbS5weTANBgkqhkiG9w0BAQsFAAOCAQEAJkrser7XeIPHmkrulgI4abwB5x7Uxk9s48o4kA+fqIHdxRSmttu54ofRy0grOsMDU1vzzyuLsKYcaBcqo/Ad3DCdXTt7Lz9T3GwPgZwakBQ+qLSV1gM7RUMINmkxSR2oQ9QQy1D1v+06/slXrxv9O2C4+1IPFOodr7ZvF7H58Aaxz85kPNh+qjG0uiENnwb4TcVSQrBdozNzjo1MFnPuiVqiZbQImzlpf064uQF1F9EieflOsTVOJLUzNmWneNUbbSaRDJq3apuBIKE4dSixUxO/kT/XvG8OJSY9LnTnS1cofvl/Ty3oqsYc02E+hArpFpv/D3nhgXGpRy7jIjKyI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/qxlDsluD0wulTHDsr5q0KUrvBxiBbpY400gboe/pf8=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ye2sSIiX9mYEmninY5GY4qNhlrP+o3MMF400MAprje0=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k7x4InUpprzMd7EavVzigdy/k2BCSAieF1tBJyAznHo=</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jP9bnfRqpur1uBH8bMIKDbPAoOXK7Gag8bv/MI4hgBE=</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GQzAAyXzO7rAHsslz98BkOkwgL7y7egAE7Sqy1l/R1Y=</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NZkd4b3cZcKGvDflxLnizDTgClkCVPz9yr4ZSzSXBFo=</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8jouGjpzYe/1L6e3+ijUfkCYUChKHMprUuqwyuA8tuw=</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WLXbQb+V9/WuVQz1eddxajxl9Bxr6WPD6tJfjO+FD1U=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eosaCxIybbll/5kRzdUXahNdreNkZgbOm7FPS5mYuDs=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kHmEb8WtxTIGYufsjMQyh1QBrn8/EFcDvp8srzK7p9k=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j2oWDBwkSDucccJfRNMSG0sowW8bw+Sd2XHuhN6UGxs=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YryT7PtiXgfvx3fsROaknjz8bM70r7EqHWNwsQ9EcZI=</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QIBm/XwLlqr+pr4TlLDcqLB8CffGwoelHPPCj6vYNnE=</DigestValue>
      </Reference>
      <Reference URI="/xl/drawings/drawing1.xml?ContentType=application/vnd.openxmlformats-officedocument.drawing+xml">
        <DigestMethod Algorithm="http://www.w3.org/2001/04/xmlenc#sha256"/>
        <DigestValue>nF+D4NyJ43a4Ycz9A1xe8MBs2AKjr3q7TC5Tkxb1mg8=</DigestValue>
      </Reference>
      <Reference URI="/xl/drawings/drawing2.xml?ContentType=application/vnd.openxmlformats-officedocument.drawing+xml">
        <DigestMethod Algorithm="http://www.w3.org/2001/04/xmlenc#sha256"/>
        <DigestValue>VRImYaf80sbhSjuKhRT8l9M+Zx3JjVPIaJFyPBvEJwE=</DigestValue>
      </Reference>
      <Reference URI="/xl/drawings/drawing3.xml?ContentType=application/vnd.openxmlformats-officedocument.drawing+xml">
        <DigestMethod Algorithm="http://www.w3.org/2001/04/xmlenc#sha256"/>
        <DigestValue>ylRArERdyTnqVea5oaoE4Lu4AVPN/44fx+cqifQY83g=</DigestValue>
      </Reference>
      <Reference URI="/xl/drawings/vmlDrawing1.vml?ContentType=application/vnd.openxmlformats-officedocument.vmlDrawing">
        <DigestMethod Algorithm="http://www.w3.org/2001/04/xmlenc#sha256"/>
        <DigestValue>VvXpjg00k4PsbGNTBNYIH3h/MjfhMcvcjFe7UQ0yBLE=</DigestValue>
      </Reference>
      <Reference URI="/xl/drawings/vmlDrawing10.vml?ContentType=application/vnd.openxmlformats-officedocument.vmlDrawing">
        <DigestMethod Algorithm="http://www.w3.org/2001/04/xmlenc#sha256"/>
        <DigestValue>VMRbE5DWjCJ1++Rnnf4mJJSmoxd3VuSIx161tYZcs7E=</DigestValue>
      </Reference>
      <Reference URI="/xl/drawings/vmlDrawing11.vml?ContentType=application/vnd.openxmlformats-officedocument.vmlDrawing">
        <DigestMethod Algorithm="http://www.w3.org/2001/04/xmlenc#sha256"/>
        <DigestValue>GVJaSfMsA5uItqecqCErvlA229eA+HF1fxhQn/gpn30=</DigestValue>
      </Reference>
      <Reference URI="/xl/drawings/vmlDrawing12.vml?ContentType=application/vnd.openxmlformats-officedocument.vmlDrawing">
        <DigestMethod Algorithm="http://www.w3.org/2001/04/xmlenc#sha256"/>
        <DigestValue>PyKRgaOS8pjurrXaWnAnLb2pomG0lggxNQrEfsM2Y5c=</DigestValue>
      </Reference>
      <Reference URI="/xl/drawings/vmlDrawing13.vml?ContentType=application/vnd.openxmlformats-officedocument.vmlDrawing">
        <DigestMethod Algorithm="http://www.w3.org/2001/04/xmlenc#sha256"/>
        <DigestValue>aJGXjevXq/x1JY1yx3ng6UIGoO4mrAbH4mlACMKaejY=</DigestValue>
      </Reference>
      <Reference URI="/xl/drawings/vmlDrawing14.vml?ContentType=application/vnd.openxmlformats-officedocument.vmlDrawing">
        <DigestMethod Algorithm="http://www.w3.org/2001/04/xmlenc#sha256"/>
        <DigestValue>tPTNeFv4bIbRQy6VgLD9yNS95hZ16He9rcRel2F8WkA=</DigestValue>
      </Reference>
      <Reference URI="/xl/drawings/vmlDrawing15.vml?ContentType=application/vnd.openxmlformats-officedocument.vmlDrawing">
        <DigestMethod Algorithm="http://www.w3.org/2001/04/xmlenc#sha256"/>
        <DigestValue>xH0kOlqw8OPERyHOByXJ0kmcfAZPBkIqBGKvzWpnLaQ=</DigestValue>
      </Reference>
      <Reference URI="/xl/drawings/vmlDrawing2.vml?ContentType=application/vnd.openxmlformats-officedocument.vmlDrawing">
        <DigestMethod Algorithm="http://www.w3.org/2001/04/xmlenc#sha256"/>
        <DigestValue>KbBGeOboh2US7nt/cvguu/GikEeR1XET1s4Ldf6n7Ik=</DigestValue>
      </Reference>
      <Reference URI="/xl/drawings/vmlDrawing3.vml?ContentType=application/vnd.openxmlformats-officedocument.vmlDrawing">
        <DigestMethod Algorithm="http://www.w3.org/2001/04/xmlenc#sha256"/>
        <DigestValue>C6OqA3tYAbGewY+PYxLkc26zK84B+nv7Yp2tC+YA2vI=</DigestValue>
      </Reference>
      <Reference URI="/xl/drawings/vmlDrawing4.vml?ContentType=application/vnd.openxmlformats-officedocument.vmlDrawing">
        <DigestMethod Algorithm="http://www.w3.org/2001/04/xmlenc#sha256"/>
        <DigestValue>H06S2RHkRFR3/YGxWiHWOJz4KBD2kCilavJ5PFDl2Uc=</DigestValue>
      </Reference>
      <Reference URI="/xl/drawings/vmlDrawing5.vml?ContentType=application/vnd.openxmlformats-officedocument.vmlDrawing">
        <DigestMethod Algorithm="http://www.w3.org/2001/04/xmlenc#sha256"/>
        <DigestValue>sEtaLzi+RCcTzpyi//x0A70G7YlMI2MQuhB7T6jYdTw=</DigestValue>
      </Reference>
      <Reference URI="/xl/drawings/vmlDrawing6.vml?ContentType=application/vnd.openxmlformats-officedocument.vmlDrawing">
        <DigestMethod Algorithm="http://www.w3.org/2001/04/xmlenc#sha256"/>
        <DigestValue>m8HshmSAPKr4VH/RZpDcO6uaJhR1mT10z+bTH7zpzYY=</DigestValue>
      </Reference>
      <Reference URI="/xl/drawings/vmlDrawing7.vml?ContentType=application/vnd.openxmlformats-officedocument.vmlDrawing">
        <DigestMethod Algorithm="http://www.w3.org/2001/04/xmlenc#sha256"/>
        <DigestValue>ACsgegEyjb69x9/SEgmmBHGs3DjMrvaWGR94SdBOrHs=</DigestValue>
      </Reference>
      <Reference URI="/xl/drawings/vmlDrawing8.vml?ContentType=application/vnd.openxmlformats-officedocument.vmlDrawing">
        <DigestMethod Algorithm="http://www.w3.org/2001/04/xmlenc#sha256"/>
        <DigestValue>zlyRbpKPZmrVBOpRg8+qOMtw0VLuGD+r7slZl3L/NgQ=</DigestValue>
      </Reference>
      <Reference URI="/xl/drawings/vmlDrawing9.vml?ContentType=application/vnd.openxmlformats-officedocument.vmlDrawing">
        <DigestMethod Algorithm="http://www.w3.org/2001/04/xmlenc#sha256"/>
        <DigestValue>3Fb7LTPrZcVqLicexB9wMldetdRHHd6MgQteYqgyeKY=</DigestValue>
      </Reference>
      <Reference URI="/xl/embeddings/Microsoft_Excel_97-2003_Worksheet.xls?ContentType=application/vnd.ms-excel">
        <DigestMethod Algorithm="http://www.w3.org/2001/04/xmlenc#sha256"/>
        <DigestValue>6IzVB2EHnK2Xb1FH63VHApB1m5kNAxAXdtPSW7cQg/U=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lvwSdKWvmddwyKwxGk5BLUBR4RY+x2GHaeb1IzDtRiU=</DigestValue>
      </Reference>
      <Reference URI="/xl/media/image10.emf?ContentType=image/x-emf">
        <DigestMethod Algorithm="http://www.w3.org/2001/04/xmlenc#sha256"/>
        <DigestValue>kfGluREkEb8d5RUTpuito5ylHxKcrQUCpimxUQ+zkL0=</DigestValue>
      </Reference>
      <Reference URI="/xl/media/image11.emf?ContentType=image/x-emf">
        <DigestMethod Algorithm="http://www.w3.org/2001/04/xmlenc#sha256"/>
        <DigestValue>aakEhM59M4W7UU65Y+K79HKIJnJBdy2OBC2u0EPCxTg=</DigestValue>
      </Reference>
      <Reference URI="/xl/media/image12.emf?ContentType=image/x-emf">
        <DigestMethod Algorithm="http://www.w3.org/2001/04/xmlenc#sha256"/>
        <DigestValue>ZRnIYhXj+cemFUkuONOsKyGEzYQ35tkm7oHfl3RyEOg=</DigestValue>
      </Reference>
      <Reference URI="/xl/media/image13.emf?ContentType=image/x-emf">
        <DigestMethod Algorithm="http://www.w3.org/2001/04/xmlenc#sha256"/>
        <DigestValue>RuWBRSvt6ZxwezuQDbHgXCAqZwrSSWDZ+RiFhXFcLQI=</DigestValue>
      </Reference>
      <Reference URI="/xl/media/image14.emf?ContentType=image/x-emf">
        <DigestMethod Algorithm="http://www.w3.org/2001/04/xmlenc#sha256"/>
        <DigestValue>YEDrwFV9Rk29kQNKQsYk88okLNt4Ay35d39KIaOvJ7I=</DigestValue>
      </Reference>
      <Reference URI="/xl/media/image15.emf?ContentType=image/x-emf">
        <DigestMethod Algorithm="http://www.w3.org/2001/04/xmlenc#sha256"/>
        <DigestValue>mLTjMJRO6vmiErx8YMIPv1oWSQ8axJS+HOocVBY5MKs=</DigestValue>
      </Reference>
      <Reference URI="/xl/media/image16.emf?ContentType=image/x-emf">
        <DigestMethod Algorithm="http://www.w3.org/2001/04/xmlenc#sha256"/>
        <DigestValue>oPWmoBCAdb9Aj1PUYT8YJpoYupTFgeMjBS6pWNULsS8=</DigestValue>
      </Reference>
      <Reference URI="/xl/media/image17.emf?ContentType=image/x-emf">
        <DigestMethod Algorithm="http://www.w3.org/2001/04/xmlenc#sha256"/>
        <DigestValue>h5d6B+ylsPX8kPDanzl/HUzEupcZQV5tsvRBTB0Tw9I=</DigestValue>
      </Reference>
      <Reference URI="/xl/media/image18.emf?ContentType=image/x-emf">
        <DigestMethod Algorithm="http://www.w3.org/2001/04/xmlenc#sha256"/>
        <DigestValue>N8LyxSeGCD/fF5DDZywbzothLRc2dfes2s+p4q3Bofo=</DigestValue>
      </Reference>
      <Reference URI="/xl/media/image19.emf?ContentType=image/x-emf">
        <DigestMethod Algorithm="http://www.w3.org/2001/04/xmlenc#sha256"/>
        <DigestValue>63GRnggj7OM1gyS8lf1vjtKAtD2XhPQ3t/Vu4mlc9bQ=</DigestValue>
      </Reference>
      <Reference URI="/xl/media/image2.emf?ContentType=image/x-emf">
        <DigestMethod Algorithm="http://www.w3.org/2001/04/xmlenc#sha256"/>
        <DigestValue>ywm13+D6DmMNezR5Xm9/9Inbd/0P77uI9hmVIYaFCbM=</DigestValue>
      </Reference>
      <Reference URI="/xl/media/image20.emf?ContentType=image/x-emf">
        <DigestMethod Algorithm="http://www.w3.org/2001/04/xmlenc#sha256"/>
        <DigestValue>d08pLYl0DjOxkaTq+MtGnLRxu9Mp6SGO/BnkaKQM8LU=</DigestValue>
      </Reference>
      <Reference URI="/xl/media/image3.emf?ContentType=image/x-emf">
        <DigestMethod Algorithm="http://www.w3.org/2001/04/xmlenc#sha256"/>
        <DigestValue>LtNdZMt7qDMX9pSbq/bLCUr1d8PQ01zqUZvb2L1rTPE=</DigestValue>
      </Reference>
      <Reference URI="/xl/media/image4.emf?ContentType=image/x-emf">
        <DigestMethod Algorithm="http://www.w3.org/2001/04/xmlenc#sha256"/>
        <DigestValue>HjrK5i3ZbD+SlzCaQqb/peJc9JqpiuB/M8UqJfa4Qa4=</DigestValue>
      </Reference>
      <Reference URI="/xl/media/image5.emf?ContentType=image/x-emf">
        <DigestMethod Algorithm="http://www.w3.org/2001/04/xmlenc#sha256"/>
        <DigestValue>ZGyB6JgJiZA6R+NwDOdUjoR3Q7WefeY8NCBtUKKdzS8=</DigestValue>
      </Reference>
      <Reference URI="/xl/media/image6.emf?ContentType=image/x-emf">
        <DigestMethod Algorithm="http://www.w3.org/2001/04/xmlenc#sha256"/>
        <DigestValue>78Ne0RUjEQpEaPFmCS7lZHxmo1RDu/TR8xpw2ui6VFg=</DigestValue>
      </Reference>
      <Reference URI="/xl/media/image7.emf?ContentType=image/x-emf">
        <DigestMethod Algorithm="http://www.w3.org/2001/04/xmlenc#sha256"/>
        <DigestValue>43xB2UEiRDSNH6S56PsoYpmtAE1MKFJc+YcbR8Y6MpM=</DigestValue>
      </Reference>
      <Reference URI="/xl/media/image8.emf?ContentType=image/x-emf">
        <DigestMethod Algorithm="http://www.w3.org/2001/04/xmlenc#sha256"/>
        <DigestValue>H9ohSTvf/7MGs0LLmXBrhKrqRQbKVeq00W1KyOKTViI=</DigestValue>
      </Reference>
      <Reference URI="/xl/media/image9.emf?ContentType=image/x-emf">
        <DigestMethod Algorithm="http://www.w3.org/2001/04/xmlenc#sha256"/>
        <DigestValue>PxmTzUbAaG8GmZPj6o7USYxgxpc+zsVO0w1ac4zsXvc=</DigestValue>
      </Reference>
      <Reference URI="/xl/printerSettings/printerSettings1.bin?ContentType=application/vnd.openxmlformats-officedocument.spreadsheetml.printerSettings">
        <DigestMethod Algorithm="http://www.w3.org/2001/04/xmlenc#sha256"/>
        <DigestValue>Id5R2BVQruOwzt99wtdNb9h7otVy/xaHS6AGyaOiWjc=</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Id5R2BVQruOwzt99wtdNb9h7otVy/xaHS6AGyaOiWjc=</DigestValue>
      </Reference>
      <Reference URI="/xl/printerSettings/printerSettings2.bin?ContentType=application/vnd.openxmlformats-officedocument.spreadsheetml.printerSettings">
        <DigestMethod Algorithm="http://www.w3.org/2001/04/xmlenc#sha256"/>
        <DigestValue>Id5R2BVQruOwzt99wtdNb9h7otVy/xaHS6AGyaOiWjc=</DigestValue>
      </Reference>
      <Reference URI="/xl/printerSettings/printerSettings3.bin?ContentType=application/vnd.openxmlformats-officedocument.spreadsheetml.printerSettings">
        <DigestMethod Algorithm="http://www.w3.org/2001/04/xmlenc#sha256"/>
        <DigestValue>Id5R2BVQruOwzt99wtdNb9h7otVy/xaHS6AGyaOiWjc=</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printerSettings/printerSettings6.bin?ContentType=application/vnd.openxmlformats-officedocument.spreadsheetml.printerSettings">
        <DigestMethod Algorithm="http://www.w3.org/2001/04/xmlenc#sha256"/>
        <DigestValue>Ibnvf/2tykz6qufy1N2jb59u9YsSz7j8l22qWqD7v/U=</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WqEeCk3A3kGaRud9a/y1baAoudAwOH2wf0oREmDvEwc=</DigestValue>
      </Reference>
      <Reference URI="/xl/styles.xml?ContentType=application/vnd.openxmlformats-officedocument.spreadsheetml.styles+xml">
        <DigestMethod Algorithm="http://www.w3.org/2001/04/xmlenc#sha256"/>
        <DigestValue>Nm9BKDHyHnmaCZNymzDDI7HkLr+Uluigd1sqaMOA5IU=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L4oj0va72eWrNKhNZih1bR8RyU1iFuz0w6jzmyNPGh0=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4rwWNLPK0pamJeE/tvCTqI+xtVab4KYZFcJzWVO6Kv4=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N3WknRFU4CJSd7hNv0r66SSFPUqmfTdZPmoQZtw7V3g=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tgHwL/w7s8PWLr58DG6DQ7AyN8UamPoeiEaM63zTLiI=</DigestValue>
      </Reference>
      <Reference URI="/xl/worksheets/sheet10.xml?ContentType=application/vnd.openxmlformats-officedocument.spreadsheetml.worksheet+xml">
        <DigestMethod Algorithm="http://www.w3.org/2001/04/xmlenc#sha256"/>
        <DigestValue>zHAOWiZJ92xqdhcH/UmqlTap8rZhBG2Koa5OYpjmTt4=</DigestValue>
      </Reference>
      <Reference URI="/xl/worksheets/sheet11.xml?ContentType=application/vnd.openxmlformats-officedocument.spreadsheetml.worksheet+xml">
        <DigestMethod Algorithm="http://www.w3.org/2001/04/xmlenc#sha256"/>
        <DigestValue>X0Byg+XAKLQzBtACZnAvdppzzGZGhXjNTpB3CPmkBZA=</DigestValue>
      </Reference>
      <Reference URI="/xl/worksheets/sheet12.xml?ContentType=application/vnd.openxmlformats-officedocument.spreadsheetml.worksheet+xml">
        <DigestMethod Algorithm="http://www.w3.org/2001/04/xmlenc#sha256"/>
        <DigestValue>DkJVVqi2sxyRh6Hb4E8FJ3rCLp1/wOQvf8FF2YOpzq8=</DigestValue>
      </Reference>
      <Reference URI="/xl/worksheets/sheet13.xml?ContentType=application/vnd.openxmlformats-officedocument.spreadsheetml.worksheet+xml">
        <DigestMethod Algorithm="http://www.w3.org/2001/04/xmlenc#sha256"/>
        <DigestValue>SDkpAzYCB6Dh36EkginS81KY+U5vTsIZ9pxX5BX8mn8=</DigestValue>
      </Reference>
      <Reference URI="/xl/worksheets/sheet14.xml?ContentType=application/vnd.openxmlformats-officedocument.spreadsheetml.worksheet+xml">
        <DigestMethod Algorithm="http://www.w3.org/2001/04/xmlenc#sha256"/>
        <DigestValue>v6Hf/7Idm/CNi/mSPXstyQ4u7g5Wu2Z+V05Uw8gqXeU=</DigestValue>
      </Reference>
      <Reference URI="/xl/worksheets/sheet15.xml?ContentType=application/vnd.openxmlformats-officedocument.spreadsheetml.worksheet+xml">
        <DigestMethod Algorithm="http://www.w3.org/2001/04/xmlenc#sha256"/>
        <DigestValue>SEtTS2BZ4qKXBR+LuiquUUIU2VnIPXTkQ7Tok0eyOLA=</DigestValue>
      </Reference>
      <Reference URI="/xl/worksheets/sheet2.xml?ContentType=application/vnd.openxmlformats-officedocument.spreadsheetml.worksheet+xml">
        <DigestMethod Algorithm="http://www.w3.org/2001/04/xmlenc#sha256"/>
        <DigestValue>V5dfxSqD3Q8z/DlJjSfnC/RU/0AtIVfh5+7eTqAREa0=</DigestValue>
      </Reference>
      <Reference URI="/xl/worksheets/sheet3.xml?ContentType=application/vnd.openxmlformats-officedocument.spreadsheetml.worksheet+xml">
        <DigestMethod Algorithm="http://www.w3.org/2001/04/xmlenc#sha256"/>
        <DigestValue>SK3CNthxHqgTpluHad/GrhT2iIJLVH+i95Ht99jWWR8=</DigestValue>
      </Reference>
      <Reference URI="/xl/worksheets/sheet4.xml?ContentType=application/vnd.openxmlformats-officedocument.spreadsheetml.worksheet+xml">
        <DigestMethod Algorithm="http://www.w3.org/2001/04/xmlenc#sha256"/>
        <DigestValue>cZ+TT/YOkQs9vradahYVqMCmPusn3bT9JSP+xYXB1F4=</DigestValue>
      </Reference>
      <Reference URI="/xl/worksheets/sheet5.xml?ContentType=application/vnd.openxmlformats-officedocument.spreadsheetml.worksheet+xml">
        <DigestMethod Algorithm="http://www.w3.org/2001/04/xmlenc#sha256"/>
        <DigestValue>Vsyw6ulUwYJJAPmGhauFXedZEuUB6cAUqoVsZHb2XqM=</DigestValue>
      </Reference>
      <Reference URI="/xl/worksheets/sheet6.xml?ContentType=application/vnd.openxmlformats-officedocument.spreadsheetml.worksheet+xml">
        <DigestMethod Algorithm="http://www.w3.org/2001/04/xmlenc#sha256"/>
        <DigestValue>F0kVi1YqlKZFZZgfc70VtpGYFEciQXwKweq3MllWF+w=</DigestValue>
      </Reference>
      <Reference URI="/xl/worksheets/sheet7.xml?ContentType=application/vnd.openxmlformats-officedocument.spreadsheetml.worksheet+xml">
        <DigestMethod Algorithm="http://www.w3.org/2001/04/xmlenc#sha256"/>
        <DigestValue>DbYTe3UhUwuAbJTdvBjXzT35+mqbqNEIvXBkg9TBStM=</DigestValue>
      </Reference>
      <Reference URI="/xl/worksheets/sheet8.xml?ContentType=application/vnd.openxmlformats-officedocument.spreadsheetml.worksheet+xml">
        <DigestMethod Algorithm="http://www.w3.org/2001/04/xmlenc#sha256"/>
        <DigestValue>iPy96nosCeA3PdNDPcIor4+2keN1FTcs+AxItl9xlGA=</DigestValue>
      </Reference>
      <Reference URI="/xl/worksheets/sheet9.xml?ContentType=application/vnd.openxmlformats-officedocument.spreadsheetml.worksheet+xml">
        <DigestMethod Algorithm="http://www.w3.org/2001/04/xmlenc#sha256"/>
        <DigestValue>SPMb1pOhelSFSP2pb6t580j8RwsWrOUFMhEfLuaIF2A=</DigestValue>
      </Reference>
    </Manifest>
    <SignatureProperties>
      <SignatureProperty Id="idSignatureTime" Target="#idPackageSignature">
        <mdssi:SignatureTime xmlns:mdssi="http://schemas.openxmlformats.org/package/2006/digital-signature">
          <mdssi:Format>YYYY-MM-DDThh:mm:ssTZD</mdssi:Format>
          <mdssi:Value>2023-05-31T17:30:18Z</mdssi:Value>
        </mdssi:SignatureTime>
      </SignatureProperty>
    </SignatureProperties>
  </Object>
  <Object Id="idOfficeObject">
    <SignatureProperties>
      <SignatureProperty Id="idOfficeV1Details" Target="#idPackageSignature">
        <SignatureInfoV1 xmlns="http://schemas.microsoft.com/office/2006/digsig">
          <SetupID>{846F4756-91C5-4821-A551-55DDF6A2C34C}</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2023-05-31T17:30:18Z</xd:SigningTime>
          <xd:SigningCertificate>
            <xd:Cert>
              <xd:CertDigest>
                <DigestMethod Algorithm="http://www.w3.org/2001/04/xmlenc#sha256"/>
                <DigestValue>0fTPnYkJjBt6AEbpb8/xm5JVnm18XOvXoSwisSled34=</DigestValue>
              </xd:CertDigest>
              <xd:IssuerSerial>
                <X509IssuerName>CN=internal-ca</X509IssuerName>
                <X509SerialNumber>55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DMzCCAhugAwIBAgIIAgVSete+gdAwDQYJKoZIhvcNAQELBQAwFjEUMBIGA1UEAxMLaW50ZXJuYWwtY2EwHhcNMjIwOTA3MTMzMDUyWhcNMzIwOTA0MTMzMDUyWjAWMRQwEgYDVQQDEwtpbnRlcm5hbC1jYTCCASIwDQYJKoZIhvcNAQEBBQADggEPADCCAQoCggEBAKU99+hcDENsu8gBFq+snOfXqGh/cw02rfi/XJge3Pmd2DAf2jXdkicpBbHwx0PjKMVL6K6Q+hc8vYR6+x9RBmZ4N4qDw8BFxavUqelYhv07xKyWKgF50ZDCzPI4HX9mgdyxMVSW3PQO5W+trmnjjOy/bk88Qf2T8Rz5GPpoY8kd+oR5jr3gsb4lUWv6FBGI0NKsSCws5Fa5g9N/IHyPp/a+S9oCDf/mKzmq4xjj/stALzYC1I3bhZJ0kNWg9XMfCMVYEUuGn6i8dxo0O7u7FszscREmmSaZySPyFoxL0ICgUmlltqu9xS0AKMQmm9qjb5GF9FGnyvtGOUPIfOaB+EECAwEAAaOBhDCBgTAdBgNVHQ4EFgQUe6JL6QZH7mbrQgyqqi8v+S6VgM4wRQYDVR0jBD4wPIAUe6JL6QZH7mbrQgyqqi8v+S6VgM6hGqQYMBYxFDASBgNVBAMTC2ludGVybmFsLWNhgggCBVJ6176B0DAMBgNVHRMEBTADAQH/MAsGA1UdDwQEAwIBBjANBgkqhkiG9w0BAQsFAAOCAQEAF3O/6l4PuoxS9rEgCItK7DauqiL7UA95oqJOZCnqb00V3H+zQnCjnIxBdePixsC86ZdJlnQBt5cofKqYN6pJ3lkDBuxLo6P+ibqSABkas9/Bk68Ylojp2pB7hYnpMT5SCuAPU9oMMoY2cQmKo653qCX/vXUNGoDScertfuOazZ3bJSP4uobEuv3vyLtFcVtsWh7GrYgxgMttNlXPW95ixPgIaAHGSu/sNrCMYI+FDJu3sKiFAstaCQpNTvC3uq5ZrbDQXRNTcd/OoNA3Uq4EqmGIoRRWkv1YM55Wor3fyzvZYgeX2U71B000O9neMEEnL6D5YJMD+egOE5n8SZrNZw==</xd:EncapsulatedX509Certificate>
          </xd:CertificateValues>
        </xd:UnsignedSignatureProperties>
      </xd:UnsignedProperties>
    </xd:QualifyingProperties>
  </Object>
  <Object Id="idValidSigLnImg">AQAAAGwAAAAAAAAAAAAAAP8AAAB/AAAAAAAAAAAAAADMGgAAaA0AACBFTUYAAAEAvBwAAKo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kJcI/X8AAACQlwj9fwAAcgBvAHMAbwAAAPQ4/X8AAFXf6wf9fwAAcEj0OP1/AADMeHoI/X8AANAWAABpAGMAQAAAwP1/AAAAAPQ4/X8AACHi6wf9fwAABAAAAAAAAABwSPQ4/X8AAIC1T2zaAAAAzHh6CAAAAABIAAAA/X8AAMx4egj9fwAAoJOXCP1/AAAAfXoI/X8AAAEAAAAAAAAAeKJ6CP1/AAAAAPQ4/X8AAAAAAAAAAAAAAAAAAP1/AAD1////AAAAAAAAAAAAAAAAkGGWD2oCAACYt09s2gAAAAAAAAAAAAAA+bZPbNoAAACcz+sHZHYACAAAAAAlAAAADAAAAAEAAAAYAAAADAAAAAAAAAASAAAADAAAAAEAAAAeAAAAGAAAAL0AAAAEAAAA9wAAABEAAAAlAAAADAAAAAEAAABUAAAAiAAAAL4AAAAEAAAA9QAAABAAAAABAAAAAGDWQcdx1kG+AAAABAAAAAoAAABMAAAAAAAAAAAAAAAAAAAA//////////9gAAAAMwAxAC8AMAA1AC8AMgAwADIAMw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AAAAAAAAAAIDpObNoAAACU4esH/X8AAAAAAAAAAAAAWDlObNoAAAAAAAAAAAAAAACB1htqAgAAcFb0OP1/AAAJAAAACQAAAAAAAAD9fwAAlOHrB/1/AADgmt4bagIAACDA3htqAgAAyDpObNoAAABAZQg2/X8AALAa2hsAAAAAyNATNv1/AAAAAAAAAAAAAAAAAAAAAAAA4JreG2oCAAAAAAAAAAAAAAAAAAAAAAAAvdJqLzZ0AADCYXgdAAAAAACE1htqAgAAoM+QHGoCAACQYZYPagIAAPA7TmzaAAAAAAAAAAAAAAAHAAAAAAAAAAAAAAAAAAAALDtOb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AAAAAAAAAADAAAAAAAAAAAAAAAAAAAAAAAAAAAAAAAAAHINagIAAJsnYjn9fwAAQAAAAAAAAAADAAAAagIAACgAAAAAAAAAAAAAAP1/AAAAAAAAagIAALD4dg9qAgAAAgAAAP1/AAA4+nYPagIAAEBlCDb9fwAA+HGiBgAAAADI0BM2/X8AAAAAAAAAAAAAAgAAAAAAAACAP1wqagIAAAAAAAAAAAAAAAAAAAAAAACtsWovNnQAAIA/XCoAAAAA6BJUB/1/AADg////AAAAAJBhlg9qAgAAGF9ObNoAAAAAAAAAAAAAAAYAAAAAAAAAAAAAAAAAAAA8Xk5sZHYACAAAAAAlAAAADAAAAAMAAAAYAAAADAAAAAAAAAASAAAADAAAAAEAAAAWAAAADAAAAAgAAABUAAAAVAAAAAoAAAAnAAAAHgAAAEoAAAABAAAAAGDWQcdx1kEKAAAASwAAAAEAAABMAAAABAAAAAkAAAAnAAAAIAAAAEsAAABQAAAAWABj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DgwC0H/X8AAAAAAAD9fwAA4MAtB/1/AAAUnrAGAAAAAAAIAAAAAAAAAAAAAAAAAADA+f0pagIAAAAAAAAAAAAA2Gw+KmoCAABwFAAqagIAANhsPipqAgAANoaiBv1/AACQuS0H/X8AAJC5LQf9fwAAQGUINv1/AABwFAAqAAAAAMjQEzb9fwAAAAAAAAAAAAAAAAAA/////wgAAABqAgAAAAAAAAAAAAAAAAAAAAAAAD22ai82dAAAFJ6wBgAAAADgZk5s2gAAAPD///8AAAAAkGGWD2oCAACIX05s2gAAAAAAAAAAAAAACQAAAAAAAAAAAAAAAAAAAKxeTmxkdgAIAAAAACUAAAAMAAAABAAAABgAAAAMAAAAAAAAABIAAAAMAAAAAQAAAB4AAAAYAAAAKQAAADMAAACtAAAASAAAACUAAAAMAAAABAAAAFQAAADQAAAAKgAAADMAAACrAAAARwAAAAEAAAAAYNZBx3HW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zAAAAAoAAABQAAAAZQAAAFwAAAABAAAAAGDWQcdx1kEKAAAAUAAAABUAAABMAAAAAAAAAAAAAAAAAAAA//////////94AAAATABpAGMALgAgAEUAbAB2AGkAcgBhACAAUgB1AGYAaQBuAGUAbABsAGkAbAAFAAAAAwAAAAUAAAADAAAAAwAAAAYAAAADAAAABQAAAAMAAAAEAAAABgAAAAMAAAAHAAAABwAAAAQAAAADAAAABwAAAAY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BsAQAACgAAAGAAAAD1AAAAbAAAAAEAAAAAYNZBx3HWQQoAAABgAAAAMAAAAEwAAAAAAAAAAAAAAAAAAAD//////////6wAAABDAG8AbgB0AGEAZABvAHIAYQAgAFIAZQBnAC4AIABDADcANQA3ACAAQgBhAGsAZQByAHQAaQBsAGwAeQAgAFAAYQByAGEAZwB1AGEAeQAgACAAIAAgACAAIAAuAC4ALgAHAAAABwAAAAcAAAAEAAAABgAAAAcAAAAHAAAABAAAAAYAAAADAAAABwAAAAYAAAAHAAAAAwAAAAMAAAAHAAAABgAAAAYAAAAGAAAAAwAAAAcAAAAGAAAABgAAAAYAAAAEAAAABAAAAAMAAAADAAAAAwAAAAUAAAADAAAABgAAAAYAAAAEAAAABgAAAAcAAAAHAAAABgAAAAUAAAADAAAAAwAAAAMAAAADAAAAAwAAAAMAAAADAAAAAwAAAAMAAABLAAAAQAAAADAAAAAFAAAAIAAAAAEAAAABAAAAEAAAAAAAAAAAAAAAAAEAAIAAAAAAAAAAAAAAAAABAACAAAAAJQAAAAwAAAACAAAAJwAAABgAAAAFAAAAAAAAAP///wAAAAAAJQAAAAwAAAAFAAAATAAAAGQAAAAJAAAAcAAAAMIAAAB8AAAACQAAAHAAAAC6AAAADQAAACEA8AAAAAAAAAAAAAAAgD8AAAAAAAAAAAAAgD8AAAAAAAAAAAAAAAAAAAAAAAAAAAAAAAAAAAAAAAAAACUAAAAMAAAAAAAAgCgAAAAMAAAABQAAACUAAAAMAAAAAQAAABgAAAAMAAAAAAAAABIAAAAMAAAAAQAAABYAAAAMAAAAAAAAAFQAAAAgAQAACgAAAHAAAADBAAAAfAAAAAEAAAAAYNZBx3HWQQoAAABwAAAAIwAAAEwAAAAEAAAACQAAAHAAAADDAAAAfQAAAJQAAABGAGkAcgBtAGEAZABvACAAcABvAHIAOgAgAG8AdgBwAG4ALgBiAGEAawBlAHIAdABpAGwAbAB5AC4AYwBvAG0ALgBwAHkAAAAGAAAAAwAAAAQAAAAJAAAABgAAAAcAAAAHAAAAAwAAAAcAAAAHAAAABAAAAAMAAAADAAAABwAAAAUAAAAHAAAABwAAAAMAAAAHAAAABgAAAAYAAAAGAAAABAAAAAQAAAADAAAAAwAAAAMAAAAFAAAAAwAAAAUAAAAHAAAACQAAAAMAAAAHAAAABQAAABYAAAAMAAAAAAAAACUAAAAMAAAAAgAAAA4AAAAUAAAAAAAAABAAAAAUAAAA</Object>
  <Object Id="idInvalidSigLnImg">AQAAAGwAAAAAAAAAAAAAAP8AAAB/AAAAAAAAAAAAAADMGgAAaA0AACBFTUYAAAEAKCIAALE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kJcI/X8AAACQlwj9fwAAcgBvAHMAbwAAAPQ4/X8AAFXf6wf9fwAAcEj0OP1/AADMeHoI/X8AANAWAABpAGMAQAAAwP1/AAAAAPQ4/X8AACHi6wf9fwAABAAAAAAAAABwSPQ4/X8AAIC1T2zaAAAAzHh6CAAAAABIAAAA/X8AAMx4egj9fwAAoJOXCP1/AAAAfXoI/X8AAAEAAAAAAAAAeKJ6CP1/AAAAAPQ4/X8AAAAAAAAAAAAAAAAAAP1/AAD1////AAAAAAAAAAAAAAAAkGGWD2oCAACYt09s2gAAAAAAAAAAAAAA+bZPbNoAAACcz+sHZHYACAAAAAAlAAAADAAAAAEAAAAYAAAADAAAAP8AAAASAAAADAAAAAEAAAAeAAAAGAAAACIAAAAEAAAAcgAAABEAAAAlAAAADAAAAAEAAABUAAAAqAAAACMAAAAEAAAAcAAAABAAAAABAAAAAGDWQcdx1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gOk5s2gAAAJTh6wf9fwAAAAAAAAAAAABYOU5s2gAAAAAAAAAAAAAAAIHWG2oCAABwVvQ4/X8AAAkAAAAJAAAAAAAAAP1/AACU4esH/X8AAOCa3htqAgAAIMDeG2oCAADIOk5s2gAAAEBlCDb9fwAAsBraGwAAAADI0BM2/X8AAAAAAAAAAAAAAAAAAAAAAADgmt4bagIAAAAAAAAAAAAAAAAAAAAAAAC90movNnQAAMJheB0AAAAAAITWG2oCAACgz5AcagIAAJBhlg9qAgAA8DtObNoAAAAAAAAAAAAAAAcAAAAAAAAAAAAAAAAAAAAsO05s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AAAAAAAAAAMAAAAAAAAAAAAAAAAAAAAAAAAAAAAAAAAAcg1qAgAAmydiOf1/AABAAAAAAAAAAAMAAABqAgAAKAAAAAAAAAAAAAAA/X8AAAAAAABqAgAAsPh2D2oCAAACAAAA/X8AADj6dg9qAgAAQGUINv1/AAD4caIGAAAAAMjQEzb9fwAAAAAAAAAAAAACAAAAAAAAAIA/XCpqAgAAAAAAAAAAAAAAAAAAAAAAAK2xai82dAAAgD9cKgAAAADoElQH/X8AAOD///8AAAAAkGGWD2oCAAAYX05s2gAAAAAAAAAAAAAABgAAAAAAAAAAAAAAAAAAADxeTmxkdgAIAAAAACUAAAAMAAAAAwAAABgAAAAMAAAAAAAAABIAAAAMAAAAAQAAABYAAAAMAAAACAAAAFQAAABUAAAACgAAACcAAAAeAAAASgAAAAEAAAAAYNZBx3HW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w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ODALQf9fwAAAAAAAP1/AADgwC0H/X8AABSesAYAAAAAAAgAAAAAAAAAAAAAAAAAAMD5/SlqAgAAAAAAAAAAAADYbD4qagIAAHAUACpqAgAA2Gw+KmoCAAA2hqIG/X8AAJC5LQf9fwAAkLktB/1/AABAZQg2/X8AAHAUACoAAAAAyNATNv1/AAAAAAAAAAAAAAAAAAD/////CAAAAGoCAAAAAAAAAAAAAAAAAAAAAAAAPbZqLzZ0AAAUnrAGAAAAAOBmTmzaAAAA8P///wAAAACQYZYPagIAAIhfTmzaAAAAAAAAAAAAAAAJAAAAAAAAAAAAAAAAAAAArF5ObGR2AAgAAAAAJQAAAAwAAAAEAAAAGAAAAAwAAAAAAAAAEgAAAAwAAAABAAAAHgAAABgAAAApAAAAMwAAAK0AAABIAAAAJQAAAAwAAAAEAAAAVAAAANAAAAAqAAAAMwAAAKsAAABHAAAAAQAAAABg1kHHcdZBKgAAADMAAAAWAAAATAAAAAAAAAAAAAAAAAAAAP//////////eAAAAEwAaQBjAC4AIABFAGwAdgBpAHIAYQAgAFIAdQBmAGYAaQBuAGUAbABsAGkACAAAAAQAAAAHAAAAAwAAAAQAAAAIAAAABAAAAAgAAAAEAAAABgAAAAgAAAAEAAAACgAAAAkAAAAFAAAABQAAAAQAAAAJAAAACAAAAAQAAAAE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MAAAACgAAAFAAAABlAAAAXAAAAAEAAAAAYNZBx3HWQQoAAABQAAAAFQAAAEwAAAAAAAAAAAAAAAAAAAD//////////3gAAABMAGkAYwAuACAARQBsAHYAaQByAGEAIABSAHUAZgBpAG4AZQBsAGwAaQAAAAUAAAADAAAABQAAAAMAAAADAAAABgAAAAMAAAAFAAAAAwAAAAQAAAAGAAAAAwAAAAcAAAAHAAAABAAAAAMAAAAHAAAABgAAAAMAAAAD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GwBAAAKAAAAYAAAAPUAAABsAAAAAQAAAABg1kHHcdZBCgAAAGAAAAAwAAAATAAAAAAAAAAAAAAAAAAAAP//////////rAAAAEMAbwBuAHQAYQBkAG8AcgBhACAAUgBlAGcALgAgAEMANwA1ADcAIABCAGEAawBlAHIAdABpAGwAbAB5ACAAUABhAHIAYQBnAHUAYQB5ACAAIAAgACAAIAAgAC4ALgAuAAcAAAAHAAAABwAAAAQAAAAGAAAABwAAAAcAAAAEAAAABgAAAAMAAAAHAAAABgAAAAcAAAADAAAAAwAAAAcAAAAGAAAABgAAAAYAAAADAAAABwAAAAYAAAAGAAAABgAAAAQAAAAEAAAAAwAAAAMAAAADAAAABQAAAAMAAAAGAAAABgAAAAQAAAAGAAAABwAAAAcAAAAGAAAABQAAAAMAAAADAAAAAwAAAAMAAAADAAAAAwAAAAMAAAADAAAAAwAAAEsAAABAAAAAMAAAAAUAAAAgAAAAAQAAAAEAAAAQAAAAAAAAAAAAAAAAAQAAgAAAAAAAAAAAAAAAAAEAAIAAAAAlAAAADAAAAAIAAAAnAAAAGAAAAAUAAAAAAAAA////AAAAAAAlAAAADAAAAAUAAABMAAAAZAAAAAkAAABwAAAAwgAAAHwAAAAJAAAAcAAAALoAAAANAAAAIQDwAAAAAAAAAAAAAACAPwAAAAAAAAAAAACAPwAAAAAAAAAAAAAAAAAAAAAAAAAAAAAAAAAAAAAAAAAAJQAAAAwAAAAAAACAKAAAAAwAAAAFAAAAJQAAAAwAAAABAAAAGAAAAAwAAAAAAAAAEgAAAAwAAAABAAAAFgAAAAwAAAAAAAAAVAAAACABAAAKAAAAcAAAAMEAAAB8AAAAAQAAAABg1kHHcdZBCgAAAHAAAAAjAAAATAAAAAQAAAAJAAAAcAAAAMMAAAB9AAAAlAAAAEYAaQByAG0AYQBkAG8AIABwAG8AcgA6ACAAbwB2AHAAbgAuAGIAYQBrAGUAcgB0AGkAbABsAHkALgBjAG8AbQAuAHAAeQAAAAYAAAADAAAABAAAAAkAAAAGAAAABwAAAAcAAAADAAAABwAAAAcAAAAEAAAAAwAAAAMAAAAHAAAABQAAAAcAAAAHAAAAAwAAAAcAAAAGAAAABgAAAAYAAAAEAAAABAAAAAMAAAADAAAAAwAAAAUAAAADAAAABQAAAAcAAAAJAAAAAwAAAAcAAAAFAAAAFgAAAAwAAAAAAAAAJQAAAAwAAAACAAAADgAAABQAAAAAAAAAEAAAABQAAAA=</Object>
</Signature>
</file>

<file path=_xmlsignatures/sig1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tP6E5gt5hTkQ5FM17xywpqrlpxIc5uWkWsvuk3YAfI8=</DigestValue>
    </Reference>
    <Reference Type="http://www.w3.org/2000/09/xmldsig#Object" URI="#idOfficeObject">
      <DigestMethod Algorithm="http://www.w3.org/2001/04/xmlenc#sha256"/>
      <DigestValue>bpghn1+oLv+oCDK5v/+3sBP7qK7gDLSp//EjIhukV24=</DigestValue>
    </Reference>
    <Reference Type="http://uri.etsi.org/01903#SignedProperties" URI="#idSignedProperties">
      <Transforms>
        <Transform Algorithm="http://www.w3.org/TR/2001/REC-xml-c14n-20010315"/>
      </Transforms>
      <DigestMethod Algorithm="http://www.w3.org/2001/04/xmlenc#sha256"/>
      <DigestValue>4cgOR1btVJCd/Rk/Di75bWdiVUEqQqVt8Ele05wHpDU=</DigestValue>
    </Reference>
    <Reference Type="http://www.w3.org/2000/09/xmldsig#Object" URI="#idValidSigLnImg">
      <DigestMethod Algorithm="http://www.w3.org/2001/04/xmlenc#sha256"/>
      <DigestValue>NDL1LDTKEvi01TJkbqYQWh0xTadtgihRvAXmG0oQmew=</DigestValue>
    </Reference>
    <Reference Type="http://www.w3.org/2000/09/xmldsig#Object" URI="#idInvalidSigLnImg">
      <DigestMethod Algorithm="http://www.w3.org/2001/04/xmlenc#sha256"/>
      <DigestValue>RpSVaXlm23ej54V3K51zkED66y5fD/0CdkQ8d0lMX5s=</DigestValue>
    </Reference>
  </SignedInfo>
  <SignatureValue>dtp6JwjC3sNNdpUPWRPC05fqmjhjX2gig2LMJyHrluLcEtpdZjPbP/NqS4E5id+EURJMurmn/MGz
mk8DkwAz52unVFea1dMK06E5tBlCqTSYDGU/gd2Q6/YzDck5YU6XzUIZy9rSUIepMBJS6Qwhw4sK
jzVkkZ2G9EI6WJpVP86AIvymzph+ZF7nDyMh/4A86IvrZM4T5g+76rH7VlxbfWcReKqDR8hkFhHW
Px+1tCnLBCWSWE0kbSCgOHu4CNuCi0gV7cfz/R8AdYDsazy2fd06AdqZ9T8fPUeAXYdURSzQic0/
OJzYGFjs33YcH6NLYguZoJWJpd7OMQdu8BSGAw==</SignatureValue>
  <KeyInfo>
    <X509Data>
      <X509Certificate>MIID/DCCAuSgAwIBAgIBNzANBgkqhkiG9w0BAQsFADAWMRQwEgYDVQQDEwtpbnRlcm5hbC1jYTAeFw0yMjEyMDEyMDIwNDBaFw0zMjExMjgyMDIwNDBaMH4xHzAdBgNVBAMTFm92cG4uYmFrZXJ0aWxseS5jb20ucHkxCzAJBgNVBAYTAlBZMRAwDgYDVQQIEwdDZW50cmFsMREwDwYDVQQHEwhBc3VuY2lvbjEcMBoGA1UEChMTQmFrZXJ0aWxseSBQYXJhZ3VheTELMAkGA1UECxMCSVQwggEiMA0GCSqGSIb3DQEBAQUAA4IBDwAwggEKAoIBAQDHgHtGBfZgmnsMYRK1aD/qi++j9MXdWaCKg5+fntTcS3CcZhcY8/PpiucvIrO7TONSoqVQO18H395zGoyQjZtoFLoj7IKZ4/ZxFDHUYUw46BXQycHrKQ3JB8SAAAjWIQECHulUWcpHPSVnCOKFvo9Kv8KVsrRNtox1gEGgLRNRaJ21CRbAH29X0teWrZcGs9peUrvtxDs6K+nXWNUUKbeNI1UXHVjdQVtrZQoXjVO5s79C42fNHYvm/Ass4O4Qt0W5o2lA8JmKXQkk2wGcM4mgADnQDGFmXSLMuQpL2nAmHKmWX+FL8ZpHpx1BJ9d+xDpgASWTwhIPlMB9Jt1zjjvjAgMBAAGjgewwgekwCQYDVR0TBAIwADALBgNVHQ8EBAMCBeAwMQYJYIZIAYb4QgENBCQWIk9wZW5TU0wgR2VuZXJhdGVkIFVzZXIgQ2VydGlmaWNhdGUwHQYDVR0OBBYEFGLREa1BbjsHjaxWM2abZjHpiG77MEUGA1UdIwQ+MDyAFHuiS+kGR+5m60IMqqovL/kulYDOoRqkGDAWMRQwEgYDVQQDEwtpbnRlcm5hbC1jYYIIAgVSete+gdAwEwYDVR0lBAwwCgYIKwYBBQUHAwIwIQYDVR0RBBowGIIWb3Zwbi5iYWtlcnRpbGx5LmNvbS5weTANBgkqhkiG9w0BAQsFAAOCAQEAJkrser7XeIPHmkrulgI4abwB5x7Uxk9s48o4kA+fqIHdxRSmttu54ofRy0grOsMDU1vzzyuLsKYcaBcqo/Ad3DCdXTt7Lz9T3GwPgZwakBQ+qLSV1gM7RUMINmkxSR2oQ9QQy1D1v+06/slXrxv9O2C4+1IPFOodr7ZvF7H58Aaxz85kPNh+qjG0uiENnwb4TcVSQrBdozNzjo1MFnPuiVqiZbQImzlpf064uQF1F9EieflOsTVOJLUzNmWneNUbbSaRDJq3apuBIKE4dSixUxO/kT/XvG8OJSY9LnTnS1cofvl/Ty3oqsYc02E+hArpFpv/D3nhgXGpRy7jIjKyI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/qxlDsluD0wulTHDsr5q0KUrvBxiBbpY400gboe/pf8=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ye2sSIiX9mYEmninY5GY4qNhlrP+o3MMF400MAprje0=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k7x4InUpprzMd7EavVzigdy/k2BCSAieF1tBJyAznHo=</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jP9bnfRqpur1uBH8bMIKDbPAoOXK7Gag8bv/MI4hgBE=</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GQzAAyXzO7rAHsslz98BkOkwgL7y7egAE7Sqy1l/R1Y=</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NZkd4b3cZcKGvDflxLnizDTgClkCVPz9yr4ZSzSXBFo=</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8jouGjpzYe/1L6e3+ijUfkCYUChKHMprUuqwyuA8tuw=</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WLXbQb+V9/WuVQz1eddxajxl9Bxr6WPD6tJfjO+FD1U=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eosaCxIybbll/5kRzdUXahNdreNkZgbOm7FPS5mYuDs=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kHmEb8WtxTIGYufsjMQyh1QBrn8/EFcDvp8srzK7p9k=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j2oWDBwkSDucccJfRNMSG0sowW8bw+Sd2XHuhN6UGxs=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YryT7PtiXgfvx3fsROaknjz8bM70r7EqHWNwsQ9EcZI=</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QIBm/XwLlqr+pr4TlLDcqLB8CffGwoelHPPCj6vYNnE=</DigestValue>
      </Reference>
      <Reference URI="/xl/drawings/drawing1.xml?ContentType=application/vnd.openxmlformats-officedocument.drawing+xml">
        <DigestMethod Algorithm="http://www.w3.org/2001/04/xmlenc#sha256"/>
        <DigestValue>nF+D4NyJ43a4Ycz9A1xe8MBs2AKjr3q7TC5Tkxb1mg8=</DigestValue>
      </Reference>
      <Reference URI="/xl/drawings/drawing2.xml?ContentType=application/vnd.openxmlformats-officedocument.drawing+xml">
        <DigestMethod Algorithm="http://www.w3.org/2001/04/xmlenc#sha256"/>
        <DigestValue>VRImYaf80sbhSjuKhRT8l9M+Zx3JjVPIaJFyPBvEJwE=</DigestValue>
      </Reference>
      <Reference URI="/xl/drawings/drawing3.xml?ContentType=application/vnd.openxmlformats-officedocument.drawing+xml">
        <DigestMethod Algorithm="http://www.w3.org/2001/04/xmlenc#sha256"/>
        <DigestValue>ylRArERdyTnqVea5oaoE4Lu4AVPN/44fx+cqifQY83g=</DigestValue>
      </Reference>
      <Reference URI="/xl/drawings/vmlDrawing1.vml?ContentType=application/vnd.openxmlformats-officedocument.vmlDrawing">
        <DigestMethod Algorithm="http://www.w3.org/2001/04/xmlenc#sha256"/>
        <DigestValue>VvXpjg00k4PsbGNTBNYIH3h/MjfhMcvcjFe7UQ0yBLE=</DigestValue>
      </Reference>
      <Reference URI="/xl/drawings/vmlDrawing10.vml?ContentType=application/vnd.openxmlformats-officedocument.vmlDrawing">
        <DigestMethod Algorithm="http://www.w3.org/2001/04/xmlenc#sha256"/>
        <DigestValue>VMRbE5DWjCJ1++Rnnf4mJJSmoxd3VuSIx161tYZcs7E=</DigestValue>
      </Reference>
      <Reference URI="/xl/drawings/vmlDrawing11.vml?ContentType=application/vnd.openxmlformats-officedocument.vmlDrawing">
        <DigestMethod Algorithm="http://www.w3.org/2001/04/xmlenc#sha256"/>
        <DigestValue>GVJaSfMsA5uItqecqCErvlA229eA+HF1fxhQn/gpn30=</DigestValue>
      </Reference>
      <Reference URI="/xl/drawings/vmlDrawing12.vml?ContentType=application/vnd.openxmlformats-officedocument.vmlDrawing">
        <DigestMethod Algorithm="http://www.w3.org/2001/04/xmlenc#sha256"/>
        <DigestValue>PyKRgaOS8pjurrXaWnAnLb2pomG0lggxNQrEfsM2Y5c=</DigestValue>
      </Reference>
      <Reference URI="/xl/drawings/vmlDrawing13.vml?ContentType=application/vnd.openxmlformats-officedocument.vmlDrawing">
        <DigestMethod Algorithm="http://www.w3.org/2001/04/xmlenc#sha256"/>
        <DigestValue>aJGXjevXq/x1JY1yx3ng6UIGoO4mrAbH4mlACMKaejY=</DigestValue>
      </Reference>
      <Reference URI="/xl/drawings/vmlDrawing14.vml?ContentType=application/vnd.openxmlformats-officedocument.vmlDrawing">
        <DigestMethod Algorithm="http://www.w3.org/2001/04/xmlenc#sha256"/>
        <DigestValue>tPTNeFv4bIbRQy6VgLD9yNS95hZ16He9rcRel2F8WkA=</DigestValue>
      </Reference>
      <Reference URI="/xl/drawings/vmlDrawing15.vml?ContentType=application/vnd.openxmlformats-officedocument.vmlDrawing">
        <DigestMethod Algorithm="http://www.w3.org/2001/04/xmlenc#sha256"/>
        <DigestValue>xH0kOlqw8OPERyHOByXJ0kmcfAZPBkIqBGKvzWpnLaQ=</DigestValue>
      </Reference>
      <Reference URI="/xl/drawings/vmlDrawing2.vml?ContentType=application/vnd.openxmlformats-officedocument.vmlDrawing">
        <DigestMethod Algorithm="http://www.w3.org/2001/04/xmlenc#sha256"/>
        <DigestValue>KbBGeOboh2US7nt/cvguu/GikEeR1XET1s4Ldf6n7Ik=</DigestValue>
      </Reference>
      <Reference URI="/xl/drawings/vmlDrawing3.vml?ContentType=application/vnd.openxmlformats-officedocument.vmlDrawing">
        <DigestMethod Algorithm="http://www.w3.org/2001/04/xmlenc#sha256"/>
        <DigestValue>C6OqA3tYAbGewY+PYxLkc26zK84B+nv7Yp2tC+YA2vI=</DigestValue>
      </Reference>
      <Reference URI="/xl/drawings/vmlDrawing4.vml?ContentType=application/vnd.openxmlformats-officedocument.vmlDrawing">
        <DigestMethod Algorithm="http://www.w3.org/2001/04/xmlenc#sha256"/>
        <DigestValue>H06S2RHkRFR3/YGxWiHWOJz4KBD2kCilavJ5PFDl2Uc=</DigestValue>
      </Reference>
      <Reference URI="/xl/drawings/vmlDrawing5.vml?ContentType=application/vnd.openxmlformats-officedocument.vmlDrawing">
        <DigestMethod Algorithm="http://www.w3.org/2001/04/xmlenc#sha256"/>
        <DigestValue>sEtaLzi+RCcTzpyi//x0A70G7YlMI2MQuhB7T6jYdTw=</DigestValue>
      </Reference>
      <Reference URI="/xl/drawings/vmlDrawing6.vml?ContentType=application/vnd.openxmlformats-officedocument.vmlDrawing">
        <DigestMethod Algorithm="http://www.w3.org/2001/04/xmlenc#sha256"/>
        <DigestValue>m8HshmSAPKr4VH/RZpDcO6uaJhR1mT10z+bTH7zpzYY=</DigestValue>
      </Reference>
      <Reference URI="/xl/drawings/vmlDrawing7.vml?ContentType=application/vnd.openxmlformats-officedocument.vmlDrawing">
        <DigestMethod Algorithm="http://www.w3.org/2001/04/xmlenc#sha256"/>
        <DigestValue>ACsgegEyjb69x9/SEgmmBHGs3DjMrvaWGR94SdBOrHs=</DigestValue>
      </Reference>
      <Reference URI="/xl/drawings/vmlDrawing8.vml?ContentType=application/vnd.openxmlformats-officedocument.vmlDrawing">
        <DigestMethod Algorithm="http://www.w3.org/2001/04/xmlenc#sha256"/>
        <DigestValue>zlyRbpKPZmrVBOpRg8+qOMtw0VLuGD+r7slZl3L/NgQ=</DigestValue>
      </Reference>
      <Reference URI="/xl/drawings/vmlDrawing9.vml?ContentType=application/vnd.openxmlformats-officedocument.vmlDrawing">
        <DigestMethod Algorithm="http://www.w3.org/2001/04/xmlenc#sha256"/>
        <DigestValue>3Fb7LTPrZcVqLicexB9wMldetdRHHd6MgQteYqgyeKY=</DigestValue>
      </Reference>
      <Reference URI="/xl/embeddings/Microsoft_Excel_97-2003_Worksheet.xls?ContentType=application/vnd.ms-excel">
        <DigestMethod Algorithm="http://www.w3.org/2001/04/xmlenc#sha256"/>
        <DigestValue>6IzVB2EHnK2Xb1FH63VHApB1m5kNAxAXdtPSW7cQg/U=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lvwSdKWvmddwyKwxGk5BLUBR4RY+x2GHaeb1IzDtRiU=</DigestValue>
      </Reference>
      <Reference URI="/xl/media/image10.emf?ContentType=image/x-emf">
        <DigestMethod Algorithm="http://www.w3.org/2001/04/xmlenc#sha256"/>
        <DigestValue>kfGluREkEb8d5RUTpuito5ylHxKcrQUCpimxUQ+zkL0=</DigestValue>
      </Reference>
      <Reference URI="/xl/media/image11.emf?ContentType=image/x-emf">
        <DigestMethod Algorithm="http://www.w3.org/2001/04/xmlenc#sha256"/>
        <DigestValue>aakEhM59M4W7UU65Y+K79HKIJnJBdy2OBC2u0EPCxTg=</DigestValue>
      </Reference>
      <Reference URI="/xl/media/image12.emf?ContentType=image/x-emf">
        <DigestMethod Algorithm="http://www.w3.org/2001/04/xmlenc#sha256"/>
        <DigestValue>ZRnIYhXj+cemFUkuONOsKyGEzYQ35tkm7oHfl3RyEOg=</DigestValue>
      </Reference>
      <Reference URI="/xl/media/image13.emf?ContentType=image/x-emf">
        <DigestMethod Algorithm="http://www.w3.org/2001/04/xmlenc#sha256"/>
        <DigestValue>RuWBRSvt6ZxwezuQDbHgXCAqZwrSSWDZ+RiFhXFcLQI=</DigestValue>
      </Reference>
      <Reference URI="/xl/media/image14.emf?ContentType=image/x-emf">
        <DigestMethod Algorithm="http://www.w3.org/2001/04/xmlenc#sha256"/>
        <DigestValue>YEDrwFV9Rk29kQNKQsYk88okLNt4Ay35d39KIaOvJ7I=</DigestValue>
      </Reference>
      <Reference URI="/xl/media/image15.emf?ContentType=image/x-emf">
        <DigestMethod Algorithm="http://www.w3.org/2001/04/xmlenc#sha256"/>
        <DigestValue>mLTjMJRO6vmiErx8YMIPv1oWSQ8axJS+HOocVBY5MKs=</DigestValue>
      </Reference>
      <Reference URI="/xl/media/image16.emf?ContentType=image/x-emf">
        <DigestMethod Algorithm="http://www.w3.org/2001/04/xmlenc#sha256"/>
        <DigestValue>oPWmoBCAdb9Aj1PUYT8YJpoYupTFgeMjBS6pWNULsS8=</DigestValue>
      </Reference>
      <Reference URI="/xl/media/image17.emf?ContentType=image/x-emf">
        <DigestMethod Algorithm="http://www.w3.org/2001/04/xmlenc#sha256"/>
        <DigestValue>h5d6B+ylsPX8kPDanzl/HUzEupcZQV5tsvRBTB0Tw9I=</DigestValue>
      </Reference>
      <Reference URI="/xl/media/image18.emf?ContentType=image/x-emf">
        <DigestMethod Algorithm="http://www.w3.org/2001/04/xmlenc#sha256"/>
        <DigestValue>N8LyxSeGCD/fF5DDZywbzothLRc2dfes2s+p4q3Bofo=</DigestValue>
      </Reference>
      <Reference URI="/xl/media/image19.emf?ContentType=image/x-emf">
        <DigestMethod Algorithm="http://www.w3.org/2001/04/xmlenc#sha256"/>
        <DigestValue>63GRnggj7OM1gyS8lf1vjtKAtD2XhPQ3t/Vu4mlc9bQ=</DigestValue>
      </Reference>
      <Reference URI="/xl/media/image2.emf?ContentType=image/x-emf">
        <DigestMethod Algorithm="http://www.w3.org/2001/04/xmlenc#sha256"/>
        <DigestValue>ywm13+D6DmMNezR5Xm9/9Inbd/0P77uI9hmVIYaFCbM=</DigestValue>
      </Reference>
      <Reference URI="/xl/media/image20.emf?ContentType=image/x-emf">
        <DigestMethod Algorithm="http://www.w3.org/2001/04/xmlenc#sha256"/>
        <DigestValue>d08pLYl0DjOxkaTq+MtGnLRxu9Mp6SGO/BnkaKQM8LU=</DigestValue>
      </Reference>
      <Reference URI="/xl/media/image3.emf?ContentType=image/x-emf">
        <DigestMethod Algorithm="http://www.w3.org/2001/04/xmlenc#sha256"/>
        <DigestValue>LtNdZMt7qDMX9pSbq/bLCUr1d8PQ01zqUZvb2L1rTPE=</DigestValue>
      </Reference>
      <Reference URI="/xl/media/image4.emf?ContentType=image/x-emf">
        <DigestMethod Algorithm="http://www.w3.org/2001/04/xmlenc#sha256"/>
        <DigestValue>HjrK5i3ZbD+SlzCaQqb/peJc9JqpiuB/M8UqJfa4Qa4=</DigestValue>
      </Reference>
      <Reference URI="/xl/media/image5.emf?ContentType=image/x-emf">
        <DigestMethod Algorithm="http://www.w3.org/2001/04/xmlenc#sha256"/>
        <DigestValue>ZGyB6JgJiZA6R+NwDOdUjoR3Q7WefeY8NCBtUKKdzS8=</DigestValue>
      </Reference>
      <Reference URI="/xl/media/image6.emf?ContentType=image/x-emf">
        <DigestMethod Algorithm="http://www.w3.org/2001/04/xmlenc#sha256"/>
        <DigestValue>78Ne0RUjEQpEaPFmCS7lZHxmo1RDu/TR8xpw2ui6VFg=</DigestValue>
      </Reference>
      <Reference URI="/xl/media/image7.emf?ContentType=image/x-emf">
        <DigestMethod Algorithm="http://www.w3.org/2001/04/xmlenc#sha256"/>
        <DigestValue>43xB2UEiRDSNH6S56PsoYpmtAE1MKFJc+YcbR8Y6MpM=</DigestValue>
      </Reference>
      <Reference URI="/xl/media/image8.emf?ContentType=image/x-emf">
        <DigestMethod Algorithm="http://www.w3.org/2001/04/xmlenc#sha256"/>
        <DigestValue>H9ohSTvf/7MGs0LLmXBrhKrqRQbKVeq00W1KyOKTViI=</DigestValue>
      </Reference>
      <Reference URI="/xl/media/image9.emf?ContentType=image/x-emf">
        <DigestMethod Algorithm="http://www.w3.org/2001/04/xmlenc#sha256"/>
        <DigestValue>PxmTzUbAaG8GmZPj6o7USYxgxpc+zsVO0w1ac4zsXvc=</DigestValue>
      </Reference>
      <Reference URI="/xl/printerSettings/printerSettings1.bin?ContentType=application/vnd.openxmlformats-officedocument.spreadsheetml.printerSettings">
        <DigestMethod Algorithm="http://www.w3.org/2001/04/xmlenc#sha256"/>
        <DigestValue>Id5R2BVQruOwzt99wtdNb9h7otVy/xaHS6AGyaOiWjc=</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Id5R2BVQruOwzt99wtdNb9h7otVy/xaHS6AGyaOiWjc=</DigestValue>
      </Reference>
      <Reference URI="/xl/printerSettings/printerSettings2.bin?ContentType=application/vnd.openxmlformats-officedocument.spreadsheetml.printerSettings">
        <DigestMethod Algorithm="http://www.w3.org/2001/04/xmlenc#sha256"/>
        <DigestValue>Id5R2BVQruOwzt99wtdNb9h7otVy/xaHS6AGyaOiWjc=</DigestValue>
      </Reference>
      <Reference URI="/xl/printerSettings/printerSettings3.bin?ContentType=application/vnd.openxmlformats-officedocument.spreadsheetml.printerSettings">
        <DigestMethod Algorithm="http://www.w3.org/2001/04/xmlenc#sha256"/>
        <DigestValue>Id5R2BVQruOwzt99wtdNb9h7otVy/xaHS6AGyaOiWjc=</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printerSettings/printerSettings6.bin?ContentType=application/vnd.openxmlformats-officedocument.spreadsheetml.printerSettings">
        <DigestMethod Algorithm="http://www.w3.org/2001/04/xmlenc#sha256"/>
        <DigestValue>Ibnvf/2tykz6qufy1N2jb59u9YsSz7j8l22qWqD7v/U=</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WqEeCk3A3kGaRud9a/y1baAoudAwOH2wf0oREmDvEwc=</DigestValue>
      </Reference>
      <Reference URI="/xl/styles.xml?ContentType=application/vnd.openxmlformats-officedocument.spreadsheetml.styles+xml">
        <DigestMethod Algorithm="http://www.w3.org/2001/04/xmlenc#sha256"/>
        <DigestValue>Nm9BKDHyHnmaCZNymzDDI7HkLr+Uluigd1sqaMOA5IU=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L4oj0va72eWrNKhNZih1bR8RyU1iFuz0w6jzmyNPGh0=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4rwWNLPK0pamJeE/tvCTqI+xtVab4KYZFcJzWVO6Kv4=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N3WknRFU4CJSd7hNv0r66SSFPUqmfTdZPmoQZtw7V3g=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tgHwL/w7s8PWLr58DG6DQ7AyN8UamPoeiEaM63zTLiI=</DigestValue>
      </Reference>
      <Reference URI="/xl/worksheets/sheet10.xml?ContentType=application/vnd.openxmlformats-officedocument.spreadsheetml.worksheet+xml">
        <DigestMethod Algorithm="http://www.w3.org/2001/04/xmlenc#sha256"/>
        <DigestValue>zHAOWiZJ92xqdhcH/UmqlTap8rZhBG2Koa5OYpjmTt4=</DigestValue>
      </Reference>
      <Reference URI="/xl/worksheets/sheet11.xml?ContentType=application/vnd.openxmlformats-officedocument.spreadsheetml.worksheet+xml">
        <DigestMethod Algorithm="http://www.w3.org/2001/04/xmlenc#sha256"/>
        <DigestValue>X0Byg+XAKLQzBtACZnAvdppzzGZGhXjNTpB3CPmkBZA=</DigestValue>
      </Reference>
      <Reference URI="/xl/worksheets/sheet12.xml?ContentType=application/vnd.openxmlformats-officedocument.spreadsheetml.worksheet+xml">
        <DigestMethod Algorithm="http://www.w3.org/2001/04/xmlenc#sha256"/>
        <DigestValue>DkJVVqi2sxyRh6Hb4E8FJ3rCLp1/wOQvf8FF2YOpzq8=</DigestValue>
      </Reference>
      <Reference URI="/xl/worksheets/sheet13.xml?ContentType=application/vnd.openxmlformats-officedocument.spreadsheetml.worksheet+xml">
        <DigestMethod Algorithm="http://www.w3.org/2001/04/xmlenc#sha256"/>
        <DigestValue>SDkpAzYCB6Dh36EkginS81KY+U5vTsIZ9pxX5BX8mn8=</DigestValue>
      </Reference>
      <Reference URI="/xl/worksheets/sheet14.xml?ContentType=application/vnd.openxmlformats-officedocument.spreadsheetml.worksheet+xml">
        <DigestMethod Algorithm="http://www.w3.org/2001/04/xmlenc#sha256"/>
        <DigestValue>v6Hf/7Idm/CNi/mSPXstyQ4u7g5Wu2Z+V05Uw8gqXeU=</DigestValue>
      </Reference>
      <Reference URI="/xl/worksheets/sheet15.xml?ContentType=application/vnd.openxmlformats-officedocument.spreadsheetml.worksheet+xml">
        <DigestMethod Algorithm="http://www.w3.org/2001/04/xmlenc#sha256"/>
        <DigestValue>SEtTS2BZ4qKXBR+LuiquUUIU2VnIPXTkQ7Tok0eyOLA=</DigestValue>
      </Reference>
      <Reference URI="/xl/worksheets/sheet2.xml?ContentType=application/vnd.openxmlformats-officedocument.spreadsheetml.worksheet+xml">
        <DigestMethod Algorithm="http://www.w3.org/2001/04/xmlenc#sha256"/>
        <DigestValue>V5dfxSqD3Q8z/DlJjSfnC/RU/0AtIVfh5+7eTqAREa0=</DigestValue>
      </Reference>
      <Reference URI="/xl/worksheets/sheet3.xml?ContentType=application/vnd.openxmlformats-officedocument.spreadsheetml.worksheet+xml">
        <DigestMethod Algorithm="http://www.w3.org/2001/04/xmlenc#sha256"/>
        <DigestValue>SK3CNthxHqgTpluHad/GrhT2iIJLVH+i95Ht99jWWR8=</DigestValue>
      </Reference>
      <Reference URI="/xl/worksheets/sheet4.xml?ContentType=application/vnd.openxmlformats-officedocument.spreadsheetml.worksheet+xml">
        <DigestMethod Algorithm="http://www.w3.org/2001/04/xmlenc#sha256"/>
        <DigestValue>cZ+TT/YOkQs9vradahYVqMCmPusn3bT9JSP+xYXB1F4=</DigestValue>
      </Reference>
      <Reference URI="/xl/worksheets/sheet5.xml?ContentType=application/vnd.openxmlformats-officedocument.spreadsheetml.worksheet+xml">
        <DigestMethod Algorithm="http://www.w3.org/2001/04/xmlenc#sha256"/>
        <DigestValue>Vsyw6ulUwYJJAPmGhauFXedZEuUB6cAUqoVsZHb2XqM=</DigestValue>
      </Reference>
      <Reference URI="/xl/worksheets/sheet6.xml?ContentType=application/vnd.openxmlformats-officedocument.spreadsheetml.worksheet+xml">
        <DigestMethod Algorithm="http://www.w3.org/2001/04/xmlenc#sha256"/>
        <DigestValue>F0kVi1YqlKZFZZgfc70VtpGYFEciQXwKweq3MllWF+w=</DigestValue>
      </Reference>
      <Reference URI="/xl/worksheets/sheet7.xml?ContentType=application/vnd.openxmlformats-officedocument.spreadsheetml.worksheet+xml">
        <DigestMethod Algorithm="http://www.w3.org/2001/04/xmlenc#sha256"/>
        <DigestValue>DbYTe3UhUwuAbJTdvBjXzT35+mqbqNEIvXBkg9TBStM=</DigestValue>
      </Reference>
      <Reference URI="/xl/worksheets/sheet8.xml?ContentType=application/vnd.openxmlformats-officedocument.spreadsheetml.worksheet+xml">
        <DigestMethod Algorithm="http://www.w3.org/2001/04/xmlenc#sha256"/>
        <DigestValue>iPy96nosCeA3PdNDPcIor4+2keN1FTcs+AxItl9xlGA=</DigestValue>
      </Reference>
      <Reference URI="/xl/worksheets/sheet9.xml?ContentType=application/vnd.openxmlformats-officedocument.spreadsheetml.worksheet+xml">
        <DigestMethod Algorithm="http://www.w3.org/2001/04/xmlenc#sha256"/>
        <DigestValue>SPMb1pOhelSFSP2pb6t580j8RwsWrOUFMhEfLuaIF2A=</DigestValue>
      </Reference>
    </Manifest>
    <SignatureProperties>
      <SignatureProperty Id="idSignatureTime" Target="#idPackageSignature">
        <mdssi:SignatureTime xmlns:mdssi="http://schemas.openxmlformats.org/package/2006/digital-signature">
          <mdssi:Format>YYYY-MM-DDThh:mm:ssTZD</mdssi:Format>
          <mdssi:Value>2023-05-31T17:30:26Z</mdssi:Value>
        </mdssi:SignatureTime>
      </SignatureProperty>
    </SignatureProperties>
  </Object>
  <Object Id="idOfficeObject">
    <SignatureProperties>
      <SignatureProperty Id="idOfficeV1Details" Target="#idPackageSignature">
        <SignatureInfoV1 xmlns="http://schemas.microsoft.com/office/2006/digsig">
          <SetupID>{4EEE4119-7ECF-4162-AD92-AB9CD09BA027}</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2023-05-31T17:30:26Z</xd:SigningTime>
          <xd:SigningCertificate>
            <xd:Cert>
              <xd:CertDigest>
                <DigestMethod Algorithm="http://www.w3.org/2001/04/xmlenc#sha256"/>
                <DigestValue>0fTPnYkJjBt6AEbpb8/xm5JVnm18XOvXoSwisSled34=</DigestValue>
              </xd:CertDigest>
              <xd:IssuerSerial>
                <X509IssuerName>CN=internal-ca</X509IssuerName>
                <X509SerialNumber>55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DMzCCAhugAwIBAgIIAgVSete+gdAwDQYJKoZIhvcNAQELBQAwFjEUMBIGA1UEAxMLaW50ZXJuYWwtY2EwHhcNMjIwOTA3MTMzMDUyWhcNMzIwOTA0MTMzMDUyWjAWMRQwEgYDVQQDEwtpbnRlcm5hbC1jYTCCASIwDQYJKoZIhvcNAQEBBQADggEPADCCAQoCggEBAKU99+hcDENsu8gBFq+snOfXqGh/cw02rfi/XJge3Pmd2DAf2jXdkicpBbHwx0PjKMVL6K6Q+hc8vYR6+x9RBmZ4N4qDw8BFxavUqelYhv07xKyWKgF50ZDCzPI4HX9mgdyxMVSW3PQO5W+trmnjjOy/bk88Qf2T8Rz5GPpoY8kd+oR5jr3gsb4lUWv6FBGI0NKsSCws5Fa5g9N/IHyPp/a+S9oCDf/mKzmq4xjj/stALzYC1I3bhZJ0kNWg9XMfCMVYEUuGn6i8dxo0O7u7FszscREmmSaZySPyFoxL0ICgUmlltqu9xS0AKMQmm9qjb5GF9FGnyvtGOUPIfOaB+EECAwEAAaOBhDCBgTAdBgNVHQ4EFgQUe6JL6QZH7mbrQgyqqi8v+S6VgM4wRQYDVR0jBD4wPIAUe6JL6QZH7mbrQgyqqi8v+S6VgM6hGqQYMBYxFDASBgNVBAMTC2ludGVybmFsLWNhgggCBVJ6176B0DAMBgNVHRMEBTADAQH/MAsGA1UdDwQEAwIBBjANBgkqhkiG9w0BAQsFAAOCAQEAF3O/6l4PuoxS9rEgCItK7DauqiL7UA95oqJOZCnqb00V3H+zQnCjnIxBdePixsC86ZdJlnQBt5cofKqYN6pJ3lkDBuxLo6P+ibqSABkas9/Bk68Ylojp2pB7hYnpMT5SCuAPU9oMMoY2cQmKo653qCX/vXUNGoDScertfuOazZ3bJSP4uobEuv3vyLtFcVtsWh7GrYgxgMttNlXPW95ixPgIaAHGSu/sNrCMYI+FDJu3sKiFAstaCQpNTvC3uq5ZrbDQXRNTcd/OoNA3Uq4EqmGIoRRWkv1YM55Wor3fyzvZYgeX2U71B000O9neMEEnL6D5YJMD+egOE5n8SZrNZw==</xd:EncapsulatedX509Certificate>
          </xd:CertificateValues>
        </xd:UnsignedSignatureProperties>
      </xd:UnsignedProperties>
    </xd:QualifyingProperties>
  </Object>
  <Object Id="idValidSigLnImg">AQAAAGwAAAAAAAAAAAAAAP8AAAB/AAAAAAAAAAAAAADMGgAAaA0AACBFTUYAAAEAvBwAAKo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kJcI/X8AAACQlwj9fwAAcgBvAHMAbwAAAPQ4/X8AAFXf6wf9fwAAcEj0OP1/AADMeHoI/X8AANAWAABpAGMAQAAAwP1/AAAAAPQ4/X8AACHi6wf9fwAABAAAAAAAAABwSPQ4/X8AAIC1T2zaAAAAzHh6CAAAAABIAAAA/X8AAMx4egj9fwAAoJOXCP1/AAAAfXoI/X8AAAEAAAAAAAAAeKJ6CP1/AAAAAPQ4/X8AAAAAAAAAAAAAAAAAAP1/AAD1////AAAAAAAAAAAAAAAAkGGWD2oCAACYt09s2gAAAAAAAAAAAAAA+bZPbNoAAACcz+sHZHYACAAAAAAlAAAADAAAAAEAAAAYAAAADAAAAAAAAAASAAAADAAAAAEAAAAeAAAAGAAAAL0AAAAEAAAA9wAAABEAAAAlAAAADAAAAAEAAABUAAAAiAAAAL4AAAAEAAAA9QAAABAAAAABAAAAAGDWQcdx1kG+AAAABAAAAAoAAABMAAAAAAAAAAAAAAAAAAAA//////////9gAAAAMwAxAC8AMAA1AC8AMgAwADIAMw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AAAAAAAAAAIDpObNoAAACU4esH/X8AAAAAAAAAAAAAWDlObNoAAAAAAAAAAAAAAACB1htqAgAAcFb0OP1/AAAJAAAACQAAAAAAAAD9fwAAlOHrB/1/AADgmt4bagIAACDA3htqAgAAyDpObNoAAABAZQg2/X8AALAa2hsAAAAAyNATNv1/AAAAAAAAAAAAAAAAAAAAAAAA4JreG2oCAAAAAAAAAAAAAAAAAAAAAAAAvdJqLzZ0AADCYXgdAAAAAACE1htqAgAAoM+QHGoCAACQYZYPagIAAPA7TmzaAAAAAAAAAAAAAAAHAAAAAAAAAAAAAAAAAAAALDtOb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AAAAAAAAAADAAAAAAAAAAAAAAAAAAAAAAAAAAAAAAAAAHINagIAAJsnYjn9fwAAQAAAAAAAAAADAAAAagIAACgAAAAAAAAAAAAAAP1/AAAAAAAAagIAALD4dg9qAgAAAgAAAP1/AAA4+nYPagIAAEBlCDb9fwAA+HGiBgAAAADI0BM2/X8AAAAAAAAAAAAAAgAAAAAAAACAP1wqagIAAAAAAAAAAAAAAAAAAAAAAACtsWovNnQAAIA/XCoAAAAA6BJUB/1/AADg////AAAAAJBhlg9qAgAAGF9ObNoAAAAAAAAAAAAAAAYAAAAAAAAAAAAAAAAAAAA8Xk5sZHYACAAAAAAlAAAADAAAAAMAAAAYAAAADAAAAAAAAAASAAAADAAAAAEAAAAWAAAADAAAAAgAAABUAAAAVAAAAAoAAAAnAAAAHgAAAEoAAAABAAAAAGDWQcdx1kEKAAAASwAAAAEAAABMAAAABAAAAAkAAAAnAAAAIAAAAEsAAABQAAAAWABj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DgwC0H/X8AAAAAAAD9fwAA4MAtB/1/AAAUnrAGAAAAAAAIAAAAAAAAAAAAAAAAAADA+f0pagIAAAAAAAAAAAAA2Gw+KmoCAABwFAAqagIAANhsPipqAgAANoaiBv1/AACQuS0H/X8AAJC5LQf9fwAAQGUINv1/AABwFAAqAAAAAMjQEzb9fwAAAAAAAAAAAAAAAAAA/////wgAAABqAgAAAAAAAAAAAAAAAAAAAAAAAD22ai82dAAAFJ6wBgAAAADgZk5s2gAAAPD///8AAAAAkGGWD2oCAACIX05s2gAAAAAAAAAAAAAACQAAAAAAAAAAAAAAAAAAAKxeTmxkdgAIAAAAACUAAAAMAAAABAAAABgAAAAMAAAAAAAAABIAAAAMAAAAAQAAAB4AAAAYAAAAKQAAADMAAACtAAAASAAAACUAAAAMAAAABAAAAFQAAADQAAAAKgAAADMAAACrAAAARwAAAAEAAAAAYNZBx3HW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zAAAAAoAAABQAAAAZQAAAFwAAAABAAAAAGDWQcdx1kEKAAAAUAAAABUAAABMAAAAAAAAAAAAAAAAAAAA//////////94AAAATABpAGMALgAgAEUAbAB2AGkAcgBhACAAUgB1AGYAaQBuAGUAbABsAGkAbAAFAAAAAwAAAAUAAAADAAAAAwAAAAYAAAADAAAABQAAAAMAAAAEAAAABgAAAAMAAAAHAAAABwAAAAQAAAADAAAABwAAAAY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BsAQAACgAAAGAAAAD1AAAAbAAAAAEAAAAAYNZBx3HWQQoAAABgAAAAMAAAAEwAAAAAAAAAAAAAAAAAAAD//////////6wAAABDAG8AbgB0AGEAZABvAHIAYQAgAFIAZQBnAC4AIABDADcANQA3ACAAQgBhAGsAZQByAHQAaQBsAGwAeQAgAFAAYQByAGEAZwB1AGEAeQAgACAAIAAgACAAIAAuAC4ALgAHAAAABwAAAAcAAAAEAAAABgAAAAcAAAAHAAAABAAAAAYAAAADAAAABwAAAAYAAAAHAAAAAwAAAAMAAAAHAAAABgAAAAYAAAAGAAAAAwAAAAcAAAAGAAAABgAAAAYAAAAEAAAABAAAAAMAAAADAAAAAwAAAAUAAAADAAAABgAAAAYAAAAEAAAABgAAAAcAAAAHAAAABgAAAAUAAAADAAAAAwAAAAMAAAADAAAAAwAAAAMAAAADAAAAAwAAAAMAAABLAAAAQAAAADAAAAAFAAAAIAAAAAEAAAABAAAAEAAAAAAAAAAAAAAAAAEAAIAAAAAAAAAAAAAAAAABAACAAAAAJQAAAAwAAAACAAAAJwAAABgAAAAFAAAAAAAAAP///wAAAAAAJQAAAAwAAAAFAAAATAAAAGQAAAAJAAAAcAAAAMIAAAB8AAAACQAAAHAAAAC6AAAADQAAACEA8AAAAAAAAAAAAAAAgD8AAAAAAAAAAAAAgD8AAAAAAAAAAAAAAAAAAAAAAAAAAAAAAAAAAAAAAAAAACUAAAAMAAAAAAAAgCgAAAAMAAAABQAAACUAAAAMAAAAAQAAABgAAAAMAAAAAAAAABIAAAAMAAAAAQAAABYAAAAMAAAAAAAAAFQAAAAgAQAACgAAAHAAAADBAAAAfAAAAAEAAAAAYNZBx3HWQQoAAABwAAAAIwAAAEwAAAAEAAAACQAAAHAAAADDAAAAfQAAAJQAAABGAGkAcgBtAGEAZABvACAAcABvAHIAOgAgAG8AdgBwAG4ALgBiAGEAawBlAHIAdABpAGwAbAB5AC4AYwBvAG0ALgBwAHkAAAAGAAAAAwAAAAQAAAAJAAAABgAAAAcAAAAHAAAAAwAAAAcAAAAHAAAABAAAAAMAAAADAAAABwAAAAUAAAAHAAAABwAAAAMAAAAHAAAABgAAAAYAAAAGAAAABAAAAAQAAAADAAAAAwAAAAMAAAAFAAAAAwAAAAUAAAAHAAAACQAAAAMAAAAHAAAABQAAABYAAAAMAAAAAAAAACUAAAAMAAAAAgAAAA4AAAAUAAAAAAAAABAAAAAUAAAA</Object>
  <Object Id="idInvalidSigLnImg">AQAAAGwAAAAAAAAAAAAAAP8AAAB/AAAAAAAAAAAAAADMGgAAaA0AACBFTUYAAAEAKCIAALE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kJcI/X8AAACQlwj9fwAAcgBvAHMAbwAAAPQ4/X8AAFXf6wf9fwAAcEj0OP1/AADMeHoI/X8AANAWAABpAGMAQAAAwP1/AAAAAPQ4/X8AACHi6wf9fwAABAAAAAAAAABwSPQ4/X8AAIC1T2zaAAAAzHh6CAAAAABIAAAA/X8AAMx4egj9fwAAoJOXCP1/AAAAfXoI/X8AAAEAAAAAAAAAeKJ6CP1/AAAAAPQ4/X8AAAAAAAAAAAAAAAAAAP1/AAD1////AAAAAAAAAAAAAAAAkGGWD2oCAACYt09s2gAAAAAAAAAAAAAA+bZPbNoAAACcz+sHZHYACAAAAAAlAAAADAAAAAEAAAAYAAAADAAAAP8AAAASAAAADAAAAAEAAAAeAAAAGAAAACIAAAAEAAAAcgAAABEAAAAlAAAADAAAAAEAAABUAAAAqAAAACMAAAAEAAAAcAAAABAAAAABAAAAAGDWQcdx1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gOk5s2gAAAJTh6wf9fwAAAAAAAAAAAABYOU5s2gAAAAAAAAAAAAAAAIHWG2oCAABwVvQ4/X8AAAkAAAAJAAAAAAAAAP1/AACU4esH/X8AAOCa3htqAgAAIMDeG2oCAADIOk5s2gAAAEBlCDb9fwAAsBraGwAAAADI0BM2/X8AAAAAAAAAAAAAAAAAAAAAAADgmt4bagIAAAAAAAAAAAAAAAAAAAAAAAC90movNnQAAMJheB0AAAAAAITWG2oCAACgz5AcagIAAJBhlg9qAgAA8DtObNoAAAAAAAAAAAAAAAcAAAAAAAAAAAAAAAAAAAAsO05s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AAAAAAAAAAMAAAAAAAAAAAAAAAAAAAAAAAAAAAAAAAAAcg1qAgAAmydiOf1/AABAAAAAAAAAAAMAAABqAgAAKAAAAAAAAAAAAAAA/X8AAAAAAABqAgAAsPh2D2oCAAACAAAA/X8AADj6dg9qAgAAQGUINv1/AAD4caIGAAAAAMjQEzb9fwAAAAAAAAAAAAACAAAAAAAAAIA/XCpqAgAAAAAAAAAAAAAAAAAAAAAAAK2xai82dAAAgD9cKgAAAADoElQH/X8AAOD///8AAAAAkGGWD2oCAAAYX05s2gAAAAAAAAAAAAAABgAAAAAAAAAAAAAAAAAAADxeTmxkdgAIAAAAACUAAAAMAAAAAwAAABgAAAAMAAAAAAAAABIAAAAMAAAAAQAAABYAAAAMAAAACAAAAFQAAABUAAAACgAAACcAAAAeAAAASgAAAAEAAAAAYNZBx3HW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w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ODALQf9fwAAAAAAAP1/AADgwC0H/X8AABSesAYAAAAAAAgAAAAAAAAAAAAAAAAAAMD5/SlqAgAAAAAAAAAAAADYbD4qagIAAHAUACpqAgAA2Gw+KmoCAAA2hqIG/X8AAJC5LQf9fwAAkLktB/1/AABAZQg2/X8AAHAUACoAAAAAyNATNv1/AAAAAAAAAAAAAAAAAAD/////CAAAAGoCAAAAAAAAAAAAAAAAAAAAAAAAPbZqLzZ0AAAUnrAGAAAAAOBmTmzaAAAA8P///wAAAACQYZYPagIAAIhfTmzaAAAAAAAAAAAAAAAJAAAAAAAAAAAAAAAAAAAArF5ObGR2AAgAAAAAJQAAAAwAAAAEAAAAGAAAAAwAAAAAAAAAEgAAAAwAAAABAAAAHgAAABgAAAApAAAAMwAAAK0AAABIAAAAJQAAAAwAAAAEAAAAVAAAANAAAAAqAAAAMwAAAKsAAABHAAAAAQAAAABg1kHHcdZBKgAAADMAAAAWAAAATAAAAAAAAAAAAAAAAAAAAP//////////eAAAAEwAaQBjAC4AIABFAGwAdgBpAHIAYQAgAFIAdQBmAGYAaQBuAGUAbABsAGkACAAAAAQAAAAHAAAAAwAAAAQAAAAIAAAABAAAAAgAAAAEAAAABgAAAAgAAAAEAAAACgAAAAkAAAAFAAAABQAAAAQAAAAJAAAACAAAAAQAAAAE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MAAAACgAAAFAAAABlAAAAXAAAAAEAAAAAYNZBx3HWQQoAAABQAAAAFQAAAEwAAAAAAAAAAAAAAAAAAAD//////////3gAAABMAGkAYwAuACAARQBsAHYAaQByAGEAIABSAHUAZgBpAG4AZQBsAGwAaQAAAAUAAAADAAAABQAAAAMAAAADAAAABgAAAAMAAAAFAAAAAwAAAAQAAAAGAAAAAwAAAAcAAAAHAAAABAAAAAMAAAAHAAAABgAAAAMAAAAD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GwBAAAKAAAAYAAAAPUAAABsAAAAAQAAAABg1kHHcdZBCgAAAGAAAAAwAAAATAAAAAAAAAAAAAAAAAAAAP//////////rAAAAEMAbwBuAHQAYQBkAG8AcgBhACAAUgBlAGcALgAgAEMANwA1ADcAIABCAGEAawBlAHIAdABpAGwAbAB5ACAAUABhAHIAYQBnAHUAYQB5ACAAIAAgACAAIAAgAC4ALgAuAAcAAAAHAAAABwAAAAQAAAAGAAAABwAAAAcAAAAEAAAABgAAAAMAAAAHAAAABgAAAAcAAAADAAAAAwAAAAcAAAAGAAAABgAAAAYAAAADAAAABwAAAAYAAAAGAAAABgAAAAQAAAAEAAAAAwAAAAMAAAADAAAABQAAAAMAAAAGAAAABgAAAAQAAAAGAAAABwAAAAcAAAAGAAAABQAAAAMAAAADAAAAAwAAAAMAAAADAAAAAwAAAAMAAAADAAAAAwAAAEsAAABAAAAAMAAAAAUAAAAgAAAAAQAAAAEAAAAQAAAAAAAAAAAAAAAAAQAAgAAAAAAAAAAAAAAAAAEAAIAAAAAlAAAADAAAAAIAAAAnAAAAGAAAAAUAAAAAAAAA////AAAAAAAlAAAADAAAAAUAAABMAAAAZAAAAAkAAABwAAAAwgAAAHwAAAAJAAAAcAAAALoAAAANAAAAIQDwAAAAAAAAAAAAAACAPwAAAAAAAAAAAACAPwAAAAAAAAAAAAAAAAAAAAAAAAAAAAAAAAAAAAAAAAAAJQAAAAwAAAAAAACAKAAAAAwAAAAFAAAAJQAAAAwAAAABAAAAGAAAAAwAAAAAAAAAEgAAAAwAAAABAAAAFgAAAAwAAAAAAAAAVAAAACABAAAKAAAAcAAAAMEAAAB8AAAAAQAAAABg1kHHcdZBCgAAAHAAAAAjAAAATAAAAAQAAAAJAAAAcAAAAMMAAAB9AAAAlAAAAEYAaQByAG0AYQBkAG8AIABwAG8AcgA6ACAAbwB2AHAAbgAuAGIAYQBrAGUAcgB0AGkAbABsAHkALgBjAG8AbQAuAHAAeQAAAAYAAAADAAAABAAAAAkAAAAGAAAABwAAAAcAAAADAAAABwAAAAcAAAAEAAAAAwAAAAMAAAAHAAAABQAAAAcAAAAHAAAAAwAAAAcAAAAGAAAABgAAAAYAAAAEAAAABAAAAAMAAAADAAAAAwAAAAUAAAADAAAABQAAAAcAAAAJAAAAAwAAAAcAAAAFAAAAFgAAAAwAAAAAAAAAJQAAAAwAAAACAAAADgAAABQAAAAAAAAAEAAAABQAAAA=</Object>
</Signature>
</file>

<file path=_xmlsignatures/sig1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a96UpVuQCjTOUum8zN12eYHzU9tKCAyFItwtrEctIm4=</DigestValue>
    </Reference>
    <Reference Type="http://www.w3.org/2000/09/xmldsig#Object" URI="#idOfficeObject">
      <DigestMethod Algorithm="http://www.w3.org/2001/04/xmlenc#sha256"/>
      <DigestValue>zkABZRSTd/sYeDWmuLtgY1puOVLFpA7eDTsdWvBcqgw=</DigestValue>
    </Reference>
    <Reference Type="http://uri.etsi.org/01903#SignedProperties" URI="#idSignedProperties">
      <Transforms>
        <Transform Algorithm="http://www.w3.org/TR/2001/REC-xml-c14n-20010315"/>
      </Transforms>
      <DigestMethod Algorithm="http://www.w3.org/2001/04/xmlenc#sha256"/>
      <DigestValue>rGh+rJlmtgo9nHi8Qgun8xGYmM54w1l48w9UHs6pDNI=</DigestValue>
    </Reference>
    <Reference Type="http://www.w3.org/2000/09/xmldsig#Object" URI="#idValidSigLnImg">
      <DigestMethod Algorithm="http://www.w3.org/2001/04/xmlenc#sha256"/>
      <DigestValue>71cKYrAEXmPpvv9pJvfTc9iZcvn0tUz5dgFBsAsMR50=</DigestValue>
    </Reference>
    <Reference Type="http://www.w3.org/2000/09/xmldsig#Object" URI="#idInvalidSigLnImg">
      <DigestMethod Algorithm="http://www.w3.org/2001/04/xmlenc#sha256"/>
      <DigestValue>RpSVaXlm23ej54V3K51zkED66y5fD/0CdkQ8d0lMX5s=</DigestValue>
    </Reference>
  </SignedInfo>
  <SignatureValue>fSthA43e1yLkk7wshB+ZvoxL9s3pWXz1+I94LTBf2f978M8Y0N1NqpDgkvDUDQZeNEz0j49UKGaL
Vb6cEaqLD6/fNrOQWGV314qDAuFMfmoyYqmyx9kT6xu3aqb9HxpoU4JL9/BTDVqSf7U/YiR6YRpA
IjPCt3Wne5qyDIsNs5+9GKYUGaDRK9PPtBQGTdHNhaQxqlEycUSQzvrwxG6kzWRG9lzYi60WNlRQ
mfRZzOI2S4hvVOKNyYTEPC7uvtDKrX9zIlga6Z8skOjCH2co22sC7cmZPSelOsXQIgyRAY6x97k8
WtqcnYAviP+LMn5Wa4CS0N/rXC3Z61/TRO/Vuw==</SignatureValue>
  <KeyInfo>
    <X509Data>
      <X509Certificate>MIID/DCCAuSgAwIBAgIBNzANBgkqhkiG9w0BAQsFADAWMRQwEgYDVQQDEwtpbnRlcm5hbC1jYTAeFw0yMjEyMDEyMDIwNDBaFw0zMjExMjgyMDIwNDBaMH4xHzAdBgNVBAMTFm92cG4uYmFrZXJ0aWxseS5jb20ucHkxCzAJBgNVBAYTAlBZMRAwDgYDVQQIEwdDZW50cmFsMREwDwYDVQQHEwhBc3VuY2lvbjEcMBoGA1UEChMTQmFrZXJ0aWxseSBQYXJhZ3VheTELMAkGA1UECxMCSVQwggEiMA0GCSqGSIb3DQEBAQUAA4IBDwAwggEKAoIBAQDHgHtGBfZgmnsMYRK1aD/qi++j9MXdWaCKg5+fntTcS3CcZhcY8/PpiucvIrO7TONSoqVQO18H395zGoyQjZtoFLoj7IKZ4/ZxFDHUYUw46BXQycHrKQ3JB8SAAAjWIQECHulUWcpHPSVnCOKFvo9Kv8KVsrRNtox1gEGgLRNRaJ21CRbAH29X0teWrZcGs9peUrvtxDs6K+nXWNUUKbeNI1UXHVjdQVtrZQoXjVO5s79C42fNHYvm/Ass4O4Qt0W5o2lA8JmKXQkk2wGcM4mgADnQDGFmXSLMuQpL2nAmHKmWX+FL8ZpHpx1BJ9d+xDpgASWTwhIPlMB9Jt1zjjvjAgMBAAGjgewwgekwCQYDVR0TBAIwADALBgNVHQ8EBAMCBeAwMQYJYIZIAYb4QgENBCQWIk9wZW5TU0wgR2VuZXJhdGVkIFVzZXIgQ2VydGlmaWNhdGUwHQYDVR0OBBYEFGLREa1BbjsHjaxWM2abZjHpiG77MEUGA1UdIwQ+MDyAFHuiS+kGR+5m60IMqqovL/kulYDOoRqkGDAWMRQwEgYDVQQDEwtpbnRlcm5hbC1jYYIIAgVSete+gdAwEwYDVR0lBAwwCgYIKwYBBQUHAwIwIQYDVR0RBBowGIIWb3Zwbi5iYWtlcnRpbGx5LmNvbS5weTANBgkqhkiG9w0BAQsFAAOCAQEAJkrser7XeIPHmkrulgI4abwB5x7Uxk9s48o4kA+fqIHdxRSmttu54ofRy0grOsMDU1vzzyuLsKYcaBcqo/Ad3DCdXTt7Lz9T3GwPgZwakBQ+qLSV1gM7RUMINmkxSR2oQ9QQy1D1v+06/slXrxv9O2C4+1IPFOodr7ZvF7H58Aaxz85kPNh+qjG0uiENnwb4TcVSQrBdozNzjo1MFnPuiVqiZbQImzlpf064uQF1F9EieflOsTVOJLUzNmWneNUbbSaRDJq3apuBIKE4dSixUxO/kT/XvG8OJSY9LnTnS1cofvl/Ty3oqsYc02E+hArpFpv/D3nhgXGpRy7jIjKyI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/qxlDsluD0wulTHDsr5q0KUrvBxiBbpY400gboe/pf8=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ye2sSIiX9mYEmninY5GY4qNhlrP+o3MMF400MAprje0=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k7x4InUpprzMd7EavVzigdy/k2BCSAieF1tBJyAznHo=</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jP9bnfRqpur1uBH8bMIKDbPAoOXK7Gag8bv/MI4hgBE=</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GQzAAyXzO7rAHsslz98BkOkwgL7y7egAE7Sqy1l/R1Y=</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NZkd4b3cZcKGvDflxLnizDTgClkCVPz9yr4ZSzSXBFo=</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8jouGjpzYe/1L6e3+ijUfkCYUChKHMprUuqwyuA8tuw=</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WLXbQb+V9/WuVQz1eddxajxl9Bxr6WPD6tJfjO+FD1U=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eosaCxIybbll/5kRzdUXahNdreNkZgbOm7FPS5mYuDs=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kHmEb8WtxTIGYufsjMQyh1QBrn8/EFcDvp8srzK7p9k=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j2oWDBwkSDucccJfRNMSG0sowW8bw+Sd2XHuhN6UGxs=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YryT7PtiXgfvx3fsROaknjz8bM70r7EqHWNwsQ9EcZI=</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QIBm/XwLlqr+pr4TlLDcqLB8CffGwoelHPPCj6vYNnE=</DigestValue>
      </Reference>
      <Reference URI="/xl/drawings/drawing1.xml?ContentType=application/vnd.openxmlformats-officedocument.drawing+xml">
        <DigestMethod Algorithm="http://www.w3.org/2001/04/xmlenc#sha256"/>
        <DigestValue>nF+D4NyJ43a4Ycz9A1xe8MBs2AKjr3q7TC5Tkxb1mg8=</DigestValue>
      </Reference>
      <Reference URI="/xl/drawings/drawing2.xml?ContentType=application/vnd.openxmlformats-officedocument.drawing+xml">
        <DigestMethod Algorithm="http://www.w3.org/2001/04/xmlenc#sha256"/>
        <DigestValue>VRImYaf80sbhSjuKhRT8l9M+Zx3JjVPIaJFyPBvEJwE=</DigestValue>
      </Reference>
      <Reference URI="/xl/drawings/drawing3.xml?ContentType=application/vnd.openxmlformats-officedocument.drawing+xml">
        <DigestMethod Algorithm="http://www.w3.org/2001/04/xmlenc#sha256"/>
        <DigestValue>ylRArERdyTnqVea5oaoE4Lu4AVPN/44fx+cqifQY83g=</DigestValue>
      </Reference>
      <Reference URI="/xl/drawings/vmlDrawing1.vml?ContentType=application/vnd.openxmlformats-officedocument.vmlDrawing">
        <DigestMethod Algorithm="http://www.w3.org/2001/04/xmlenc#sha256"/>
        <DigestValue>VvXpjg00k4PsbGNTBNYIH3h/MjfhMcvcjFe7UQ0yBLE=</DigestValue>
      </Reference>
      <Reference URI="/xl/drawings/vmlDrawing10.vml?ContentType=application/vnd.openxmlformats-officedocument.vmlDrawing">
        <DigestMethod Algorithm="http://www.w3.org/2001/04/xmlenc#sha256"/>
        <DigestValue>VMRbE5DWjCJ1++Rnnf4mJJSmoxd3VuSIx161tYZcs7E=</DigestValue>
      </Reference>
      <Reference URI="/xl/drawings/vmlDrawing11.vml?ContentType=application/vnd.openxmlformats-officedocument.vmlDrawing">
        <DigestMethod Algorithm="http://www.w3.org/2001/04/xmlenc#sha256"/>
        <DigestValue>GVJaSfMsA5uItqecqCErvlA229eA+HF1fxhQn/gpn30=</DigestValue>
      </Reference>
      <Reference URI="/xl/drawings/vmlDrawing12.vml?ContentType=application/vnd.openxmlformats-officedocument.vmlDrawing">
        <DigestMethod Algorithm="http://www.w3.org/2001/04/xmlenc#sha256"/>
        <DigestValue>PyKRgaOS8pjurrXaWnAnLb2pomG0lggxNQrEfsM2Y5c=</DigestValue>
      </Reference>
      <Reference URI="/xl/drawings/vmlDrawing13.vml?ContentType=application/vnd.openxmlformats-officedocument.vmlDrawing">
        <DigestMethod Algorithm="http://www.w3.org/2001/04/xmlenc#sha256"/>
        <DigestValue>aJGXjevXq/x1JY1yx3ng6UIGoO4mrAbH4mlACMKaejY=</DigestValue>
      </Reference>
      <Reference URI="/xl/drawings/vmlDrawing14.vml?ContentType=application/vnd.openxmlformats-officedocument.vmlDrawing">
        <DigestMethod Algorithm="http://www.w3.org/2001/04/xmlenc#sha256"/>
        <DigestValue>tPTNeFv4bIbRQy6VgLD9yNS95hZ16He9rcRel2F8WkA=</DigestValue>
      </Reference>
      <Reference URI="/xl/drawings/vmlDrawing15.vml?ContentType=application/vnd.openxmlformats-officedocument.vmlDrawing">
        <DigestMethod Algorithm="http://www.w3.org/2001/04/xmlenc#sha256"/>
        <DigestValue>xH0kOlqw8OPERyHOByXJ0kmcfAZPBkIqBGKvzWpnLaQ=</DigestValue>
      </Reference>
      <Reference URI="/xl/drawings/vmlDrawing2.vml?ContentType=application/vnd.openxmlformats-officedocument.vmlDrawing">
        <DigestMethod Algorithm="http://www.w3.org/2001/04/xmlenc#sha256"/>
        <DigestValue>KbBGeOboh2US7nt/cvguu/GikEeR1XET1s4Ldf6n7Ik=</DigestValue>
      </Reference>
      <Reference URI="/xl/drawings/vmlDrawing3.vml?ContentType=application/vnd.openxmlformats-officedocument.vmlDrawing">
        <DigestMethod Algorithm="http://www.w3.org/2001/04/xmlenc#sha256"/>
        <DigestValue>C6OqA3tYAbGewY+PYxLkc26zK84B+nv7Yp2tC+YA2vI=</DigestValue>
      </Reference>
      <Reference URI="/xl/drawings/vmlDrawing4.vml?ContentType=application/vnd.openxmlformats-officedocument.vmlDrawing">
        <DigestMethod Algorithm="http://www.w3.org/2001/04/xmlenc#sha256"/>
        <DigestValue>H06S2RHkRFR3/YGxWiHWOJz4KBD2kCilavJ5PFDl2Uc=</DigestValue>
      </Reference>
      <Reference URI="/xl/drawings/vmlDrawing5.vml?ContentType=application/vnd.openxmlformats-officedocument.vmlDrawing">
        <DigestMethod Algorithm="http://www.w3.org/2001/04/xmlenc#sha256"/>
        <DigestValue>sEtaLzi+RCcTzpyi//x0A70G7YlMI2MQuhB7T6jYdTw=</DigestValue>
      </Reference>
      <Reference URI="/xl/drawings/vmlDrawing6.vml?ContentType=application/vnd.openxmlformats-officedocument.vmlDrawing">
        <DigestMethod Algorithm="http://www.w3.org/2001/04/xmlenc#sha256"/>
        <DigestValue>m8HshmSAPKr4VH/RZpDcO6uaJhR1mT10z+bTH7zpzYY=</DigestValue>
      </Reference>
      <Reference URI="/xl/drawings/vmlDrawing7.vml?ContentType=application/vnd.openxmlformats-officedocument.vmlDrawing">
        <DigestMethod Algorithm="http://www.w3.org/2001/04/xmlenc#sha256"/>
        <DigestValue>ACsgegEyjb69x9/SEgmmBHGs3DjMrvaWGR94SdBOrHs=</DigestValue>
      </Reference>
      <Reference URI="/xl/drawings/vmlDrawing8.vml?ContentType=application/vnd.openxmlformats-officedocument.vmlDrawing">
        <DigestMethod Algorithm="http://www.w3.org/2001/04/xmlenc#sha256"/>
        <DigestValue>zlyRbpKPZmrVBOpRg8+qOMtw0VLuGD+r7slZl3L/NgQ=</DigestValue>
      </Reference>
      <Reference URI="/xl/drawings/vmlDrawing9.vml?ContentType=application/vnd.openxmlformats-officedocument.vmlDrawing">
        <DigestMethod Algorithm="http://www.w3.org/2001/04/xmlenc#sha256"/>
        <DigestValue>3Fb7LTPrZcVqLicexB9wMldetdRHHd6MgQteYqgyeKY=</DigestValue>
      </Reference>
      <Reference URI="/xl/embeddings/Microsoft_Excel_97-2003_Worksheet.xls?ContentType=application/vnd.ms-excel">
        <DigestMethod Algorithm="http://www.w3.org/2001/04/xmlenc#sha256"/>
        <DigestValue>6IzVB2EHnK2Xb1FH63VHApB1m5kNAxAXdtPSW7cQg/U=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lvwSdKWvmddwyKwxGk5BLUBR4RY+x2GHaeb1IzDtRiU=</DigestValue>
      </Reference>
      <Reference URI="/xl/media/image10.emf?ContentType=image/x-emf">
        <DigestMethod Algorithm="http://www.w3.org/2001/04/xmlenc#sha256"/>
        <DigestValue>kfGluREkEb8d5RUTpuito5ylHxKcrQUCpimxUQ+zkL0=</DigestValue>
      </Reference>
      <Reference URI="/xl/media/image11.emf?ContentType=image/x-emf">
        <DigestMethod Algorithm="http://www.w3.org/2001/04/xmlenc#sha256"/>
        <DigestValue>aakEhM59M4W7UU65Y+K79HKIJnJBdy2OBC2u0EPCxTg=</DigestValue>
      </Reference>
      <Reference URI="/xl/media/image12.emf?ContentType=image/x-emf">
        <DigestMethod Algorithm="http://www.w3.org/2001/04/xmlenc#sha256"/>
        <DigestValue>ZRnIYhXj+cemFUkuONOsKyGEzYQ35tkm7oHfl3RyEOg=</DigestValue>
      </Reference>
      <Reference URI="/xl/media/image13.emf?ContentType=image/x-emf">
        <DigestMethod Algorithm="http://www.w3.org/2001/04/xmlenc#sha256"/>
        <DigestValue>RuWBRSvt6ZxwezuQDbHgXCAqZwrSSWDZ+RiFhXFcLQI=</DigestValue>
      </Reference>
      <Reference URI="/xl/media/image14.emf?ContentType=image/x-emf">
        <DigestMethod Algorithm="http://www.w3.org/2001/04/xmlenc#sha256"/>
        <DigestValue>YEDrwFV9Rk29kQNKQsYk88okLNt4Ay35d39KIaOvJ7I=</DigestValue>
      </Reference>
      <Reference URI="/xl/media/image15.emf?ContentType=image/x-emf">
        <DigestMethod Algorithm="http://www.w3.org/2001/04/xmlenc#sha256"/>
        <DigestValue>mLTjMJRO6vmiErx8YMIPv1oWSQ8axJS+HOocVBY5MKs=</DigestValue>
      </Reference>
      <Reference URI="/xl/media/image16.emf?ContentType=image/x-emf">
        <DigestMethod Algorithm="http://www.w3.org/2001/04/xmlenc#sha256"/>
        <DigestValue>oPWmoBCAdb9Aj1PUYT8YJpoYupTFgeMjBS6pWNULsS8=</DigestValue>
      </Reference>
      <Reference URI="/xl/media/image17.emf?ContentType=image/x-emf">
        <DigestMethod Algorithm="http://www.w3.org/2001/04/xmlenc#sha256"/>
        <DigestValue>h5d6B+ylsPX8kPDanzl/HUzEupcZQV5tsvRBTB0Tw9I=</DigestValue>
      </Reference>
      <Reference URI="/xl/media/image18.emf?ContentType=image/x-emf">
        <DigestMethod Algorithm="http://www.w3.org/2001/04/xmlenc#sha256"/>
        <DigestValue>N8LyxSeGCD/fF5DDZywbzothLRc2dfes2s+p4q3Bofo=</DigestValue>
      </Reference>
      <Reference URI="/xl/media/image19.emf?ContentType=image/x-emf">
        <DigestMethod Algorithm="http://www.w3.org/2001/04/xmlenc#sha256"/>
        <DigestValue>63GRnggj7OM1gyS8lf1vjtKAtD2XhPQ3t/Vu4mlc9bQ=</DigestValue>
      </Reference>
      <Reference URI="/xl/media/image2.emf?ContentType=image/x-emf">
        <DigestMethod Algorithm="http://www.w3.org/2001/04/xmlenc#sha256"/>
        <DigestValue>ywm13+D6DmMNezR5Xm9/9Inbd/0P77uI9hmVIYaFCbM=</DigestValue>
      </Reference>
      <Reference URI="/xl/media/image20.emf?ContentType=image/x-emf">
        <DigestMethod Algorithm="http://www.w3.org/2001/04/xmlenc#sha256"/>
        <DigestValue>d08pLYl0DjOxkaTq+MtGnLRxu9Mp6SGO/BnkaKQM8LU=</DigestValue>
      </Reference>
      <Reference URI="/xl/media/image3.emf?ContentType=image/x-emf">
        <DigestMethod Algorithm="http://www.w3.org/2001/04/xmlenc#sha256"/>
        <DigestValue>LtNdZMt7qDMX9pSbq/bLCUr1d8PQ01zqUZvb2L1rTPE=</DigestValue>
      </Reference>
      <Reference URI="/xl/media/image4.emf?ContentType=image/x-emf">
        <DigestMethod Algorithm="http://www.w3.org/2001/04/xmlenc#sha256"/>
        <DigestValue>HjrK5i3ZbD+SlzCaQqb/peJc9JqpiuB/M8UqJfa4Qa4=</DigestValue>
      </Reference>
      <Reference URI="/xl/media/image5.emf?ContentType=image/x-emf">
        <DigestMethod Algorithm="http://www.w3.org/2001/04/xmlenc#sha256"/>
        <DigestValue>ZGyB6JgJiZA6R+NwDOdUjoR3Q7WefeY8NCBtUKKdzS8=</DigestValue>
      </Reference>
      <Reference URI="/xl/media/image6.emf?ContentType=image/x-emf">
        <DigestMethod Algorithm="http://www.w3.org/2001/04/xmlenc#sha256"/>
        <DigestValue>78Ne0RUjEQpEaPFmCS7lZHxmo1RDu/TR8xpw2ui6VFg=</DigestValue>
      </Reference>
      <Reference URI="/xl/media/image7.emf?ContentType=image/x-emf">
        <DigestMethod Algorithm="http://www.w3.org/2001/04/xmlenc#sha256"/>
        <DigestValue>43xB2UEiRDSNH6S56PsoYpmtAE1MKFJc+YcbR8Y6MpM=</DigestValue>
      </Reference>
      <Reference URI="/xl/media/image8.emf?ContentType=image/x-emf">
        <DigestMethod Algorithm="http://www.w3.org/2001/04/xmlenc#sha256"/>
        <DigestValue>H9ohSTvf/7MGs0LLmXBrhKrqRQbKVeq00W1KyOKTViI=</DigestValue>
      </Reference>
      <Reference URI="/xl/media/image9.emf?ContentType=image/x-emf">
        <DigestMethod Algorithm="http://www.w3.org/2001/04/xmlenc#sha256"/>
        <DigestValue>PxmTzUbAaG8GmZPj6o7USYxgxpc+zsVO0w1ac4zsXvc=</DigestValue>
      </Reference>
      <Reference URI="/xl/printerSettings/printerSettings1.bin?ContentType=application/vnd.openxmlformats-officedocument.spreadsheetml.printerSettings">
        <DigestMethod Algorithm="http://www.w3.org/2001/04/xmlenc#sha256"/>
        <DigestValue>Id5R2BVQruOwzt99wtdNb9h7otVy/xaHS6AGyaOiWjc=</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Id5R2BVQruOwzt99wtdNb9h7otVy/xaHS6AGyaOiWjc=</DigestValue>
      </Reference>
      <Reference URI="/xl/printerSettings/printerSettings2.bin?ContentType=application/vnd.openxmlformats-officedocument.spreadsheetml.printerSettings">
        <DigestMethod Algorithm="http://www.w3.org/2001/04/xmlenc#sha256"/>
        <DigestValue>Id5R2BVQruOwzt99wtdNb9h7otVy/xaHS6AGyaOiWjc=</DigestValue>
      </Reference>
      <Reference URI="/xl/printerSettings/printerSettings3.bin?ContentType=application/vnd.openxmlformats-officedocument.spreadsheetml.printerSettings">
        <DigestMethod Algorithm="http://www.w3.org/2001/04/xmlenc#sha256"/>
        <DigestValue>Id5R2BVQruOwzt99wtdNb9h7otVy/xaHS6AGyaOiWjc=</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printerSettings/printerSettings6.bin?ContentType=application/vnd.openxmlformats-officedocument.spreadsheetml.printerSettings">
        <DigestMethod Algorithm="http://www.w3.org/2001/04/xmlenc#sha256"/>
        <DigestValue>Ibnvf/2tykz6qufy1N2jb59u9YsSz7j8l22qWqD7v/U=</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WqEeCk3A3kGaRud9a/y1baAoudAwOH2wf0oREmDvEwc=</DigestValue>
      </Reference>
      <Reference URI="/xl/styles.xml?ContentType=application/vnd.openxmlformats-officedocument.spreadsheetml.styles+xml">
        <DigestMethod Algorithm="http://www.w3.org/2001/04/xmlenc#sha256"/>
        <DigestValue>Nm9BKDHyHnmaCZNymzDDI7HkLr+Uluigd1sqaMOA5IU=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L4oj0va72eWrNKhNZih1bR8RyU1iFuz0w6jzmyNPGh0=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4rwWNLPK0pamJeE/tvCTqI+xtVab4KYZFcJzWVO6Kv4=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N3WknRFU4CJSd7hNv0r66SSFPUqmfTdZPmoQZtw7V3g=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tgHwL/w7s8PWLr58DG6DQ7AyN8UamPoeiEaM63zTLiI=</DigestValue>
      </Reference>
      <Reference URI="/xl/worksheets/sheet10.xml?ContentType=application/vnd.openxmlformats-officedocument.spreadsheetml.worksheet+xml">
        <DigestMethod Algorithm="http://www.w3.org/2001/04/xmlenc#sha256"/>
        <DigestValue>zHAOWiZJ92xqdhcH/UmqlTap8rZhBG2Koa5OYpjmTt4=</DigestValue>
      </Reference>
      <Reference URI="/xl/worksheets/sheet11.xml?ContentType=application/vnd.openxmlformats-officedocument.spreadsheetml.worksheet+xml">
        <DigestMethod Algorithm="http://www.w3.org/2001/04/xmlenc#sha256"/>
        <DigestValue>X0Byg+XAKLQzBtACZnAvdppzzGZGhXjNTpB3CPmkBZA=</DigestValue>
      </Reference>
      <Reference URI="/xl/worksheets/sheet12.xml?ContentType=application/vnd.openxmlformats-officedocument.spreadsheetml.worksheet+xml">
        <DigestMethod Algorithm="http://www.w3.org/2001/04/xmlenc#sha256"/>
        <DigestValue>DkJVVqi2sxyRh6Hb4E8FJ3rCLp1/wOQvf8FF2YOpzq8=</DigestValue>
      </Reference>
      <Reference URI="/xl/worksheets/sheet13.xml?ContentType=application/vnd.openxmlformats-officedocument.spreadsheetml.worksheet+xml">
        <DigestMethod Algorithm="http://www.w3.org/2001/04/xmlenc#sha256"/>
        <DigestValue>SDkpAzYCB6Dh36EkginS81KY+U5vTsIZ9pxX5BX8mn8=</DigestValue>
      </Reference>
      <Reference URI="/xl/worksheets/sheet14.xml?ContentType=application/vnd.openxmlformats-officedocument.spreadsheetml.worksheet+xml">
        <DigestMethod Algorithm="http://www.w3.org/2001/04/xmlenc#sha256"/>
        <DigestValue>v6Hf/7Idm/CNi/mSPXstyQ4u7g5Wu2Z+V05Uw8gqXeU=</DigestValue>
      </Reference>
      <Reference URI="/xl/worksheets/sheet15.xml?ContentType=application/vnd.openxmlformats-officedocument.spreadsheetml.worksheet+xml">
        <DigestMethod Algorithm="http://www.w3.org/2001/04/xmlenc#sha256"/>
        <DigestValue>SEtTS2BZ4qKXBR+LuiquUUIU2VnIPXTkQ7Tok0eyOLA=</DigestValue>
      </Reference>
      <Reference URI="/xl/worksheets/sheet2.xml?ContentType=application/vnd.openxmlformats-officedocument.spreadsheetml.worksheet+xml">
        <DigestMethod Algorithm="http://www.w3.org/2001/04/xmlenc#sha256"/>
        <DigestValue>V5dfxSqD3Q8z/DlJjSfnC/RU/0AtIVfh5+7eTqAREa0=</DigestValue>
      </Reference>
      <Reference URI="/xl/worksheets/sheet3.xml?ContentType=application/vnd.openxmlformats-officedocument.spreadsheetml.worksheet+xml">
        <DigestMethod Algorithm="http://www.w3.org/2001/04/xmlenc#sha256"/>
        <DigestValue>SK3CNthxHqgTpluHad/GrhT2iIJLVH+i95Ht99jWWR8=</DigestValue>
      </Reference>
      <Reference URI="/xl/worksheets/sheet4.xml?ContentType=application/vnd.openxmlformats-officedocument.spreadsheetml.worksheet+xml">
        <DigestMethod Algorithm="http://www.w3.org/2001/04/xmlenc#sha256"/>
        <DigestValue>cZ+TT/YOkQs9vradahYVqMCmPusn3bT9JSP+xYXB1F4=</DigestValue>
      </Reference>
      <Reference URI="/xl/worksheets/sheet5.xml?ContentType=application/vnd.openxmlformats-officedocument.spreadsheetml.worksheet+xml">
        <DigestMethod Algorithm="http://www.w3.org/2001/04/xmlenc#sha256"/>
        <DigestValue>Vsyw6ulUwYJJAPmGhauFXedZEuUB6cAUqoVsZHb2XqM=</DigestValue>
      </Reference>
      <Reference URI="/xl/worksheets/sheet6.xml?ContentType=application/vnd.openxmlformats-officedocument.spreadsheetml.worksheet+xml">
        <DigestMethod Algorithm="http://www.w3.org/2001/04/xmlenc#sha256"/>
        <DigestValue>F0kVi1YqlKZFZZgfc70VtpGYFEciQXwKweq3MllWF+w=</DigestValue>
      </Reference>
      <Reference URI="/xl/worksheets/sheet7.xml?ContentType=application/vnd.openxmlformats-officedocument.spreadsheetml.worksheet+xml">
        <DigestMethod Algorithm="http://www.w3.org/2001/04/xmlenc#sha256"/>
        <DigestValue>DbYTe3UhUwuAbJTdvBjXzT35+mqbqNEIvXBkg9TBStM=</DigestValue>
      </Reference>
      <Reference URI="/xl/worksheets/sheet8.xml?ContentType=application/vnd.openxmlformats-officedocument.spreadsheetml.worksheet+xml">
        <DigestMethod Algorithm="http://www.w3.org/2001/04/xmlenc#sha256"/>
        <DigestValue>iPy96nosCeA3PdNDPcIor4+2keN1FTcs+AxItl9xlGA=</DigestValue>
      </Reference>
      <Reference URI="/xl/worksheets/sheet9.xml?ContentType=application/vnd.openxmlformats-officedocument.spreadsheetml.worksheet+xml">
        <DigestMethod Algorithm="http://www.w3.org/2001/04/xmlenc#sha256"/>
        <DigestValue>SPMb1pOhelSFSP2pb6t580j8RwsWrOUFMhEfLuaIF2A=</DigestValue>
      </Reference>
    </Manifest>
    <SignatureProperties>
      <SignatureProperty Id="idSignatureTime" Target="#idPackageSignature">
        <mdssi:SignatureTime xmlns:mdssi="http://schemas.openxmlformats.org/package/2006/digital-signature">
          <mdssi:Format>YYYY-MM-DDThh:mm:ssTZD</mdssi:Format>
          <mdssi:Value>2023-05-31T17:30:36Z</mdssi:Value>
        </mdssi:SignatureTime>
      </SignatureProperty>
    </SignatureProperties>
  </Object>
  <Object Id="idOfficeObject">
    <SignatureProperties>
      <SignatureProperty Id="idOfficeV1Details" Target="#idPackageSignature">
        <SignatureInfoV1 xmlns="http://schemas.microsoft.com/office/2006/digsig">
          <SetupID>{60754B1A-C3F1-48B4-9A17-DEAF98AF3AA3}</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2023-05-31T17:30:36Z</xd:SigningTime>
          <xd:SigningCertificate>
            <xd:Cert>
              <xd:CertDigest>
                <DigestMethod Algorithm="http://www.w3.org/2001/04/xmlenc#sha256"/>
                <DigestValue>0fTPnYkJjBt6AEbpb8/xm5JVnm18XOvXoSwisSled34=</DigestValue>
              </xd:CertDigest>
              <xd:IssuerSerial>
                <X509IssuerName>CN=internal-ca</X509IssuerName>
                <X509SerialNumber>55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DMzCCAhugAwIBAgIIAgVSete+gdAwDQYJKoZIhvcNAQELBQAwFjEUMBIGA1UEAxMLaW50ZXJuYWwtY2EwHhcNMjIwOTA3MTMzMDUyWhcNMzIwOTA0MTMzMDUyWjAWMRQwEgYDVQQDEwtpbnRlcm5hbC1jYTCCASIwDQYJKoZIhvcNAQEBBQADggEPADCCAQoCggEBAKU99+hcDENsu8gBFq+snOfXqGh/cw02rfi/XJge3Pmd2DAf2jXdkicpBbHwx0PjKMVL6K6Q+hc8vYR6+x9RBmZ4N4qDw8BFxavUqelYhv07xKyWKgF50ZDCzPI4HX9mgdyxMVSW3PQO5W+trmnjjOy/bk88Qf2T8Rz5GPpoY8kd+oR5jr3gsb4lUWv6FBGI0NKsSCws5Fa5g9N/IHyPp/a+S9oCDf/mKzmq4xjj/stALzYC1I3bhZJ0kNWg9XMfCMVYEUuGn6i8dxo0O7u7FszscREmmSaZySPyFoxL0ICgUmlltqu9xS0AKMQmm9qjb5GF9FGnyvtGOUPIfOaB+EECAwEAAaOBhDCBgTAdBgNVHQ4EFgQUe6JL6QZH7mbrQgyqqi8v+S6VgM4wRQYDVR0jBD4wPIAUe6JL6QZH7mbrQgyqqi8v+S6VgM6hGqQYMBYxFDASBgNVBAMTC2ludGVybmFsLWNhgggCBVJ6176B0DAMBgNVHRMEBTADAQH/MAsGA1UdDwQEAwIBBjANBgkqhkiG9w0BAQsFAAOCAQEAF3O/6l4PuoxS9rEgCItK7DauqiL7UA95oqJOZCnqb00V3H+zQnCjnIxBdePixsC86ZdJlnQBt5cofKqYN6pJ3lkDBuxLo6P+ibqSABkas9/Bk68Ylojp2pB7hYnpMT5SCuAPU9oMMoY2cQmKo653qCX/vXUNGoDScertfuOazZ3bJSP4uobEuv3vyLtFcVtsWh7GrYgxgMttNlXPW95ixPgIaAHGSu/sNrCMYI+FDJu3sKiFAstaCQpNTvC3uq5ZrbDQXRNTcd/OoNA3Uq4EqmGIoRRWkv1YM55Wor3fyzvZYgeX2U71B000O9neMEEnL6D5YJMD+egOE5n8SZrNZw==</xd:EncapsulatedX509Certificate>
          </xd:CertificateValues>
        </xd:UnsignedSignatureProperties>
      </xd:UnsignedProperties>
    </xd:QualifyingProperties>
  </Object>
  <Object Id="idValidSigLnImg">AQAAAGwAAAAAAAAAAAAAAP8AAAB/AAAAAAAAAAAAAADMGgAAaA0AACBFTUYAAAEAvBwAAKo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kJcI/X8AAACQlwj9fwAAcgBvAHMAbwAAAPQ4/X8AAFXf6wf9fwAAcEj0OP1/AADMeHoI/X8AANAWAABpAGMAQAAAwP1/AAAAAPQ4/X8AACHi6wf9fwAABAAAAAAAAABwSPQ4/X8AAIC1T2zaAAAAzHh6CAAAAABIAAAA/X8AAMx4egj9fwAAoJOXCP1/AAAAfXoI/X8AAAEAAAAAAAAAeKJ6CP1/AAAAAPQ4/X8AAAAAAAAAAAAAAAAAAP1/AAD1////AAAAAAAAAAAAAAAAkGGWD2oCAACYt09s2gAAAAAAAAAAAAAA+bZPbNoAAACcz+sHZHYACAAAAAAlAAAADAAAAAEAAAAYAAAADAAAAAAAAAASAAAADAAAAAEAAAAeAAAAGAAAAL0AAAAEAAAA9wAAABEAAAAlAAAADAAAAAEAAABUAAAAiAAAAL4AAAAEAAAA9QAAABAAAAABAAAAAGDWQcdx1kG+AAAABAAAAAoAAABMAAAAAAAAAAAAAAAAAAAA//////////9gAAAAMwAxAC8AMAA1AC8AMgAwADIAMw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AAAAAAAAAAIDpObNoAAACU4esH/X8AAAAAAAAAAAAAWDlObNoAAAAAAAAAAAAAAACB1htqAgAAcFb0OP1/AAAJAAAACQAAAAAAAAD9fwAAlOHrB/1/AADgmt4bagIAACDA3htqAgAAyDpObNoAAABAZQg2/X8AALAa2hsAAAAAyNATNv1/AAAAAAAAAAAAAAAAAAAAAAAA4JreG2oCAAAAAAAAAAAAAAAAAAAAAAAAvdJqLzZ0AADCYXgdAAAAAACE1htqAgAAoM+QHGoCAACQYZYPagIAAPA7TmzaAAAAAAAAAAAAAAAHAAAAAAAAAAAAAAAAAAAALDtOb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AAAAAAAAAADAAAAAAAAAAAAAAAAAAAAAAAAAAAAAAAAAHINagIAAJsnYjn9fwAAQAAAAAAAAAADAAAAagIAACgAAAAAAAAAAAAAAP1/AAAAAAAAagIAALD4dg9qAgAAAgAAAP1/AAA4+nYPagIAAEBlCDb9fwAA+HGiBgAAAADI0BM2/X8AAAAAAAAAAAAAAgAAAAAAAACAP1wqagIAAAAAAAAAAAAAAAAAAAAAAACtsWovNnQAAIA/XCoAAAAA6BJUB/1/AADg////AAAAAJBhlg9qAgAAGF9ObNoAAAAAAAAAAAAAAAYAAAAAAAAAAAAAAAAAAAA8Xk5sZHYACAAAAAAlAAAADAAAAAMAAAAYAAAADAAAAAAAAAASAAAADAAAAAEAAAAWAAAADAAAAAgAAABUAAAAVAAAAAoAAAAnAAAAHgAAAEoAAAABAAAAAGDWQcdx1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DgwC0H/X8AAAAAAAD9fwAA4MAtB/1/AAAUnrAGAAAAAAAIAAAAAAAAAAAAAAAAAADA+f0pagIAAAAAAAAAAAAA2Gw+KmoCAABwFAAqagIAANhsPipqAgAANoaiBv1/AACQuS0H/X8AAJC5LQf9fwAAQGUINv1/AABwFAAqAAAAAMjQEzb9fwAAAAAAAAAAAAAAAAAA/////wgAAABqAgAAAAAAAAAAAAAAAAAAAAAAAD22ai82dAAAFJ6wBgAAAADgZk5s2gAAAPD///8AAAAAkGGWD2oCAACIX05s2gAAAAAAAAAAAAAACQAAAAAAAAAAAAAAAAAAAKxeTmxkdgAIAAAAACUAAAAMAAAABAAAABgAAAAMAAAAAAAAABIAAAAMAAAAAQAAAB4AAAAYAAAAKQAAADMAAACtAAAASAAAACUAAAAMAAAABAAAAFQAAADQAAAAKgAAADMAAACrAAAARwAAAAEAAAAAYNZBx3HW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zAAAAAoAAABQAAAAZQAAAFwAAAABAAAAAGDWQcdx1kEKAAAAUAAAABUAAABMAAAAAAAAAAAAAAAAAAAA//////////94AAAATABpAGMALgAgAEUAbAB2AGkAcgBhACAAUgB1AGYAaQBuAGUAbABsAGkAAAAFAAAAAwAAAAUAAAADAAAAAwAAAAYAAAADAAAABQAAAAMAAAAEAAAABgAAAAMAAAAHAAAABwAAAAQAAAADAAAABwAAAAY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BsAQAACgAAAGAAAAD1AAAAbAAAAAEAAAAAYNZBx3HWQQoAAABgAAAAMAAAAEwAAAAAAAAAAAAAAAAAAAD//////////6wAAABDAG8AbgB0AGEAZABvAHIAYQAgAFIAZQBnAC4AIABDADcANQA3ACAAQgBhAGsAZQByAHQAaQBsAGwAeQAgAFAAYQByAGEAZwB1AGEAeQAgACAAIAAgACAAIAAuAC4ALgAHAAAABwAAAAcAAAAEAAAABgAAAAcAAAAHAAAABAAAAAYAAAADAAAABwAAAAYAAAAHAAAAAwAAAAMAAAAHAAAABgAAAAYAAAAGAAAAAwAAAAcAAAAGAAAABgAAAAYAAAAEAAAABAAAAAMAAAADAAAAAwAAAAUAAAADAAAABgAAAAYAAAAEAAAABgAAAAcAAAAHAAAABgAAAAUAAAADAAAAAwAAAAMAAAADAAAAAwAAAAMAAAADAAAAAwAAAAMAAABLAAAAQAAAADAAAAAFAAAAIAAAAAEAAAABAAAAEAAAAAAAAAAAAAAAAAEAAIAAAAAAAAAAAAAAAAABAACAAAAAJQAAAAwAAAACAAAAJwAAABgAAAAFAAAAAAAAAP///wAAAAAAJQAAAAwAAAAFAAAATAAAAGQAAAAJAAAAcAAAAMIAAAB8AAAACQAAAHAAAAC6AAAADQAAACEA8AAAAAAAAAAAAAAAgD8AAAAAAAAAAAAAgD8AAAAAAAAAAAAAAAAAAAAAAAAAAAAAAAAAAAAAAAAAACUAAAAMAAAAAAAAgCgAAAAMAAAABQAAACUAAAAMAAAAAQAAABgAAAAMAAAAAAAAABIAAAAMAAAAAQAAABYAAAAMAAAAAAAAAFQAAAAgAQAACgAAAHAAAADBAAAAfAAAAAEAAAAAYNZBx3HWQQoAAABwAAAAIwAAAEwAAAAEAAAACQAAAHAAAADDAAAAfQAAAJQAAABGAGkAcgBtAGEAZABvACAAcABvAHIAOgAgAG8AdgBwAG4ALgBiAGEAawBlAHIAdABpAGwAbAB5AC4AYwBvAG0ALgBwAHkAAAAGAAAAAwAAAAQAAAAJAAAABgAAAAcAAAAHAAAAAwAAAAcAAAAHAAAABAAAAAMAAAADAAAABwAAAAUAAAAHAAAABwAAAAMAAAAHAAAABgAAAAYAAAAGAAAABAAAAAQAAAADAAAAAwAAAAMAAAAFAAAAAwAAAAUAAAAHAAAACQAAAAMAAAAHAAAABQAAABYAAAAMAAAAAAAAACUAAAAMAAAAAgAAAA4AAAAUAAAAAAAAABAAAAAUAAAA</Object>
  <Object Id="idInvalidSigLnImg">AQAAAGwAAAAAAAAAAAAAAP8AAAB/AAAAAAAAAAAAAADMGgAAaA0AACBFTUYAAAEAKCIAALE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kJcI/X8AAACQlwj9fwAAcgBvAHMAbwAAAPQ4/X8AAFXf6wf9fwAAcEj0OP1/AADMeHoI/X8AANAWAABpAGMAQAAAwP1/AAAAAPQ4/X8AACHi6wf9fwAABAAAAAAAAABwSPQ4/X8AAIC1T2zaAAAAzHh6CAAAAABIAAAA/X8AAMx4egj9fwAAoJOXCP1/AAAAfXoI/X8AAAEAAAAAAAAAeKJ6CP1/AAAAAPQ4/X8AAAAAAAAAAAAAAAAAAP1/AAD1////AAAAAAAAAAAAAAAAkGGWD2oCAACYt09s2gAAAAAAAAAAAAAA+bZPbNoAAACcz+sHZHYACAAAAAAlAAAADAAAAAEAAAAYAAAADAAAAP8AAAASAAAADAAAAAEAAAAeAAAAGAAAACIAAAAEAAAAcgAAABEAAAAlAAAADAAAAAEAAABUAAAAqAAAACMAAAAEAAAAcAAAABAAAAABAAAAAGDWQcdx1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gOk5s2gAAAJTh6wf9fwAAAAAAAAAAAABYOU5s2gAAAAAAAAAAAAAAAIHWG2oCAABwVvQ4/X8AAAkAAAAJAAAAAAAAAP1/AACU4esH/X8AAOCa3htqAgAAIMDeG2oCAADIOk5s2gAAAEBlCDb9fwAAsBraGwAAAADI0BM2/X8AAAAAAAAAAAAAAAAAAAAAAADgmt4bagIAAAAAAAAAAAAAAAAAAAAAAAC90movNnQAAMJheB0AAAAAAITWG2oCAACgz5AcagIAAJBhlg9qAgAA8DtObNoAAAAAAAAAAAAAAAcAAAAAAAAAAAAAAAAAAAAsO05s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AAAAAAAAAAMAAAAAAAAAAAAAAAAAAAAAAAAAAAAAAAAAcg1qAgAAmydiOf1/AABAAAAAAAAAAAMAAABqAgAAKAAAAAAAAAAAAAAA/X8AAAAAAABqAgAAsPh2D2oCAAACAAAA/X8AADj6dg9qAgAAQGUINv1/AAD4caIGAAAAAMjQEzb9fwAAAAAAAAAAAAACAAAAAAAAAIA/XCpqAgAAAAAAAAAAAAAAAAAAAAAAAK2xai82dAAAgD9cKgAAAADoElQH/X8AAOD///8AAAAAkGGWD2oCAAAYX05s2gAAAAAAAAAAAAAABgAAAAAAAAAAAAAAAAAAADxeTmxkdgAIAAAAACUAAAAMAAAAAwAAABgAAAAMAAAAAAAAABIAAAAMAAAAAQAAABYAAAAMAAAACAAAAFQAAABUAAAACgAAACcAAAAeAAAASgAAAAEAAAAAYNZBx3HW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w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ODALQf9fwAAAAAAAP1/AADgwC0H/X8AABSesAYAAAAAAAgAAAAAAAAAAAAAAAAAAMD5/SlqAgAAAAAAAAAAAADYbD4qagIAAHAUACpqAgAA2Gw+KmoCAAA2hqIG/X8AAJC5LQf9fwAAkLktB/1/AABAZQg2/X8AAHAUACoAAAAAyNATNv1/AAAAAAAAAAAAAAAAAAD/////CAAAAGoCAAAAAAAAAAAAAAAAAAAAAAAAPbZqLzZ0AAAUnrAGAAAAAOBmTmzaAAAA8P///wAAAACQYZYPagIAAIhfTmzaAAAAAAAAAAAAAAAJAAAAAAAAAAAAAAAAAAAArF5ObGR2AAgAAAAAJQAAAAwAAAAEAAAAGAAAAAwAAAAAAAAAEgAAAAwAAAABAAAAHgAAABgAAAApAAAAMwAAAK0AAABIAAAAJQAAAAwAAAAEAAAAVAAAANAAAAAqAAAAMwAAAKsAAABHAAAAAQAAAABg1kHHcdZBKgAAADMAAAAWAAAATAAAAAAAAAAAAAAAAAAAAP//////////eAAAAEwAaQBjAC4AIABFAGwAdgBpAHIAYQAgAFIAdQBmAGYAaQBuAGUAbABsAGkACAAAAAQAAAAHAAAAAwAAAAQAAAAIAAAABAAAAAgAAAAEAAAABgAAAAgAAAAEAAAACgAAAAkAAAAFAAAABQAAAAQAAAAJAAAACAAAAAQAAAAE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MAAAACgAAAFAAAABlAAAAXAAAAAEAAAAAYNZBx3HWQQoAAABQAAAAFQAAAEwAAAAAAAAAAAAAAAAAAAD//////////3gAAABMAGkAYwAuACAARQBsAHYAaQByAGEAIABSAHUAZgBpAG4AZQBsAGwAaQAAAAUAAAADAAAABQAAAAMAAAADAAAABgAAAAMAAAAFAAAAAwAAAAQAAAAGAAAAAwAAAAcAAAAHAAAABAAAAAMAAAAHAAAABgAAAAMAAAAD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GwBAAAKAAAAYAAAAPUAAABsAAAAAQAAAABg1kHHcdZBCgAAAGAAAAAwAAAATAAAAAAAAAAAAAAAAAAAAP//////////rAAAAEMAbwBuAHQAYQBkAG8AcgBhACAAUgBlAGcALgAgAEMANwA1ADcAIABCAGEAawBlAHIAdABpAGwAbAB5ACAAUABhAHIAYQBnAHUAYQB5ACAAIAAgACAAIAAgAC4ALgAuAAcAAAAHAAAABwAAAAQAAAAGAAAABwAAAAcAAAAEAAAABgAAAAMAAAAHAAAABgAAAAcAAAADAAAAAwAAAAcAAAAGAAAABgAAAAYAAAADAAAABwAAAAYAAAAGAAAABgAAAAQAAAAEAAAAAwAAAAMAAAADAAAABQAAAAMAAAAGAAAABgAAAAQAAAAGAAAABwAAAAcAAAAGAAAABQAAAAMAAAADAAAAAwAAAAMAAAADAAAAAwAAAAMAAAADAAAAAwAAAEsAAABAAAAAMAAAAAUAAAAgAAAAAQAAAAEAAAAQAAAAAAAAAAAAAAAAAQAAgAAAAAAAAAAAAAAAAAEAAIAAAAAlAAAADAAAAAIAAAAnAAAAGAAAAAUAAAAAAAAA////AAAAAAAlAAAADAAAAAUAAABMAAAAZAAAAAkAAABwAAAAwgAAAHwAAAAJAAAAcAAAALoAAAANAAAAIQDwAAAAAAAAAAAAAACAPwAAAAAAAAAAAACAPwAAAAAAAAAAAAAAAAAAAAAAAAAAAAAAAAAAAAAAAAAAJQAAAAwAAAAAAACAKAAAAAwAAAAFAAAAJQAAAAwAAAABAAAAGAAAAAwAAAAAAAAAEgAAAAwAAAABAAAAFgAAAAwAAAAAAAAAVAAAACABAAAKAAAAcAAAAMEAAAB8AAAAAQAAAABg1kHHcdZBCgAAAHAAAAAjAAAATAAAAAQAAAAJAAAAcAAAAMMAAAB9AAAAlAAAAEYAaQByAG0AYQBkAG8AIABwAG8AcgA6ACAAbwB2AHAAbgAuAGIAYQBrAGUAcgB0AGkAbABsAHkALgBjAG8AbQAuAHAAeQAAAAYAAAADAAAABAAAAAkAAAAGAAAABwAAAAcAAAADAAAABwAAAAcAAAAEAAAAAwAAAAMAAAAHAAAABQAAAAcAAAAHAAAAAwAAAAcAAAAGAAAABgAAAAYAAAAEAAAABAAAAAMAAAADAAAAAwAAAAUAAAADAAAABQAAAAcAAAAJAAAAAwAAAAcAAAAFAAAAFgAAAAwAAAAAAAAAJQAAAAwAAAACAAAADgAAABQAAAAAAAAAEAAAABQAAAA=</Object>
</Signature>
</file>

<file path=_xmlsignatures/sig1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Eo8et1t11gHvAVcxF6nuEJvw+THJJwDA6KhLnArF9/4=</DigestValue>
    </Reference>
    <Reference Type="http://www.w3.org/2000/09/xmldsig#Object" URI="#idOfficeObject">
      <DigestMethod Algorithm="http://www.w3.org/2001/04/xmlenc#sha256"/>
      <DigestValue>fxkdIwPTgkfardQxT1JkRHpe0XK5z8goYteFX7p8Jvo=</DigestValue>
    </Reference>
    <Reference Type="http://uri.etsi.org/01903#SignedProperties" URI="#idSignedProperties">
      <Transforms>
        <Transform Algorithm="http://www.w3.org/TR/2001/REC-xml-c14n-20010315"/>
      </Transforms>
      <DigestMethod Algorithm="http://www.w3.org/2001/04/xmlenc#sha256"/>
      <DigestValue>4ZK4egqV5AdDWUej077O4Z6Npn/ABZo7pZ03i8pRvxg=</DigestValue>
    </Reference>
    <Reference Type="http://www.w3.org/2000/09/xmldsig#Object" URI="#idValidSigLnImg">
      <DigestMethod Algorithm="http://www.w3.org/2001/04/xmlenc#sha256"/>
      <DigestValue>71cKYrAEXmPpvv9pJvfTc9iZcvn0tUz5dgFBsAsMR50=</DigestValue>
    </Reference>
    <Reference Type="http://www.w3.org/2000/09/xmldsig#Object" URI="#idInvalidSigLnImg">
      <DigestMethod Algorithm="http://www.w3.org/2001/04/xmlenc#sha256"/>
      <DigestValue>RpSVaXlm23ej54V3K51zkED66y5fD/0CdkQ8d0lMX5s=</DigestValue>
    </Reference>
  </SignedInfo>
  <SignatureValue>d0BCLPCPSKwZJsV7DGBuxSEXzJf/Y2uhPEIEVj/XTuC/B7iVaI5etLc737RZhKroJsQcGQkFHu9w
PFeBKgr3XFapXu9kZd6l7Etq8B72yx1v4ymU/JfXF1f5BHxgA3nhQtOkrbQh61rrJm2pLP0ICs60
IjWvOWXSXOwYOPyI9J0sYfTq8rPbftWKBOYe6EQFDbXH0y/du48kU4PkhGWkp2UhmH4afYzJBqVv
IH7NGiknF4Wz1v4b/5j7z6Wal9eS33gZWWpLYzxOVyxUJjbOAHWDdf8VqdLxHZ4etaW+DkpVozMn
Nt/NjPUtakWWvHPuLCX5JgOOoYuIEO+g8qxJuQ==</SignatureValue>
  <KeyInfo>
    <X509Data>
      <X509Certificate>MIID/DCCAuSgAwIBAgIBNzANBgkqhkiG9w0BAQsFADAWMRQwEgYDVQQDEwtpbnRlcm5hbC1jYTAeFw0yMjEyMDEyMDIwNDBaFw0zMjExMjgyMDIwNDBaMH4xHzAdBgNVBAMTFm92cG4uYmFrZXJ0aWxseS5jb20ucHkxCzAJBgNVBAYTAlBZMRAwDgYDVQQIEwdDZW50cmFsMREwDwYDVQQHEwhBc3VuY2lvbjEcMBoGA1UEChMTQmFrZXJ0aWxseSBQYXJhZ3VheTELMAkGA1UECxMCSVQwggEiMA0GCSqGSIb3DQEBAQUAA4IBDwAwggEKAoIBAQDHgHtGBfZgmnsMYRK1aD/qi++j9MXdWaCKg5+fntTcS3CcZhcY8/PpiucvIrO7TONSoqVQO18H395zGoyQjZtoFLoj7IKZ4/ZxFDHUYUw46BXQycHrKQ3JB8SAAAjWIQECHulUWcpHPSVnCOKFvo9Kv8KVsrRNtox1gEGgLRNRaJ21CRbAH29X0teWrZcGs9peUrvtxDs6K+nXWNUUKbeNI1UXHVjdQVtrZQoXjVO5s79C42fNHYvm/Ass4O4Qt0W5o2lA8JmKXQkk2wGcM4mgADnQDGFmXSLMuQpL2nAmHKmWX+FL8ZpHpx1BJ9d+xDpgASWTwhIPlMB9Jt1zjjvjAgMBAAGjgewwgekwCQYDVR0TBAIwADALBgNVHQ8EBAMCBeAwMQYJYIZIAYb4QgENBCQWIk9wZW5TU0wgR2VuZXJhdGVkIFVzZXIgQ2VydGlmaWNhdGUwHQYDVR0OBBYEFGLREa1BbjsHjaxWM2abZjHpiG77MEUGA1UdIwQ+MDyAFHuiS+kGR+5m60IMqqovL/kulYDOoRqkGDAWMRQwEgYDVQQDEwtpbnRlcm5hbC1jYYIIAgVSete+gdAwEwYDVR0lBAwwCgYIKwYBBQUHAwIwIQYDVR0RBBowGIIWb3Zwbi5iYWtlcnRpbGx5LmNvbS5weTANBgkqhkiG9w0BAQsFAAOCAQEAJkrser7XeIPHmkrulgI4abwB5x7Uxk9s48o4kA+fqIHdxRSmttu54ofRy0grOsMDU1vzzyuLsKYcaBcqo/Ad3DCdXTt7Lz9T3GwPgZwakBQ+qLSV1gM7RUMINmkxSR2oQ9QQy1D1v+06/slXrxv9O2C4+1IPFOodr7ZvF7H58Aaxz85kPNh+qjG0uiENnwb4TcVSQrBdozNzjo1MFnPuiVqiZbQImzlpf064uQF1F9EieflOsTVOJLUzNmWneNUbbSaRDJq3apuBIKE4dSixUxO/kT/XvG8OJSY9LnTnS1cofvl/Ty3oqsYc02E+hArpFpv/D3nhgXGpRy7jIjKyI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/qxlDsluD0wulTHDsr5q0KUrvBxiBbpY400gboe/pf8=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ye2sSIiX9mYEmninY5GY4qNhlrP+o3MMF400MAprje0=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k7x4InUpprzMd7EavVzigdy/k2BCSAieF1tBJyAznHo=</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jP9bnfRqpur1uBH8bMIKDbPAoOXK7Gag8bv/MI4hgBE=</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GQzAAyXzO7rAHsslz98BkOkwgL7y7egAE7Sqy1l/R1Y=</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NZkd4b3cZcKGvDflxLnizDTgClkCVPz9yr4ZSzSXBFo=</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8jouGjpzYe/1L6e3+ijUfkCYUChKHMprUuqwyuA8tuw=</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WLXbQb+V9/WuVQz1eddxajxl9Bxr6WPD6tJfjO+FD1U=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eosaCxIybbll/5kRzdUXahNdreNkZgbOm7FPS5mYuDs=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kHmEb8WtxTIGYufsjMQyh1QBrn8/EFcDvp8srzK7p9k=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j2oWDBwkSDucccJfRNMSG0sowW8bw+Sd2XHuhN6UGxs=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YryT7PtiXgfvx3fsROaknjz8bM70r7EqHWNwsQ9EcZI=</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QIBm/XwLlqr+pr4TlLDcqLB8CffGwoelHPPCj6vYNnE=</DigestValue>
      </Reference>
      <Reference URI="/xl/drawings/drawing1.xml?ContentType=application/vnd.openxmlformats-officedocument.drawing+xml">
        <DigestMethod Algorithm="http://www.w3.org/2001/04/xmlenc#sha256"/>
        <DigestValue>nF+D4NyJ43a4Ycz9A1xe8MBs2AKjr3q7TC5Tkxb1mg8=</DigestValue>
      </Reference>
      <Reference URI="/xl/drawings/drawing2.xml?ContentType=application/vnd.openxmlformats-officedocument.drawing+xml">
        <DigestMethod Algorithm="http://www.w3.org/2001/04/xmlenc#sha256"/>
        <DigestValue>VRImYaf80sbhSjuKhRT8l9M+Zx3JjVPIaJFyPBvEJwE=</DigestValue>
      </Reference>
      <Reference URI="/xl/drawings/drawing3.xml?ContentType=application/vnd.openxmlformats-officedocument.drawing+xml">
        <DigestMethod Algorithm="http://www.w3.org/2001/04/xmlenc#sha256"/>
        <DigestValue>ylRArERdyTnqVea5oaoE4Lu4AVPN/44fx+cqifQY83g=</DigestValue>
      </Reference>
      <Reference URI="/xl/drawings/vmlDrawing1.vml?ContentType=application/vnd.openxmlformats-officedocument.vmlDrawing">
        <DigestMethod Algorithm="http://www.w3.org/2001/04/xmlenc#sha256"/>
        <DigestValue>VvXpjg00k4PsbGNTBNYIH3h/MjfhMcvcjFe7UQ0yBLE=</DigestValue>
      </Reference>
      <Reference URI="/xl/drawings/vmlDrawing10.vml?ContentType=application/vnd.openxmlformats-officedocument.vmlDrawing">
        <DigestMethod Algorithm="http://www.w3.org/2001/04/xmlenc#sha256"/>
        <DigestValue>VMRbE5DWjCJ1++Rnnf4mJJSmoxd3VuSIx161tYZcs7E=</DigestValue>
      </Reference>
      <Reference URI="/xl/drawings/vmlDrawing11.vml?ContentType=application/vnd.openxmlformats-officedocument.vmlDrawing">
        <DigestMethod Algorithm="http://www.w3.org/2001/04/xmlenc#sha256"/>
        <DigestValue>GVJaSfMsA5uItqecqCErvlA229eA+HF1fxhQn/gpn30=</DigestValue>
      </Reference>
      <Reference URI="/xl/drawings/vmlDrawing12.vml?ContentType=application/vnd.openxmlformats-officedocument.vmlDrawing">
        <DigestMethod Algorithm="http://www.w3.org/2001/04/xmlenc#sha256"/>
        <DigestValue>PyKRgaOS8pjurrXaWnAnLb2pomG0lggxNQrEfsM2Y5c=</DigestValue>
      </Reference>
      <Reference URI="/xl/drawings/vmlDrawing13.vml?ContentType=application/vnd.openxmlformats-officedocument.vmlDrawing">
        <DigestMethod Algorithm="http://www.w3.org/2001/04/xmlenc#sha256"/>
        <DigestValue>aJGXjevXq/x1JY1yx3ng6UIGoO4mrAbH4mlACMKaejY=</DigestValue>
      </Reference>
      <Reference URI="/xl/drawings/vmlDrawing14.vml?ContentType=application/vnd.openxmlformats-officedocument.vmlDrawing">
        <DigestMethod Algorithm="http://www.w3.org/2001/04/xmlenc#sha256"/>
        <DigestValue>tPTNeFv4bIbRQy6VgLD9yNS95hZ16He9rcRel2F8WkA=</DigestValue>
      </Reference>
      <Reference URI="/xl/drawings/vmlDrawing15.vml?ContentType=application/vnd.openxmlformats-officedocument.vmlDrawing">
        <DigestMethod Algorithm="http://www.w3.org/2001/04/xmlenc#sha256"/>
        <DigestValue>xH0kOlqw8OPERyHOByXJ0kmcfAZPBkIqBGKvzWpnLaQ=</DigestValue>
      </Reference>
      <Reference URI="/xl/drawings/vmlDrawing2.vml?ContentType=application/vnd.openxmlformats-officedocument.vmlDrawing">
        <DigestMethod Algorithm="http://www.w3.org/2001/04/xmlenc#sha256"/>
        <DigestValue>KbBGeOboh2US7nt/cvguu/GikEeR1XET1s4Ldf6n7Ik=</DigestValue>
      </Reference>
      <Reference URI="/xl/drawings/vmlDrawing3.vml?ContentType=application/vnd.openxmlformats-officedocument.vmlDrawing">
        <DigestMethod Algorithm="http://www.w3.org/2001/04/xmlenc#sha256"/>
        <DigestValue>C6OqA3tYAbGewY+PYxLkc26zK84B+nv7Yp2tC+YA2vI=</DigestValue>
      </Reference>
      <Reference URI="/xl/drawings/vmlDrawing4.vml?ContentType=application/vnd.openxmlformats-officedocument.vmlDrawing">
        <DigestMethod Algorithm="http://www.w3.org/2001/04/xmlenc#sha256"/>
        <DigestValue>H06S2RHkRFR3/YGxWiHWOJz4KBD2kCilavJ5PFDl2Uc=</DigestValue>
      </Reference>
      <Reference URI="/xl/drawings/vmlDrawing5.vml?ContentType=application/vnd.openxmlformats-officedocument.vmlDrawing">
        <DigestMethod Algorithm="http://www.w3.org/2001/04/xmlenc#sha256"/>
        <DigestValue>sEtaLzi+RCcTzpyi//x0A70G7YlMI2MQuhB7T6jYdTw=</DigestValue>
      </Reference>
      <Reference URI="/xl/drawings/vmlDrawing6.vml?ContentType=application/vnd.openxmlformats-officedocument.vmlDrawing">
        <DigestMethod Algorithm="http://www.w3.org/2001/04/xmlenc#sha256"/>
        <DigestValue>m8HshmSAPKr4VH/RZpDcO6uaJhR1mT10z+bTH7zpzYY=</DigestValue>
      </Reference>
      <Reference URI="/xl/drawings/vmlDrawing7.vml?ContentType=application/vnd.openxmlformats-officedocument.vmlDrawing">
        <DigestMethod Algorithm="http://www.w3.org/2001/04/xmlenc#sha256"/>
        <DigestValue>ACsgegEyjb69x9/SEgmmBHGs3DjMrvaWGR94SdBOrHs=</DigestValue>
      </Reference>
      <Reference URI="/xl/drawings/vmlDrawing8.vml?ContentType=application/vnd.openxmlformats-officedocument.vmlDrawing">
        <DigestMethod Algorithm="http://www.w3.org/2001/04/xmlenc#sha256"/>
        <DigestValue>zlyRbpKPZmrVBOpRg8+qOMtw0VLuGD+r7slZl3L/NgQ=</DigestValue>
      </Reference>
      <Reference URI="/xl/drawings/vmlDrawing9.vml?ContentType=application/vnd.openxmlformats-officedocument.vmlDrawing">
        <DigestMethod Algorithm="http://www.w3.org/2001/04/xmlenc#sha256"/>
        <DigestValue>3Fb7LTPrZcVqLicexB9wMldetdRHHd6MgQteYqgyeKY=</DigestValue>
      </Reference>
      <Reference URI="/xl/embeddings/Microsoft_Excel_97-2003_Worksheet.xls?ContentType=application/vnd.ms-excel">
        <DigestMethod Algorithm="http://www.w3.org/2001/04/xmlenc#sha256"/>
        <DigestValue>6IzVB2EHnK2Xb1FH63VHApB1m5kNAxAXdtPSW7cQg/U=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lvwSdKWvmddwyKwxGk5BLUBR4RY+x2GHaeb1IzDtRiU=</DigestValue>
      </Reference>
      <Reference URI="/xl/media/image10.emf?ContentType=image/x-emf">
        <DigestMethod Algorithm="http://www.w3.org/2001/04/xmlenc#sha256"/>
        <DigestValue>kfGluREkEb8d5RUTpuito5ylHxKcrQUCpimxUQ+zkL0=</DigestValue>
      </Reference>
      <Reference URI="/xl/media/image11.emf?ContentType=image/x-emf">
        <DigestMethod Algorithm="http://www.w3.org/2001/04/xmlenc#sha256"/>
        <DigestValue>aakEhM59M4W7UU65Y+K79HKIJnJBdy2OBC2u0EPCxTg=</DigestValue>
      </Reference>
      <Reference URI="/xl/media/image12.emf?ContentType=image/x-emf">
        <DigestMethod Algorithm="http://www.w3.org/2001/04/xmlenc#sha256"/>
        <DigestValue>ZRnIYhXj+cemFUkuONOsKyGEzYQ35tkm7oHfl3RyEOg=</DigestValue>
      </Reference>
      <Reference URI="/xl/media/image13.emf?ContentType=image/x-emf">
        <DigestMethod Algorithm="http://www.w3.org/2001/04/xmlenc#sha256"/>
        <DigestValue>RuWBRSvt6ZxwezuQDbHgXCAqZwrSSWDZ+RiFhXFcLQI=</DigestValue>
      </Reference>
      <Reference URI="/xl/media/image14.emf?ContentType=image/x-emf">
        <DigestMethod Algorithm="http://www.w3.org/2001/04/xmlenc#sha256"/>
        <DigestValue>YEDrwFV9Rk29kQNKQsYk88okLNt4Ay35d39KIaOvJ7I=</DigestValue>
      </Reference>
      <Reference URI="/xl/media/image15.emf?ContentType=image/x-emf">
        <DigestMethod Algorithm="http://www.w3.org/2001/04/xmlenc#sha256"/>
        <DigestValue>mLTjMJRO6vmiErx8YMIPv1oWSQ8axJS+HOocVBY5MKs=</DigestValue>
      </Reference>
      <Reference URI="/xl/media/image16.emf?ContentType=image/x-emf">
        <DigestMethod Algorithm="http://www.w3.org/2001/04/xmlenc#sha256"/>
        <DigestValue>oPWmoBCAdb9Aj1PUYT8YJpoYupTFgeMjBS6pWNULsS8=</DigestValue>
      </Reference>
      <Reference URI="/xl/media/image17.emf?ContentType=image/x-emf">
        <DigestMethod Algorithm="http://www.w3.org/2001/04/xmlenc#sha256"/>
        <DigestValue>h5d6B+ylsPX8kPDanzl/HUzEupcZQV5tsvRBTB0Tw9I=</DigestValue>
      </Reference>
      <Reference URI="/xl/media/image18.emf?ContentType=image/x-emf">
        <DigestMethod Algorithm="http://www.w3.org/2001/04/xmlenc#sha256"/>
        <DigestValue>N8LyxSeGCD/fF5DDZywbzothLRc2dfes2s+p4q3Bofo=</DigestValue>
      </Reference>
      <Reference URI="/xl/media/image19.emf?ContentType=image/x-emf">
        <DigestMethod Algorithm="http://www.w3.org/2001/04/xmlenc#sha256"/>
        <DigestValue>63GRnggj7OM1gyS8lf1vjtKAtD2XhPQ3t/Vu4mlc9bQ=</DigestValue>
      </Reference>
      <Reference URI="/xl/media/image2.emf?ContentType=image/x-emf">
        <DigestMethod Algorithm="http://www.w3.org/2001/04/xmlenc#sha256"/>
        <DigestValue>ywm13+D6DmMNezR5Xm9/9Inbd/0P77uI9hmVIYaFCbM=</DigestValue>
      </Reference>
      <Reference URI="/xl/media/image20.emf?ContentType=image/x-emf">
        <DigestMethod Algorithm="http://www.w3.org/2001/04/xmlenc#sha256"/>
        <DigestValue>d08pLYl0DjOxkaTq+MtGnLRxu9Mp6SGO/BnkaKQM8LU=</DigestValue>
      </Reference>
      <Reference URI="/xl/media/image3.emf?ContentType=image/x-emf">
        <DigestMethod Algorithm="http://www.w3.org/2001/04/xmlenc#sha256"/>
        <DigestValue>LtNdZMt7qDMX9pSbq/bLCUr1d8PQ01zqUZvb2L1rTPE=</DigestValue>
      </Reference>
      <Reference URI="/xl/media/image4.emf?ContentType=image/x-emf">
        <DigestMethod Algorithm="http://www.w3.org/2001/04/xmlenc#sha256"/>
        <DigestValue>HjrK5i3ZbD+SlzCaQqb/peJc9JqpiuB/M8UqJfa4Qa4=</DigestValue>
      </Reference>
      <Reference URI="/xl/media/image5.emf?ContentType=image/x-emf">
        <DigestMethod Algorithm="http://www.w3.org/2001/04/xmlenc#sha256"/>
        <DigestValue>ZGyB6JgJiZA6R+NwDOdUjoR3Q7WefeY8NCBtUKKdzS8=</DigestValue>
      </Reference>
      <Reference URI="/xl/media/image6.emf?ContentType=image/x-emf">
        <DigestMethod Algorithm="http://www.w3.org/2001/04/xmlenc#sha256"/>
        <DigestValue>78Ne0RUjEQpEaPFmCS7lZHxmo1RDu/TR8xpw2ui6VFg=</DigestValue>
      </Reference>
      <Reference URI="/xl/media/image7.emf?ContentType=image/x-emf">
        <DigestMethod Algorithm="http://www.w3.org/2001/04/xmlenc#sha256"/>
        <DigestValue>43xB2UEiRDSNH6S56PsoYpmtAE1MKFJc+YcbR8Y6MpM=</DigestValue>
      </Reference>
      <Reference URI="/xl/media/image8.emf?ContentType=image/x-emf">
        <DigestMethod Algorithm="http://www.w3.org/2001/04/xmlenc#sha256"/>
        <DigestValue>H9ohSTvf/7MGs0LLmXBrhKrqRQbKVeq00W1KyOKTViI=</DigestValue>
      </Reference>
      <Reference URI="/xl/media/image9.emf?ContentType=image/x-emf">
        <DigestMethod Algorithm="http://www.w3.org/2001/04/xmlenc#sha256"/>
        <DigestValue>PxmTzUbAaG8GmZPj6o7USYxgxpc+zsVO0w1ac4zsXvc=</DigestValue>
      </Reference>
      <Reference URI="/xl/printerSettings/printerSettings1.bin?ContentType=application/vnd.openxmlformats-officedocument.spreadsheetml.printerSettings">
        <DigestMethod Algorithm="http://www.w3.org/2001/04/xmlenc#sha256"/>
        <DigestValue>Id5R2BVQruOwzt99wtdNb9h7otVy/xaHS6AGyaOiWjc=</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Id5R2BVQruOwzt99wtdNb9h7otVy/xaHS6AGyaOiWjc=</DigestValue>
      </Reference>
      <Reference URI="/xl/printerSettings/printerSettings2.bin?ContentType=application/vnd.openxmlformats-officedocument.spreadsheetml.printerSettings">
        <DigestMethod Algorithm="http://www.w3.org/2001/04/xmlenc#sha256"/>
        <DigestValue>Id5R2BVQruOwzt99wtdNb9h7otVy/xaHS6AGyaOiWjc=</DigestValue>
      </Reference>
      <Reference URI="/xl/printerSettings/printerSettings3.bin?ContentType=application/vnd.openxmlformats-officedocument.spreadsheetml.printerSettings">
        <DigestMethod Algorithm="http://www.w3.org/2001/04/xmlenc#sha256"/>
        <DigestValue>Id5R2BVQruOwzt99wtdNb9h7otVy/xaHS6AGyaOiWjc=</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printerSettings/printerSettings6.bin?ContentType=application/vnd.openxmlformats-officedocument.spreadsheetml.printerSettings">
        <DigestMethod Algorithm="http://www.w3.org/2001/04/xmlenc#sha256"/>
        <DigestValue>Ibnvf/2tykz6qufy1N2jb59u9YsSz7j8l22qWqD7v/U=</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WqEeCk3A3kGaRud9a/y1baAoudAwOH2wf0oREmDvEwc=</DigestValue>
      </Reference>
      <Reference URI="/xl/styles.xml?ContentType=application/vnd.openxmlformats-officedocument.spreadsheetml.styles+xml">
        <DigestMethod Algorithm="http://www.w3.org/2001/04/xmlenc#sha256"/>
        <DigestValue>Nm9BKDHyHnmaCZNymzDDI7HkLr+Uluigd1sqaMOA5IU=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L4oj0va72eWrNKhNZih1bR8RyU1iFuz0w6jzmyNPGh0=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4rwWNLPK0pamJeE/tvCTqI+xtVab4KYZFcJzWVO6Kv4=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N3WknRFU4CJSd7hNv0r66SSFPUqmfTdZPmoQZtw7V3g=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tgHwL/w7s8PWLr58DG6DQ7AyN8UamPoeiEaM63zTLiI=</DigestValue>
      </Reference>
      <Reference URI="/xl/worksheets/sheet10.xml?ContentType=application/vnd.openxmlformats-officedocument.spreadsheetml.worksheet+xml">
        <DigestMethod Algorithm="http://www.w3.org/2001/04/xmlenc#sha256"/>
        <DigestValue>zHAOWiZJ92xqdhcH/UmqlTap8rZhBG2Koa5OYpjmTt4=</DigestValue>
      </Reference>
      <Reference URI="/xl/worksheets/sheet11.xml?ContentType=application/vnd.openxmlformats-officedocument.spreadsheetml.worksheet+xml">
        <DigestMethod Algorithm="http://www.w3.org/2001/04/xmlenc#sha256"/>
        <DigestValue>X0Byg+XAKLQzBtACZnAvdppzzGZGhXjNTpB3CPmkBZA=</DigestValue>
      </Reference>
      <Reference URI="/xl/worksheets/sheet12.xml?ContentType=application/vnd.openxmlformats-officedocument.spreadsheetml.worksheet+xml">
        <DigestMethod Algorithm="http://www.w3.org/2001/04/xmlenc#sha256"/>
        <DigestValue>DkJVVqi2sxyRh6Hb4E8FJ3rCLp1/wOQvf8FF2YOpzq8=</DigestValue>
      </Reference>
      <Reference URI="/xl/worksheets/sheet13.xml?ContentType=application/vnd.openxmlformats-officedocument.spreadsheetml.worksheet+xml">
        <DigestMethod Algorithm="http://www.w3.org/2001/04/xmlenc#sha256"/>
        <DigestValue>SDkpAzYCB6Dh36EkginS81KY+U5vTsIZ9pxX5BX8mn8=</DigestValue>
      </Reference>
      <Reference URI="/xl/worksheets/sheet14.xml?ContentType=application/vnd.openxmlformats-officedocument.spreadsheetml.worksheet+xml">
        <DigestMethod Algorithm="http://www.w3.org/2001/04/xmlenc#sha256"/>
        <DigestValue>v6Hf/7Idm/CNi/mSPXstyQ4u7g5Wu2Z+V05Uw8gqXeU=</DigestValue>
      </Reference>
      <Reference URI="/xl/worksheets/sheet15.xml?ContentType=application/vnd.openxmlformats-officedocument.spreadsheetml.worksheet+xml">
        <DigestMethod Algorithm="http://www.w3.org/2001/04/xmlenc#sha256"/>
        <DigestValue>SEtTS2BZ4qKXBR+LuiquUUIU2VnIPXTkQ7Tok0eyOLA=</DigestValue>
      </Reference>
      <Reference URI="/xl/worksheets/sheet2.xml?ContentType=application/vnd.openxmlformats-officedocument.spreadsheetml.worksheet+xml">
        <DigestMethod Algorithm="http://www.w3.org/2001/04/xmlenc#sha256"/>
        <DigestValue>V5dfxSqD3Q8z/DlJjSfnC/RU/0AtIVfh5+7eTqAREa0=</DigestValue>
      </Reference>
      <Reference URI="/xl/worksheets/sheet3.xml?ContentType=application/vnd.openxmlformats-officedocument.spreadsheetml.worksheet+xml">
        <DigestMethod Algorithm="http://www.w3.org/2001/04/xmlenc#sha256"/>
        <DigestValue>SK3CNthxHqgTpluHad/GrhT2iIJLVH+i95Ht99jWWR8=</DigestValue>
      </Reference>
      <Reference URI="/xl/worksheets/sheet4.xml?ContentType=application/vnd.openxmlformats-officedocument.spreadsheetml.worksheet+xml">
        <DigestMethod Algorithm="http://www.w3.org/2001/04/xmlenc#sha256"/>
        <DigestValue>cZ+TT/YOkQs9vradahYVqMCmPusn3bT9JSP+xYXB1F4=</DigestValue>
      </Reference>
      <Reference URI="/xl/worksheets/sheet5.xml?ContentType=application/vnd.openxmlformats-officedocument.spreadsheetml.worksheet+xml">
        <DigestMethod Algorithm="http://www.w3.org/2001/04/xmlenc#sha256"/>
        <DigestValue>Vsyw6ulUwYJJAPmGhauFXedZEuUB6cAUqoVsZHb2XqM=</DigestValue>
      </Reference>
      <Reference URI="/xl/worksheets/sheet6.xml?ContentType=application/vnd.openxmlformats-officedocument.spreadsheetml.worksheet+xml">
        <DigestMethod Algorithm="http://www.w3.org/2001/04/xmlenc#sha256"/>
        <DigestValue>F0kVi1YqlKZFZZgfc70VtpGYFEciQXwKweq3MllWF+w=</DigestValue>
      </Reference>
      <Reference URI="/xl/worksheets/sheet7.xml?ContentType=application/vnd.openxmlformats-officedocument.spreadsheetml.worksheet+xml">
        <DigestMethod Algorithm="http://www.w3.org/2001/04/xmlenc#sha256"/>
        <DigestValue>DbYTe3UhUwuAbJTdvBjXzT35+mqbqNEIvXBkg9TBStM=</DigestValue>
      </Reference>
      <Reference URI="/xl/worksheets/sheet8.xml?ContentType=application/vnd.openxmlformats-officedocument.spreadsheetml.worksheet+xml">
        <DigestMethod Algorithm="http://www.w3.org/2001/04/xmlenc#sha256"/>
        <DigestValue>iPy96nosCeA3PdNDPcIor4+2keN1FTcs+AxItl9xlGA=</DigestValue>
      </Reference>
      <Reference URI="/xl/worksheets/sheet9.xml?ContentType=application/vnd.openxmlformats-officedocument.spreadsheetml.worksheet+xml">
        <DigestMethod Algorithm="http://www.w3.org/2001/04/xmlenc#sha256"/>
        <DigestValue>SPMb1pOhelSFSP2pb6t580j8RwsWrOUFMhEfLuaIF2A=</DigestValue>
      </Reference>
    </Manifest>
    <SignatureProperties>
      <SignatureProperty Id="idSignatureTime" Target="#idPackageSignature">
        <mdssi:SignatureTime xmlns:mdssi="http://schemas.openxmlformats.org/package/2006/digital-signature">
          <mdssi:Format>YYYY-MM-DDThh:mm:ssTZD</mdssi:Format>
          <mdssi:Value>2023-05-31T17:30:47Z</mdssi:Value>
        </mdssi:SignatureTime>
      </SignatureProperty>
    </SignatureProperties>
  </Object>
  <Object Id="idOfficeObject">
    <SignatureProperties>
      <SignatureProperty Id="idOfficeV1Details" Target="#idPackageSignature">
        <SignatureInfoV1 xmlns="http://schemas.microsoft.com/office/2006/digsig">
          <SetupID>{73678F24-1F35-481C-8B23-E7B580808F75}</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2023-05-31T17:30:47Z</xd:SigningTime>
          <xd:SigningCertificate>
            <xd:Cert>
              <xd:CertDigest>
                <DigestMethod Algorithm="http://www.w3.org/2001/04/xmlenc#sha256"/>
                <DigestValue>0fTPnYkJjBt6AEbpb8/xm5JVnm18XOvXoSwisSled34=</DigestValue>
              </xd:CertDigest>
              <xd:IssuerSerial>
                <X509IssuerName>CN=internal-ca</X509IssuerName>
                <X509SerialNumber>55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DMzCCAhugAwIBAgIIAgVSete+gdAwDQYJKoZIhvcNAQELBQAwFjEUMBIGA1UEAxMLaW50ZXJuYWwtY2EwHhcNMjIwOTA3MTMzMDUyWhcNMzIwOTA0MTMzMDUyWjAWMRQwEgYDVQQDEwtpbnRlcm5hbC1jYTCCASIwDQYJKoZIhvcNAQEBBQADggEPADCCAQoCggEBAKU99+hcDENsu8gBFq+snOfXqGh/cw02rfi/XJge3Pmd2DAf2jXdkicpBbHwx0PjKMVL6K6Q+hc8vYR6+x9RBmZ4N4qDw8BFxavUqelYhv07xKyWKgF50ZDCzPI4HX9mgdyxMVSW3PQO5W+trmnjjOy/bk88Qf2T8Rz5GPpoY8kd+oR5jr3gsb4lUWv6FBGI0NKsSCws5Fa5g9N/IHyPp/a+S9oCDf/mKzmq4xjj/stALzYC1I3bhZJ0kNWg9XMfCMVYEUuGn6i8dxo0O7u7FszscREmmSaZySPyFoxL0ICgUmlltqu9xS0AKMQmm9qjb5GF9FGnyvtGOUPIfOaB+EECAwEAAaOBhDCBgTAdBgNVHQ4EFgQUe6JL6QZH7mbrQgyqqi8v+S6VgM4wRQYDVR0jBD4wPIAUe6JL6QZH7mbrQgyqqi8v+S6VgM6hGqQYMBYxFDASBgNVBAMTC2ludGVybmFsLWNhgggCBVJ6176B0DAMBgNVHRMEBTADAQH/MAsGA1UdDwQEAwIBBjANBgkqhkiG9w0BAQsFAAOCAQEAF3O/6l4PuoxS9rEgCItK7DauqiL7UA95oqJOZCnqb00V3H+zQnCjnIxBdePixsC86ZdJlnQBt5cofKqYN6pJ3lkDBuxLo6P+ibqSABkas9/Bk68Ylojp2pB7hYnpMT5SCuAPU9oMMoY2cQmKo653qCX/vXUNGoDScertfuOazZ3bJSP4uobEuv3vyLtFcVtsWh7GrYgxgMttNlXPW95ixPgIaAHGSu/sNrCMYI+FDJu3sKiFAstaCQpNTvC3uq5ZrbDQXRNTcd/OoNA3Uq4EqmGIoRRWkv1YM55Wor3fyzvZYgeX2U71B000O9neMEEnL6D5YJMD+egOE5n8SZrNZw==</xd:EncapsulatedX509Certificate>
          </xd:CertificateValues>
        </xd:UnsignedSignatureProperties>
      </xd:UnsignedProperties>
    </xd:QualifyingProperties>
  </Object>
  <Object Id="idValidSigLnImg">AQAAAGwAAAAAAAAAAAAAAP8AAAB/AAAAAAAAAAAAAADMGgAAaA0AACBFTUYAAAEAvBwAAKo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kJcI/X8AAACQlwj9fwAAcgBvAHMAbwAAAPQ4/X8AAFXf6wf9fwAAcEj0OP1/AADMeHoI/X8AANAWAABpAGMAQAAAwP1/AAAAAPQ4/X8AACHi6wf9fwAABAAAAAAAAABwSPQ4/X8AAIC1T2zaAAAAzHh6CAAAAABIAAAA/X8AAMx4egj9fwAAoJOXCP1/AAAAfXoI/X8AAAEAAAAAAAAAeKJ6CP1/AAAAAPQ4/X8AAAAAAAAAAAAAAAAAAP1/AAD1////AAAAAAAAAAAAAAAAkGGWD2oCAACYt09s2gAAAAAAAAAAAAAA+bZPbNoAAACcz+sHZHYACAAAAAAlAAAADAAAAAEAAAAYAAAADAAAAAAAAAASAAAADAAAAAEAAAAeAAAAGAAAAL0AAAAEAAAA9wAAABEAAAAlAAAADAAAAAEAAABUAAAAiAAAAL4AAAAEAAAA9QAAABAAAAABAAAAAGDWQcdx1kG+AAAABAAAAAoAAABMAAAAAAAAAAAAAAAAAAAA//////////9gAAAAMwAxAC8AMAA1AC8AMgAwADIAMw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AAAAAAAAAAIDpObNoAAACU4esH/X8AAAAAAAAAAAAAWDlObNoAAAAAAAAAAAAAAACB1htqAgAAcFb0OP1/AAAJAAAACQAAAAAAAAD9fwAAlOHrB/1/AADgmt4bagIAACDA3htqAgAAyDpObNoAAABAZQg2/X8AALAa2hsAAAAAyNATNv1/AAAAAAAAAAAAAAAAAAAAAAAA4JreG2oCAAAAAAAAAAAAAAAAAAAAAAAAvdJqLzZ0AADCYXgdAAAAAACE1htqAgAAoM+QHGoCAACQYZYPagIAAPA7TmzaAAAAAAAAAAAAAAAHAAAAAAAAAAAAAAAAAAAALDtOb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AAAAAAAAAADAAAAAAAAAAAAAAAAAAAAAAAAAAAAAAAAAHINagIAAJsnYjn9fwAAQAAAAAAAAAADAAAAagIAACgAAAAAAAAAAAAAAP1/AAAAAAAAagIAALD4dg9qAgAAAgAAAP1/AAA4+nYPagIAAEBlCDb9fwAA+HGiBgAAAADI0BM2/X8AAAAAAAAAAAAAAgAAAAAAAACAP1wqagIAAAAAAAAAAAAAAAAAAAAAAACtsWovNnQAAIA/XCoAAAAA6BJUB/1/AADg////AAAAAJBhlg9qAgAAGF9ObNoAAAAAAAAAAAAAAAYAAAAAAAAAAAAAAAAAAAA8Xk5sZHYACAAAAAAlAAAADAAAAAMAAAAYAAAADAAAAAAAAAASAAAADAAAAAEAAAAWAAAADAAAAAgAAABUAAAAVAAAAAoAAAAnAAAAHgAAAEoAAAABAAAAAGDWQcdx1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DgwC0H/X8AAAAAAAD9fwAA4MAtB/1/AAAUnrAGAAAAAAAIAAAAAAAAAAAAAAAAAADA+f0pagIAAAAAAAAAAAAA2Gw+KmoCAABwFAAqagIAANhsPipqAgAANoaiBv1/AACQuS0H/X8AAJC5LQf9fwAAQGUINv1/AABwFAAqAAAAAMjQEzb9fwAAAAAAAAAAAAAAAAAA/////wgAAABqAgAAAAAAAAAAAAAAAAAAAAAAAD22ai82dAAAFJ6wBgAAAADgZk5s2gAAAPD///8AAAAAkGGWD2oCAACIX05s2gAAAAAAAAAAAAAACQAAAAAAAAAAAAAAAAAAAKxeTmxkdgAIAAAAACUAAAAMAAAABAAAABgAAAAMAAAAAAAAABIAAAAMAAAAAQAAAB4AAAAYAAAAKQAAADMAAACtAAAASAAAACUAAAAMAAAABAAAAFQAAADQAAAAKgAAADMAAACrAAAARwAAAAEAAAAAYNZBx3HW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zAAAAAoAAABQAAAAZQAAAFwAAAABAAAAAGDWQcdx1kEKAAAAUAAAABUAAABMAAAAAAAAAAAAAAAAAAAA//////////94AAAATABpAGMALgAgAEUAbAB2AGkAcgBhACAAUgB1AGYAaQBuAGUAbABsAGkAAAAFAAAAAwAAAAUAAAADAAAAAwAAAAYAAAADAAAABQAAAAMAAAAEAAAABgAAAAMAAAAHAAAABwAAAAQAAAADAAAABwAAAAY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BsAQAACgAAAGAAAAD1AAAAbAAAAAEAAAAAYNZBx3HWQQoAAABgAAAAMAAAAEwAAAAAAAAAAAAAAAAAAAD//////////6wAAABDAG8AbgB0AGEAZABvAHIAYQAgAFIAZQBnAC4AIABDADcANQA3ACAAQgBhAGsAZQByAHQAaQBsAGwAeQAgAFAAYQByAGEAZwB1AGEAeQAgACAAIAAgACAAIAAuAC4ALgAHAAAABwAAAAcAAAAEAAAABgAAAAcAAAAHAAAABAAAAAYAAAADAAAABwAAAAYAAAAHAAAAAwAAAAMAAAAHAAAABgAAAAYAAAAGAAAAAwAAAAcAAAAGAAAABgAAAAYAAAAEAAAABAAAAAMAAAADAAAAAwAAAAUAAAADAAAABgAAAAYAAAAEAAAABgAAAAcAAAAHAAAABgAAAAUAAAADAAAAAwAAAAMAAAADAAAAAwAAAAMAAAADAAAAAwAAAAMAAABLAAAAQAAAADAAAAAFAAAAIAAAAAEAAAABAAAAEAAAAAAAAAAAAAAAAAEAAIAAAAAAAAAAAAAAAAABAACAAAAAJQAAAAwAAAACAAAAJwAAABgAAAAFAAAAAAAAAP///wAAAAAAJQAAAAwAAAAFAAAATAAAAGQAAAAJAAAAcAAAAMIAAAB8AAAACQAAAHAAAAC6AAAADQAAACEA8AAAAAAAAAAAAAAAgD8AAAAAAAAAAAAAgD8AAAAAAAAAAAAAAAAAAAAAAAAAAAAAAAAAAAAAAAAAACUAAAAMAAAAAAAAgCgAAAAMAAAABQAAACUAAAAMAAAAAQAAABgAAAAMAAAAAAAAABIAAAAMAAAAAQAAABYAAAAMAAAAAAAAAFQAAAAgAQAACgAAAHAAAADBAAAAfAAAAAEAAAAAYNZBx3HWQQoAAABwAAAAIwAAAEwAAAAEAAAACQAAAHAAAADDAAAAfQAAAJQAAABGAGkAcgBtAGEAZABvACAAcABvAHIAOgAgAG8AdgBwAG4ALgBiAGEAawBlAHIAdABpAGwAbAB5AC4AYwBvAG0ALgBwAHkAAAAGAAAAAwAAAAQAAAAJAAAABgAAAAcAAAAHAAAAAwAAAAcAAAAHAAAABAAAAAMAAAADAAAABwAAAAUAAAAHAAAABwAAAAMAAAAHAAAABgAAAAYAAAAGAAAABAAAAAQAAAADAAAAAwAAAAMAAAAFAAAAAwAAAAUAAAAHAAAACQAAAAMAAAAHAAAABQAAABYAAAAMAAAAAAAAACUAAAAMAAAAAgAAAA4AAAAUAAAAAAAAABAAAAAUAAAA</Object>
  <Object Id="idInvalidSigLnImg">AQAAAGwAAAAAAAAAAAAAAP8AAAB/AAAAAAAAAAAAAADMGgAAaA0AACBFTUYAAAEAKCIAALE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kJcI/X8AAACQlwj9fwAAcgBvAHMAbwAAAPQ4/X8AAFXf6wf9fwAAcEj0OP1/AADMeHoI/X8AANAWAABpAGMAQAAAwP1/AAAAAPQ4/X8AACHi6wf9fwAABAAAAAAAAABwSPQ4/X8AAIC1T2zaAAAAzHh6CAAAAABIAAAA/X8AAMx4egj9fwAAoJOXCP1/AAAAfXoI/X8AAAEAAAAAAAAAeKJ6CP1/AAAAAPQ4/X8AAAAAAAAAAAAAAAAAAP1/AAD1////AAAAAAAAAAAAAAAAkGGWD2oCAACYt09s2gAAAAAAAAAAAAAA+bZPbNoAAACcz+sHZHYACAAAAAAlAAAADAAAAAEAAAAYAAAADAAAAP8AAAASAAAADAAAAAEAAAAeAAAAGAAAACIAAAAEAAAAcgAAABEAAAAlAAAADAAAAAEAAABUAAAAqAAAACMAAAAEAAAAcAAAABAAAAABAAAAAGDWQcdx1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gOk5s2gAAAJTh6wf9fwAAAAAAAAAAAABYOU5s2gAAAAAAAAAAAAAAAIHWG2oCAABwVvQ4/X8AAAkAAAAJAAAAAAAAAP1/AACU4esH/X8AAOCa3htqAgAAIMDeG2oCAADIOk5s2gAAAEBlCDb9fwAAsBraGwAAAADI0BM2/X8AAAAAAAAAAAAAAAAAAAAAAADgmt4bagIAAAAAAAAAAAAAAAAAAAAAAAC90movNnQAAMJheB0AAAAAAITWG2oCAACgz5AcagIAAJBhlg9qAgAA8DtObNoAAAAAAAAAAAAAAAcAAAAAAAAAAAAAAAAAAAAsO05s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AAAAAAAAAAMAAAAAAAAAAAAAAAAAAAAAAAAAAAAAAAAAcg1qAgAAmydiOf1/AABAAAAAAAAAAAMAAABqAgAAKAAAAAAAAAAAAAAA/X8AAAAAAABqAgAAsPh2D2oCAAACAAAA/X8AADj6dg9qAgAAQGUINv1/AAD4caIGAAAAAMjQEzb9fwAAAAAAAAAAAAACAAAAAAAAAIA/XCpqAgAAAAAAAAAAAAAAAAAAAAAAAK2xai82dAAAgD9cKgAAAADoElQH/X8AAOD///8AAAAAkGGWD2oCAAAYX05s2gAAAAAAAAAAAAAABgAAAAAAAAAAAAAAAAAAADxeTmxkdgAIAAAAACUAAAAMAAAAAwAAABgAAAAMAAAAAAAAABIAAAAMAAAAAQAAABYAAAAMAAAACAAAAFQAAABUAAAACgAAACcAAAAeAAAASgAAAAEAAAAAYNZBx3HW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w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ODALQf9fwAAAAAAAP1/AADgwC0H/X8AABSesAYAAAAAAAgAAAAAAAAAAAAAAAAAAMD5/SlqAgAAAAAAAAAAAADYbD4qagIAAHAUACpqAgAA2Gw+KmoCAAA2hqIG/X8AAJC5LQf9fwAAkLktB/1/AABAZQg2/X8AAHAUACoAAAAAyNATNv1/AAAAAAAAAAAAAAAAAAD/////CAAAAGoCAAAAAAAAAAAAAAAAAAAAAAAAPbZqLzZ0AAAUnrAGAAAAAOBmTmzaAAAA8P///wAAAACQYZYPagIAAIhfTmzaAAAAAAAAAAAAAAAJAAAAAAAAAAAAAAAAAAAArF5ObGR2AAgAAAAAJQAAAAwAAAAEAAAAGAAAAAwAAAAAAAAAEgAAAAwAAAABAAAAHgAAABgAAAApAAAAMwAAAK0AAABIAAAAJQAAAAwAAAAEAAAAVAAAANAAAAAqAAAAMwAAAKsAAABHAAAAAQAAAABg1kHHcdZBKgAAADMAAAAWAAAATAAAAAAAAAAAAAAAAAAAAP//////////eAAAAEwAaQBjAC4AIABFAGwAdgBpAHIAYQAgAFIAdQBmAGYAaQBuAGUAbABsAGkACAAAAAQAAAAHAAAAAwAAAAQAAAAIAAAABAAAAAgAAAAEAAAABgAAAAgAAAAEAAAACgAAAAkAAAAFAAAABQAAAAQAAAAJAAAACAAAAAQAAAAE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MAAAACgAAAFAAAABlAAAAXAAAAAEAAAAAYNZBx3HWQQoAAABQAAAAFQAAAEwAAAAAAAAAAAAAAAAAAAD//////////3gAAABMAGkAYwAuACAARQBsAHYAaQByAGEAIABSAHUAZgBpAG4AZQBsAGwAaQAAAAUAAAADAAAABQAAAAMAAAADAAAABgAAAAMAAAAFAAAAAwAAAAQAAAAGAAAAAwAAAAcAAAAHAAAABAAAAAMAAAAHAAAABgAAAAMAAAAD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GwBAAAKAAAAYAAAAPUAAABsAAAAAQAAAABg1kHHcdZBCgAAAGAAAAAwAAAATAAAAAAAAAAAAAAAAAAAAP//////////rAAAAEMAbwBuAHQAYQBkAG8AcgBhACAAUgBlAGcALgAgAEMANwA1ADcAIABCAGEAawBlAHIAdABpAGwAbAB5ACAAUABhAHIAYQBnAHUAYQB5ACAAIAAgACAAIAAgAC4ALgAuAAcAAAAHAAAABwAAAAQAAAAGAAAABwAAAAcAAAAEAAAABgAAAAMAAAAHAAAABgAAAAcAAAADAAAAAwAAAAcAAAAGAAAABgAAAAYAAAADAAAABwAAAAYAAAAGAAAABgAAAAQAAAAEAAAAAwAAAAMAAAADAAAABQAAAAMAAAAGAAAABgAAAAQAAAAGAAAABwAAAAcAAAAGAAAABQAAAAMAAAADAAAAAwAAAAMAAAADAAAAAwAAAAMAAAADAAAAAwAAAEsAAABAAAAAMAAAAAUAAAAgAAAAAQAAAAEAAAAQAAAAAAAAAAAAAAAAAQAAgAAAAAAAAAAAAAAAAAEAAIAAAAAlAAAADAAAAAIAAAAnAAAAGAAAAAUAAAAAAAAA////AAAAAAAlAAAADAAAAAUAAABMAAAAZAAAAAkAAABwAAAAwgAAAHwAAAAJAAAAcAAAALoAAAANAAAAIQDwAAAAAAAAAAAAAACAPwAAAAAAAAAAAACAPwAAAAAAAAAAAAAAAAAAAAAAAAAAAAAAAAAAAAAAAAAAJQAAAAwAAAAAAACAKAAAAAwAAAAFAAAAJQAAAAwAAAABAAAAGAAAAAwAAAAAAAAAEgAAAAwAAAABAAAAFgAAAAwAAAAAAAAAVAAAACABAAAKAAAAcAAAAMEAAAB8AAAAAQAAAABg1kHHcdZBCgAAAHAAAAAjAAAATAAAAAQAAAAJAAAAcAAAAMMAAAB9AAAAlAAAAEYAaQByAG0AYQBkAG8AIABwAG8AcgA6ACAAbwB2AHAAbgAuAGIAYQBrAGUAcgB0AGkAbABsAHkALgBjAG8AbQAuAHAAeQAAAAYAAAADAAAABAAAAAkAAAAGAAAABwAAAAcAAAADAAAABwAAAAcAAAAEAAAAAwAAAAMAAAAHAAAABQAAAAcAAAAHAAAAAwAAAAcAAAAGAAAABgAAAAYAAAAEAAAABAAAAAMAAAADAAAAAwAAAAUAAAADAAAABQAAAAcAAAAJAAAAAwAAAAcAAAAFAAAAFgAAAAwAAAAAAAAAJQAAAAwAAAACAAAADgAAABQAAAAAAAAAEAAAABQAAAA=</Object>
</Signature>
</file>

<file path=_xmlsignatures/sig1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40yKF8REH4yqbMbeV/URV6x20baEJlZmDHS1wAOflVc=</DigestValue>
    </Reference>
    <Reference Type="http://www.w3.org/2000/09/xmldsig#Object" URI="#idOfficeObject">
      <DigestMethod Algorithm="http://www.w3.org/2001/04/xmlenc#sha256"/>
      <DigestValue>VpOsyUlHAM847JUk9Avik4J0HrAnRLkxINAFxrH4cpY=</DigestValue>
    </Reference>
    <Reference Type="http://uri.etsi.org/01903#SignedProperties" URI="#idSignedProperties">
      <Transforms>
        <Transform Algorithm="http://www.w3.org/TR/2001/REC-xml-c14n-20010315"/>
      </Transforms>
      <DigestMethod Algorithm="http://www.w3.org/2001/04/xmlenc#sha256"/>
      <DigestValue>SS1KyASpKvuz852/ykVrFMR/f9PWvX4y8QS3miIzqGo=</DigestValue>
    </Reference>
    <Reference Type="http://www.w3.org/2000/09/xmldsig#Object" URI="#idValidSigLnImg">
      <DigestMethod Algorithm="http://www.w3.org/2001/04/xmlenc#sha256"/>
      <DigestValue>/wmJKGqcDjIcxC3nVks0yTmcYkHDjwz51HpysWMF5aY=</DigestValue>
    </Reference>
    <Reference Type="http://www.w3.org/2000/09/xmldsig#Object" URI="#idInvalidSigLnImg">
      <DigestMethod Algorithm="http://www.w3.org/2001/04/xmlenc#sha256"/>
      <DigestValue>S/topbx9RgqhdiXcGcuOD4K7ZTtizhPM7Ye7wKHddeE=</DigestValue>
    </Reference>
  </SignedInfo>
  <SignatureValue>CT1UxsR3u0TkS/RZZEHF50P8BsRymxovVZCqD7srh4+rOro/18btSvar+ru2jZ/tpUNy2hQyUKzw
XlFxGB3Rfnsxkm+Xvn5uyRw2neHIc3yhVp4ka4N3VIYOyc0LucKneZ3/vhjegwcxNp6KufBpe7Tp
k8v9Y/JYqP+lfilFXE0rY9bikoEn3OG8PSZIyn4O/IkizsoWw9YNKJ+qsajaeMKO/vOfuGPPd1Kw
QEm899oGt2+FnVhfMmGl2GOBmqVu4gzZa9XBUJqPR4cuoyuWw9fLjixgIKXRehyAABOyAWWhgvIv
7rUH2YZ/IwElPxO+4Gwp1te4d06EcmGU1+J8Tg==</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/qxlDsluD0wulTHDsr5q0KUrvBxiBbpY400gboe/pf8=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ye2sSIiX9mYEmninY5GY4qNhlrP+o3MMF400MAprje0=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jP9bnfRqpur1uBH8bMIKDbPAoOXK7Gag8bv/MI4hgBE=</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GQzAAyXzO7rAHsslz98BkOkwgL7y7egAE7Sqy1l/R1Y=</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NZkd4b3cZcKGvDflxLnizDTgClkCVPz9yr4ZSzSXBFo=</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8jouGjpzYe/1L6e3+ijUfkCYUChKHMprUuqwyuA8tuw=</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k7x4InUpprzMd7EavVzigdy/k2BCSAieF1tBJyAznHo=</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WLXbQb+V9/WuVQz1eddxajxl9Bxr6WPD6tJfjO+FD1U=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eosaCxIybbll/5kRzdUXahNdreNkZgbOm7FPS5mYuDs=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kHmEb8WtxTIGYufsjMQyh1QBrn8/EFcDvp8srzK7p9k=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j2oWDBwkSDucccJfRNMSG0sowW8bw+Sd2XHuhN6UGxs=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YryT7PtiXgfvx3fsROaknjz8bM70r7EqHWNwsQ9EcZI=</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QIBm/XwLlqr+pr4TlLDcqLB8CffGwoelHPPCj6vYNnE=</DigestValue>
      </Reference>
      <Reference URI="/xl/drawings/drawing1.xml?ContentType=application/vnd.openxmlformats-officedocument.drawing+xml">
        <DigestMethod Algorithm="http://www.w3.org/2001/04/xmlenc#sha256"/>
        <DigestValue>nF+D4NyJ43a4Ycz9A1xe8MBs2AKjr3q7TC5Tkxb1mg8=</DigestValue>
      </Reference>
      <Reference URI="/xl/drawings/drawing2.xml?ContentType=application/vnd.openxmlformats-officedocument.drawing+xml">
        <DigestMethod Algorithm="http://www.w3.org/2001/04/xmlenc#sha256"/>
        <DigestValue>VRImYaf80sbhSjuKhRT8l9M+Zx3JjVPIaJFyPBvEJwE=</DigestValue>
      </Reference>
      <Reference URI="/xl/drawings/drawing3.xml?ContentType=application/vnd.openxmlformats-officedocument.drawing+xml">
        <DigestMethod Algorithm="http://www.w3.org/2001/04/xmlenc#sha256"/>
        <DigestValue>ylRArERdyTnqVea5oaoE4Lu4AVPN/44fx+cqifQY83g=</DigestValue>
      </Reference>
      <Reference URI="/xl/drawings/vmlDrawing1.vml?ContentType=application/vnd.openxmlformats-officedocument.vmlDrawing">
        <DigestMethod Algorithm="http://www.w3.org/2001/04/xmlenc#sha256"/>
        <DigestValue>VvXpjg00k4PsbGNTBNYIH3h/MjfhMcvcjFe7UQ0yBLE=</DigestValue>
      </Reference>
      <Reference URI="/xl/drawings/vmlDrawing10.vml?ContentType=application/vnd.openxmlformats-officedocument.vmlDrawing">
        <DigestMethod Algorithm="http://www.w3.org/2001/04/xmlenc#sha256"/>
        <DigestValue>VMRbE5DWjCJ1++Rnnf4mJJSmoxd3VuSIx161tYZcs7E=</DigestValue>
      </Reference>
      <Reference URI="/xl/drawings/vmlDrawing11.vml?ContentType=application/vnd.openxmlformats-officedocument.vmlDrawing">
        <DigestMethod Algorithm="http://www.w3.org/2001/04/xmlenc#sha256"/>
        <DigestValue>GVJaSfMsA5uItqecqCErvlA229eA+HF1fxhQn/gpn30=</DigestValue>
      </Reference>
      <Reference URI="/xl/drawings/vmlDrawing12.vml?ContentType=application/vnd.openxmlformats-officedocument.vmlDrawing">
        <DigestMethod Algorithm="http://www.w3.org/2001/04/xmlenc#sha256"/>
        <DigestValue>PyKRgaOS8pjurrXaWnAnLb2pomG0lggxNQrEfsM2Y5c=</DigestValue>
      </Reference>
      <Reference URI="/xl/drawings/vmlDrawing13.vml?ContentType=application/vnd.openxmlformats-officedocument.vmlDrawing">
        <DigestMethod Algorithm="http://www.w3.org/2001/04/xmlenc#sha256"/>
        <DigestValue>aJGXjevXq/x1JY1yx3ng6UIGoO4mrAbH4mlACMKaejY=</DigestValue>
      </Reference>
      <Reference URI="/xl/drawings/vmlDrawing14.vml?ContentType=application/vnd.openxmlformats-officedocument.vmlDrawing">
        <DigestMethod Algorithm="http://www.w3.org/2001/04/xmlenc#sha256"/>
        <DigestValue>tPTNeFv4bIbRQy6VgLD9yNS95hZ16He9rcRel2F8WkA=</DigestValue>
      </Reference>
      <Reference URI="/xl/drawings/vmlDrawing15.vml?ContentType=application/vnd.openxmlformats-officedocument.vmlDrawing">
        <DigestMethod Algorithm="http://www.w3.org/2001/04/xmlenc#sha256"/>
        <DigestValue>xH0kOlqw8OPERyHOByXJ0kmcfAZPBkIqBGKvzWpnLaQ=</DigestValue>
      </Reference>
      <Reference URI="/xl/drawings/vmlDrawing2.vml?ContentType=application/vnd.openxmlformats-officedocument.vmlDrawing">
        <DigestMethod Algorithm="http://www.w3.org/2001/04/xmlenc#sha256"/>
        <DigestValue>KbBGeOboh2US7nt/cvguu/GikEeR1XET1s4Ldf6n7Ik=</DigestValue>
      </Reference>
      <Reference URI="/xl/drawings/vmlDrawing3.vml?ContentType=application/vnd.openxmlformats-officedocument.vmlDrawing">
        <DigestMethod Algorithm="http://www.w3.org/2001/04/xmlenc#sha256"/>
        <DigestValue>C6OqA3tYAbGewY+PYxLkc26zK84B+nv7Yp2tC+YA2vI=</DigestValue>
      </Reference>
      <Reference URI="/xl/drawings/vmlDrawing4.vml?ContentType=application/vnd.openxmlformats-officedocument.vmlDrawing">
        <DigestMethod Algorithm="http://www.w3.org/2001/04/xmlenc#sha256"/>
        <DigestValue>H06S2RHkRFR3/YGxWiHWOJz4KBD2kCilavJ5PFDl2Uc=</DigestValue>
      </Reference>
      <Reference URI="/xl/drawings/vmlDrawing5.vml?ContentType=application/vnd.openxmlformats-officedocument.vmlDrawing">
        <DigestMethod Algorithm="http://www.w3.org/2001/04/xmlenc#sha256"/>
        <DigestValue>sEtaLzi+RCcTzpyi//x0A70G7YlMI2MQuhB7T6jYdTw=</DigestValue>
      </Reference>
      <Reference URI="/xl/drawings/vmlDrawing6.vml?ContentType=application/vnd.openxmlformats-officedocument.vmlDrawing">
        <DigestMethod Algorithm="http://www.w3.org/2001/04/xmlenc#sha256"/>
        <DigestValue>m8HshmSAPKr4VH/RZpDcO6uaJhR1mT10z+bTH7zpzYY=</DigestValue>
      </Reference>
      <Reference URI="/xl/drawings/vmlDrawing7.vml?ContentType=application/vnd.openxmlformats-officedocument.vmlDrawing">
        <DigestMethod Algorithm="http://www.w3.org/2001/04/xmlenc#sha256"/>
        <DigestValue>ACsgegEyjb69x9/SEgmmBHGs3DjMrvaWGR94SdBOrHs=</DigestValue>
      </Reference>
      <Reference URI="/xl/drawings/vmlDrawing8.vml?ContentType=application/vnd.openxmlformats-officedocument.vmlDrawing">
        <DigestMethod Algorithm="http://www.w3.org/2001/04/xmlenc#sha256"/>
        <DigestValue>zlyRbpKPZmrVBOpRg8+qOMtw0VLuGD+r7slZl3L/NgQ=</DigestValue>
      </Reference>
      <Reference URI="/xl/drawings/vmlDrawing9.vml?ContentType=application/vnd.openxmlformats-officedocument.vmlDrawing">
        <DigestMethod Algorithm="http://www.w3.org/2001/04/xmlenc#sha256"/>
        <DigestValue>3Fb7LTPrZcVqLicexB9wMldetdRHHd6MgQteYqgyeKY=</DigestValue>
      </Reference>
      <Reference URI="/xl/embeddings/Microsoft_Excel_97-2003_Worksheet.xls?ContentType=application/vnd.ms-excel">
        <DigestMethod Algorithm="http://www.w3.org/2001/04/xmlenc#sha256"/>
        <DigestValue>6IzVB2EHnK2Xb1FH63VHApB1m5kNAxAXdtPSW7cQg/U=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lvwSdKWvmddwyKwxGk5BLUBR4RY+x2GHaeb1IzDtRiU=</DigestValue>
      </Reference>
      <Reference URI="/xl/media/image10.emf?ContentType=image/x-emf">
        <DigestMethod Algorithm="http://www.w3.org/2001/04/xmlenc#sha256"/>
        <DigestValue>kfGluREkEb8d5RUTpuito5ylHxKcrQUCpimxUQ+zkL0=</DigestValue>
      </Reference>
      <Reference URI="/xl/media/image11.emf?ContentType=image/x-emf">
        <DigestMethod Algorithm="http://www.w3.org/2001/04/xmlenc#sha256"/>
        <DigestValue>aakEhM59M4W7UU65Y+K79HKIJnJBdy2OBC2u0EPCxTg=</DigestValue>
      </Reference>
      <Reference URI="/xl/media/image12.emf?ContentType=image/x-emf">
        <DigestMethod Algorithm="http://www.w3.org/2001/04/xmlenc#sha256"/>
        <DigestValue>ZRnIYhXj+cemFUkuONOsKyGEzYQ35tkm7oHfl3RyEOg=</DigestValue>
      </Reference>
      <Reference URI="/xl/media/image13.emf?ContentType=image/x-emf">
        <DigestMethod Algorithm="http://www.w3.org/2001/04/xmlenc#sha256"/>
        <DigestValue>RuWBRSvt6ZxwezuQDbHgXCAqZwrSSWDZ+RiFhXFcLQI=</DigestValue>
      </Reference>
      <Reference URI="/xl/media/image14.emf?ContentType=image/x-emf">
        <DigestMethod Algorithm="http://www.w3.org/2001/04/xmlenc#sha256"/>
        <DigestValue>YEDrwFV9Rk29kQNKQsYk88okLNt4Ay35d39KIaOvJ7I=</DigestValue>
      </Reference>
      <Reference URI="/xl/media/image15.emf?ContentType=image/x-emf">
        <DigestMethod Algorithm="http://www.w3.org/2001/04/xmlenc#sha256"/>
        <DigestValue>mLTjMJRO6vmiErx8YMIPv1oWSQ8axJS+HOocVBY5MKs=</DigestValue>
      </Reference>
      <Reference URI="/xl/media/image16.emf?ContentType=image/x-emf">
        <DigestMethod Algorithm="http://www.w3.org/2001/04/xmlenc#sha256"/>
        <DigestValue>oPWmoBCAdb9Aj1PUYT8YJpoYupTFgeMjBS6pWNULsS8=</DigestValue>
      </Reference>
      <Reference URI="/xl/media/image17.emf?ContentType=image/x-emf">
        <DigestMethod Algorithm="http://www.w3.org/2001/04/xmlenc#sha256"/>
        <DigestValue>h5d6B+ylsPX8kPDanzl/HUzEupcZQV5tsvRBTB0Tw9I=</DigestValue>
      </Reference>
      <Reference URI="/xl/media/image18.emf?ContentType=image/x-emf">
        <DigestMethod Algorithm="http://www.w3.org/2001/04/xmlenc#sha256"/>
        <DigestValue>N8LyxSeGCD/fF5DDZywbzothLRc2dfes2s+p4q3Bofo=</DigestValue>
      </Reference>
      <Reference URI="/xl/media/image19.emf?ContentType=image/x-emf">
        <DigestMethod Algorithm="http://www.w3.org/2001/04/xmlenc#sha256"/>
        <DigestValue>63GRnggj7OM1gyS8lf1vjtKAtD2XhPQ3t/Vu4mlc9bQ=</DigestValue>
      </Reference>
      <Reference URI="/xl/media/image2.emf?ContentType=image/x-emf">
        <DigestMethod Algorithm="http://www.w3.org/2001/04/xmlenc#sha256"/>
        <DigestValue>ywm13+D6DmMNezR5Xm9/9Inbd/0P77uI9hmVIYaFCbM=</DigestValue>
      </Reference>
      <Reference URI="/xl/media/image20.emf?ContentType=image/x-emf">
        <DigestMethod Algorithm="http://www.w3.org/2001/04/xmlenc#sha256"/>
        <DigestValue>d08pLYl0DjOxkaTq+MtGnLRxu9Mp6SGO/BnkaKQM8LU=</DigestValue>
      </Reference>
      <Reference URI="/xl/media/image3.emf?ContentType=image/x-emf">
        <DigestMethod Algorithm="http://www.w3.org/2001/04/xmlenc#sha256"/>
        <DigestValue>LtNdZMt7qDMX9pSbq/bLCUr1d8PQ01zqUZvb2L1rTPE=</DigestValue>
      </Reference>
      <Reference URI="/xl/media/image4.emf?ContentType=image/x-emf">
        <DigestMethod Algorithm="http://www.w3.org/2001/04/xmlenc#sha256"/>
        <DigestValue>HjrK5i3ZbD+SlzCaQqb/peJc9JqpiuB/M8UqJfa4Qa4=</DigestValue>
      </Reference>
      <Reference URI="/xl/media/image5.emf?ContentType=image/x-emf">
        <DigestMethod Algorithm="http://www.w3.org/2001/04/xmlenc#sha256"/>
        <DigestValue>ZGyB6JgJiZA6R+NwDOdUjoR3Q7WefeY8NCBtUKKdzS8=</DigestValue>
      </Reference>
      <Reference URI="/xl/media/image6.emf?ContentType=image/x-emf">
        <DigestMethod Algorithm="http://www.w3.org/2001/04/xmlenc#sha256"/>
        <DigestValue>78Ne0RUjEQpEaPFmCS7lZHxmo1RDu/TR8xpw2ui6VFg=</DigestValue>
      </Reference>
      <Reference URI="/xl/media/image7.emf?ContentType=image/x-emf">
        <DigestMethod Algorithm="http://www.w3.org/2001/04/xmlenc#sha256"/>
        <DigestValue>43xB2UEiRDSNH6S56PsoYpmtAE1MKFJc+YcbR8Y6MpM=</DigestValue>
      </Reference>
      <Reference URI="/xl/media/image8.emf?ContentType=image/x-emf">
        <DigestMethod Algorithm="http://www.w3.org/2001/04/xmlenc#sha256"/>
        <DigestValue>H9ohSTvf/7MGs0LLmXBrhKrqRQbKVeq00W1KyOKTViI=</DigestValue>
      </Reference>
      <Reference URI="/xl/media/image9.emf?ContentType=image/x-emf">
        <DigestMethod Algorithm="http://www.w3.org/2001/04/xmlenc#sha256"/>
        <DigestValue>PxmTzUbAaG8GmZPj6o7USYxgxpc+zsVO0w1ac4zsXvc=</DigestValue>
      </Reference>
      <Reference URI="/xl/printerSettings/printerSettings1.bin?ContentType=application/vnd.openxmlformats-officedocument.spreadsheetml.printerSettings">
        <DigestMethod Algorithm="http://www.w3.org/2001/04/xmlenc#sha256"/>
        <DigestValue>Id5R2BVQruOwzt99wtdNb9h7otVy/xaHS6AGyaOiWjc=</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Id5R2BVQruOwzt99wtdNb9h7otVy/xaHS6AGyaOiWjc=</DigestValue>
      </Reference>
      <Reference URI="/xl/printerSettings/printerSettings2.bin?ContentType=application/vnd.openxmlformats-officedocument.spreadsheetml.printerSettings">
        <DigestMethod Algorithm="http://www.w3.org/2001/04/xmlenc#sha256"/>
        <DigestValue>Id5R2BVQruOwzt99wtdNb9h7otVy/xaHS6AGyaOiWjc=</DigestValue>
      </Reference>
      <Reference URI="/xl/printerSettings/printerSettings3.bin?ContentType=application/vnd.openxmlformats-officedocument.spreadsheetml.printerSettings">
        <DigestMethod Algorithm="http://www.w3.org/2001/04/xmlenc#sha256"/>
        <DigestValue>Id5R2BVQruOwzt99wtdNb9h7otVy/xaHS6AGyaOiWjc=</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printerSettings/printerSettings6.bin?ContentType=application/vnd.openxmlformats-officedocument.spreadsheetml.printerSettings">
        <DigestMethod Algorithm="http://www.w3.org/2001/04/xmlenc#sha256"/>
        <DigestValue>Ibnvf/2tykz6qufy1N2jb59u9YsSz7j8l22qWqD7v/U=</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WqEeCk3A3kGaRud9a/y1baAoudAwOH2wf0oREmDvEwc=</DigestValue>
      </Reference>
      <Reference URI="/xl/styles.xml?ContentType=application/vnd.openxmlformats-officedocument.spreadsheetml.styles+xml">
        <DigestMethod Algorithm="http://www.w3.org/2001/04/xmlenc#sha256"/>
        <DigestValue>Nm9BKDHyHnmaCZNymzDDI7HkLr+Uluigd1sqaMOA5IU=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L4oj0va72eWrNKhNZih1bR8RyU1iFuz0w6jzmyNPGh0=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4rwWNLPK0pamJeE/tvCTqI+xtVab4KYZFcJzWVO6Kv4=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N3WknRFU4CJSd7hNv0r66SSFPUqmfTdZPmoQZtw7V3g=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tgHwL/w7s8PWLr58DG6DQ7AyN8UamPoeiEaM63zTLiI=</DigestValue>
      </Reference>
      <Reference URI="/xl/worksheets/sheet10.xml?ContentType=application/vnd.openxmlformats-officedocument.spreadsheetml.worksheet+xml">
        <DigestMethod Algorithm="http://www.w3.org/2001/04/xmlenc#sha256"/>
        <DigestValue>zHAOWiZJ92xqdhcH/UmqlTap8rZhBG2Koa5OYpjmTt4=</DigestValue>
      </Reference>
      <Reference URI="/xl/worksheets/sheet11.xml?ContentType=application/vnd.openxmlformats-officedocument.spreadsheetml.worksheet+xml">
        <DigestMethod Algorithm="http://www.w3.org/2001/04/xmlenc#sha256"/>
        <DigestValue>X0Byg+XAKLQzBtACZnAvdppzzGZGhXjNTpB3CPmkBZA=</DigestValue>
      </Reference>
      <Reference URI="/xl/worksheets/sheet12.xml?ContentType=application/vnd.openxmlformats-officedocument.spreadsheetml.worksheet+xml">
        <DigestMethod Algorithm="http://www.w3.org/2001/04/xmlenc#sha256"/>
        <DigestValue>DkJVVqi2sxyRh6Hb4E8FJ3rCLp1/wOQvf8FF2YOpzq8=</DigestValue>
      </Reference>
      <Reference URI="/xl/worksheets/sheet13.xml?ContentType=application/vnd.openxmlformats-officedocument.spreadsheetml.worksheet+xml">
        <DigestMethod Algorithm="http://www.w3.org/2001/04/xmlenc#sha256"/>
        <DigestValue>SDkpAzYCB6Dh36EkginS81KY+U5vTsIZ9pxX5BX8mn8=</DigestValue>
      </Reference>
      <Reference URI="/xl/worksheets/sheet14.xml?ContentType=application/vnd.openxmlformats-officedocument.spreadsheetml.worksheet+xml">
        <DigestMethod Algorithm="http://www.w3.org/2001/04/xmlenc#sha256"/>
        <DigestValue>v6Hf/7Idm/CNi/mSPXstyQ4u7g5Wu2Z+V05Uw8gqXeU=</DigestValue>
      </Reference>
      <Reference URI="/xl/worksheets/sheet15.xml?ContentType=application/vnd.openxmlformats-officedocument.spreadsheetml.worksheet+xml">
        <DigestMethod Algorithm="http://www.w3.org/2001/04/xmlenc#sha256"/>
        <DigestValue>SEtTS2BZ4qKXBR+LuiquUUIU2VnIPXTkQ7Tok0eyOLA=</DigestValue>
      </Reference>
      <Reference URI="/xl/worksheets/sheet2.xml?ContentType=application/vnd.openxmlformats-officedocument.spreadsheetml.worksheet+xml">
        <DigestMethod Algorithm="http://www.w3.org/2001/04/xmlenc#sha256"/>
        <DigestValue>V5dfxSqD3Q8z/DlJjSfnC/RU/0AtIVfh5+7eTqAREa0=</DigestValue>
      </Reference>
      <Reference URI="/xl/worksheets/sheet3.xml?ContentType=application/vnd.openxmlformats-officedocument.spreadsheetml.worksheet+xml">
        <DigestMethod Algorithm="http://www.w3.org/2001/04/xmlenc#sha256"/>
        <DigestValue>SK3CNthxHqgTpluHad/GrhT2iIJLVH+i95Ht99jWWR8=</DigestValue>
      </Reference>
      <Reference URI="/xl/worksheets/sheet4.xml?ContentType=application/vnd.openxmlformats-officedocument.spreadsheetml.worksheet+xml">
        <DigestMethod Algorithm="http://www.w3.org/2001/04/xmlenc#sha256"/>
        <DigestValue>cZ+TT/YOkQs9vradahYVqMCmPusn3bT9JSP+xYXB1F4=</DigestValue>
      </Reference>
      <Reference URI="/xl/worksheets/sheet5.xml?ContentType=application/vnd.openxmlformats-officedocument.spreadsheetml.worksheet+xml">
        <DigestMethod Algorithm="http://www.w3.org/2001/04/xmlenc#sha256"/>
        <DigestValue>Vsyw6ulUwYJJAPmGhauFXedZEuUB6cAUqoVsZHb2XqM=</DigestValue>
      </Reference>
      <Reference URI="/xl/worksheets/sheet6.xml?ContentType=application/vnd.openxmlformats-officedocument.spreadsheetml.worksheet+xml">
        <DigestMethod Algorithm="http://www.w3.org/2001/04/xmlenc#sha256"/>
        <DigestValue>F0kVi1YqlKZFZZgfc70VtpGYFEciQXwKweq3MllWF+w=</DigestValue>
      </Reference>
      <Reference URI="/xl/worksheets/sheet7.xml?ContentType=application/vnd.openxmlformats-officedocument.spreadsheetml.worksheet+xml">
        <DigestMethod Algorithm="http://www.w3.org/2001/04/xmlenc#sha256"/>
        <DigestValue>DbYTe3UhUwuAbJTdvBjXzT35+mqbqNEIvXBkg9TBStM=</DigestValue>
      </Reference>
      <Reference URI="/xl/worksheets/sheet8.xml?ContentType=application/vnd.openxmlformats-officedocument.spreadsheetml.worksheet+xml">
        <DigestMethod Algorithm="http://www.w3.org/2001/04/xmlenc#sha256"/>
        <DigestValue>iPy96nosCeA3PdNDPcIor4+2keN1FTcs+AxItl9xlGA=</DigestValue>
      </Reference>
      <Reference URI="/xl/worksheets/sheet9.xml?ContentType=application/vnd.openxmlformats-officedocument.spreadsheetml.worksheet+xml">
        <DigestMethod Algorithm="http://www.w3.org/2001/04/xmlenc#sha256"/>
        <DigestValue>SPMb1pOhelSFSP2pb6t580j8RwsWrOUFMhEfLuaIF2A=</DigestValue>
      </Reference>
    </Manifest>
    <SignatureProperties>
      <SignatureProperty Id="idSignatureTime" Target="#idPackageSignature">
        <mdssi:SignatureTime xmlns:mdssi="http://schemas.openxmlformats.org/package/2006/digital-signature">
          <mdssi:Format>YYYY-MM-DDThh:mm:ssTZD</mdssi:Format>
          <mdssi:Value>2023-05-31T17:35:10Z</mdssi:Value>
        </mdssi:SignatureTime>
      </SignatureProperty>
    </SignatureProperties>
  </Object>
  <Object Id="idOfficeObject">
    <SignatureProperties>
      <SignatureProperty Id="idOfficeV1Details" Target="#idPackageSignature">
        <SignatureInfoV1 xmlns="http://schemas.microsoft.com/office/2006/digsig">
          <SetupID>{D9877CCB-0D84-4812-80D0-A5B2D4077F2F}</SetupID>
          <SignatureText>Dr. Diego Christian Borja Terán</SignatureText>
          <SignatureImage/>
          <SignatureComments/>
          <WindowsVersion>10.0</WindowsVersion>
          <OfficeVersion>16.0.16327/24</OfficeVersion>
          <ApplicationVersion>16.0.16327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2023-05-31T17:35:10Z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q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LBfWXbg4VgDjtImBmDKUwCozFMDAAAAAEOf53eddSC/QAAAAAAAAAAAAAAAAAAAAAAAAAAAAAAAAAAAAAAAAAAAAAAAAAAAAAAAAAAAAAAAAAAAAAAAAAAAAAAAAAAAAEjLUwMAAAAAuFszFBIAFACoWzMUAAAAAAAAAABMy1MDyMpTAwAAAABOAGUAdABVAAAAAgDoylMD6MpTA+jKUwMCAAAAAgAAAAAARQAycmeHJMtTA138Z3cAAFl2GMtTAwAAAAAgy1MDAAAAACzKjwUAAFl2AAAAABMAFACO0iYGsF9ZdjjLUwOU+3p2AABZdgAAAAAAAAAAZHYACAAAAAAlAAAADAAAAAEAAAAYAAAADAAAAAAAAAASAAAADAAAAAEAAAAeAAAAGAAAAL0AAAAEAAAA9wAAABEAAAAlAAAADAAAAAEAAABUAAAAiAAAAL4AAAAEAAAA9QAAABAAAAABAAAA/B3wQVWV70G+AAAABAAAAAoAAABMAAAAAAAAAAAAAAAAAAAA//////////9gAAAAMwAxAC8AMAA1AC8AMgAwADIAMw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AAAHxi63cAAAAAuLFfAwAAAADg4VgD4OFYA2TSJgYAAAAALMqPBQkAAAAAAAAAAAAAAAAAAAAAAAAAsARYAwAAAAAAAAAAAAAAAAAAAAAAAAAAAAAAAAAAAAAAAAAAAAAAAAAAAAAAAAAAAAAAAAAAAAAAAAAAAAAAAB4S7ncAAGeH8OlTA2jS53fg4VgDLMqPBQAAAAB40+d3//8AAAAAAABb1Od3W9TndyDqUwMk6lMDZNImBgAAAAAAAAAAAAAAAAcAAAAAAAAA4QRndwkAAAAHAAAAWOpTA1jqUwMAAgAA/P///wEAAAAAAAAAAAAAAAAAAAAoKeQd+NRa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BwAwIAAAABAAAABQAAAAAAcAPMAXADAAAAACAAAAC8H3ADAAAAAAAAWAO4H3AD3Hcsb+ydUgNOXud3+D0tHk5e53cAAAAAAAAAACAAAAD4PS0eqOssbwieUgNgvTdwAABYAwAAAAAgAAAA3KJSAzBcohwcnlID1ZjFbgAAAAABAAAADwAAAJSiUgO5YcZuoA8AAMUbIb8DAAAAP1fGbgUnIb947Sxv+D0tHgAAAACIg18GUN8sb5jg6W4AAAAAAAAAAOEEZ3d47SxvBgAAAHyfUgN8n1IDAAIAAPz///8BAAAAAAAAAAAAAAAAAAAAAAAAAAAAAACQol8ZZHYACAAAAAAlAAAADAAAAAMAAAAYAAAADAAAAAAAAAASAAAADAAAAAEAAAAWAAAADAAAAAgAAABUAAAAVAAAAAoAAAAnAAAAHgAAAEoAAAABAAAA/B3wQVWV70EKAAAASwAAAAEAAABMAAAABAAAAAkAAAAnAAAAIAAAAEsAAABQAAAAWABYTR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AADgpFIDuEbNbuhtPQYAAAAAAAAAAAAAAEApJyG/AAAAQgEu6m5o3KkdAQAAAFygUgMgAAAAkKJfGQAAAABYoFIDAAAAAAAAAAAFGCEACAAAAAcAAADgFV8GNLFjBgEAAAAMnwAA0ZXGbrDdVRQ06CxvsN1VFF6Wxm4AAMD/AADiHbRwLW8AAODBPJ9SA3aUxm4AAAAAAAAAABUAAAAkAAAAQQByAGkAYQBsAAAADRghvzToLG94oVIDUOTpAAAAAAAAAAAA4QRnd7RwLW8JAAAANKBSAzSgUgMAAgAA/P///wEAAAAAAAAAAAAAAAAAAAAAAAAAAAAAAIg8rx1kdgAIAAAAACUAAAAMAAAABAAAABgAAAAMAAAAAAAAABIAAAAMAAAAAQAAAB4AAAAYAAAAKQAAADMAAADzAAAASAAAACUAAAAMAAAABAAAAFQAAAAIAQAAKgAAADMAAADxAAAARwAAAAEAAAD8HfBBVZXvQSoAAAAzAAAAHwAAAEwAAAAAAAAAAAAAAAAAAAD//////////4wAAABEAHIALgAgAEQAaQBlAGcAbwAgAEMAaAByAGkAcwB0AGkAYQBuACAAQgBvAHIAagBhACAAVABlAC4ALgAuAC9YCwAAAAYAAAADAAAABAAAAAsAAAAEAAAACAAAAAkAAAAJAAAABAAAAAoAAAAJAAAABgAAAAQAAAAHAAAABQAAAAQAAAAIAAAACQAAAAQAAAAJAAAACQAAAAYAAAAEAAAACAAAAAQAAAAIAAAACAAAAAMAAAADAAAAAw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AIAQAACgAAAFAAAACoAAAAXAAAAAEAAAD8HfBBVZXvQQoAAABQAAAAHwAAAEwAAAAAAAAAAAAAAAAAAAD//////////4wAAABEAHIALgAgAEQAaQBlAGcAbwAgAEMAaAByAGkAcwB0AGkAYQBuACAAQgBvAHIAagBhACAAVABlAHIA4QBuADxJCAAAAAQAAAADAAAAAwAAAAgAAAADAAAABgAAAAcAAAAHAAAAAwAAAAcAAAAHAAAABAAAAAMAAAAFAAAABAAAAAMAAAAGAAAABwAAAAMAAAAGAAAABwAAAAQAAAADAAAABgAAAAMAAAAGAAAABgAAAAQAAAAGAAAAB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JAAAAAKAAAAYAAAAEIAAABsAAAAAQAAAPwd8EFVle9BCgAAAGAAAAALAAAATAAAAAAAAAAAAAAAAAAAAP//////////ZAAAAFAAcgBlAHMAaQBkAGUAbgB0AGUAIAB0dAYAAAAEAAAABgAAAAUAAAADAAAABwAAAAYAAAAHAAAABAAAAAYAAAAD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BJZA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Object Id="idInvalidSigLnImg">AQAAAGwAAAAAAAAAAAAAACIBAAB/AAAAAAAAAAAAAAAfIgAA+g4AACBFTUYAAAEAJCE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LADAAAKAAAAAwAAABcAAAAQAAAACgAAAAMAAAAOAAAADgAAAAAA/wEAAAAAAAAAAAAAgD8AAAAAAAAAAAAAgD8AAAAAAAAAAP///wAAAAAAbAAAADQAAACgAAAAEAMAAA4AAAAOAAAAKAAAAA4AAAAOAAAAAQAgAAMAAAAQAwAAAAAAAAAAAAAAAAAAAAAAAAAA/wAA/wAA/wAAAAAAAAAAAAAAAAAAAB4fH4oYGRluAAAAAAAAAAAODzk9NTfW5gAAAAAAAAAAAAAAAAAAAAA7Pe3/AAAAAAAAAAAAAAAAOjs7pjg6Ov84Ojr/CwsLMQAAAAAODzk9NTfW5gAAAAAAAAAAOz3t/wAAAAAAAAAAAAAAAAAAAAA6Ozumpqen//r6+v9OUFD/kZKS/wAAAAAODzk9NTfW5js97f8AAAAAAAAAAAAAAAAAAAAAAAAAADo7O6amp6f/+vr6//r6+v/6+vr/rKysrwAAAAA7Pe3/NTfW5gAAAAAAAAAAAAAAAAAAAAAAAAAAOjs7pqanp//6+vr/+vr6/zw8PD0AAAAAOz3t/wAAAAAODzk9NTfW5gAAAAAAAAAAAAAAAAAAAAA6Ozumpqen//r6+v88PDw9AAAAADs97f8AAAAAAAAAAAAAAAAODzk9NTfW5gAAAAAAAAAAAAAAADo7O6aRkpL/ODo6/zg6Ov8SEhJRAAAAAAAAAAAAAAAAAAAAAAAAAAAAAAAAAAAAAAAAAAAAAAAAOjs7pk5QUP/6+vr/+vr6/6+vr/E7Ozt7SUtLzAAAAAAAAAAAAAAAAAAAAAAAAAAAAAAAAAAAAABFR0f2+vr6//r6+v/6+vr/+vr6//r6+v9ISkr4CwsLMQAAAAAAAAAAAAAAAAAAAAAAAAAAGBkZboiJifb6+vr/+vr6//r6+v/6+vr/+vr6/6anp/8eHx+KAAAAAAAAAAAAAAAAAAAAAAAAAAAYGRluiImJ9vr6+v/6+vr/+vr6//r6+v/6+vr/pqen/x4fH4oAAAAAAAAAAAAAAAAAAAAAAAAAAAsLCzFISkr4+vr6//r6+v/6+vr/+vr6//r6+v9dXl72EhISUQAAAAAAAAAAAAAAAAAAAAAAAAAAAAAAAB4fH4pmZ2f/+vr6//r6+v/6+vr/e319/zk7O7sAAAAAAAAAAAAAAAAAAAAAAAAAAAAAAAAAAAAAAAAAABgZGW44Ojr/ODo6/zg6Ov8eHx+K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LBfWXbg4VgDjtImBmDKUwCozFMDAAAAAEOf53eddSC/QAAAAAAAAAAAAAAAAAAAAAAAAAAAAAAAAAAAAAAAAAAAAAAAAAAAAAAAAAAAAAAAAAAAAAAAAAAAAAAAAAAAAEjLUwMAAAAAuFszFBIAFACoWzMUAAAAAAAAAABMy1MDyMpTAwAAAABOAGUAdABVAAAAAgDoylMD6MpTA+jKUwMCAAAAAgAAAAAARQAycmeHJMtTA138Z3cAAFl2GMtTAwAAAAAgy1MDAAAAACzKjwUAAFl2AAAAABMAFACO0iYGsF9ZdjjLUwOU+3p2AABZdgAAAAAAAAAAZHYACAAAAAAlAAAADAAAAAEAAAAYAAAADAAAAP8AAAASAAAADAAAAAEAAAAeAAAAGAAAACIAAAAEAAAAcgAAABEAAAAlAAAADAAAAAEAAABUAAAAqAAAACMAAAAEAAAAcAAAABAAAAABAAAA/B3wQVWV70EjAAAABAAAAA8AAABMAAAAAAAAAAAAAAAAAAAA//////////9sAAAARgBpAHIAbQBhACAAbgBvACAAdgDhAGwAaQBkAGEAA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AAAfGLrdwAAAAC4sV8DAAAAAODhWAPg4VgDZNImBgAAAAAsyo8FCQAAAAAAAAAAAAAAAAAAAAAAAACwBFgDAAAAAAAAAAAAAAAAAAAAAAAAAAAAAAAAAAAAAAAAAAAAAAAAAAAAAAAAAAAAAAAAAAAAAAAAAAAAAAAAHhLudwAAZ4fw6VMDaNLnd+DhWAMsyo8FAAAAAHjT53f//wAAAAAAAFvU53db1Od3IOpTAyTqUwNk0iYGAAAAAAAAAAAAAAAABwAAAAAAAADhBGd3CQAAAAcAAABY6lMDWOpTAwACAAD8////AQAAAAAAAAAAAAAAAAAAACgp5B341Fp2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HADAgAAAAEAAAAFAAAAAABwA8wBcAMAAAAAIAAAALwfcAMAAAAAAABYA7gfcAPcdyxv7J1SA05e53f4PS0eTl7ndwAAAAAAAAAAIAAAAPg9LR6o6yxvCJ5SA2C9N3AAAFgDAAAAACAAAADcolIDMFyiHByeUgPVmMVuAAAAAAEAAAAPAAAAlKJSA7lhxm6gDwAAxRshvwMAAAA/V8ZuBSchv3jtLG/4PS0eAAAAAIiDXwZQ3yxvmODpbgAAAAAAAAAA4QRnd3jtLG8GAAAAfJ9SA3yfUgMAAgAA/P///wEAAAAAAAAAAAAAAAAAAAAAAAAAAAAAAJCiXxlkdgAIAAAAACUAAAAMAAAAAwAAABgAAAAMAAAAAAAAABIAAAAMAAAAAQAAABYAAAAMAAAACAAAAFQAAABUAAAACgAAACcAAAAeAAAASgAAAAEAAAD8HfBBVZXv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AAAOCkUgO4Rs1u6G09BgAAAAAAAAAAAAAAQCknIb8AAABCAS7qbmjcqR0BAAAAXKBSAyAAAACQol8ZAAAAAFigUgMAAAAAAAAAAAUYIQAIAAAABwAAAOAVXwY0sWMGAQAAAAyfAADRlcZusN1VFDToLG+w3VUUXpbGbgAAwP8AAOIdtHAtbwAA4ME8n1IDdpTGbgAAAAAAAAAAFQAAACQAAABBAHIAaQBhAGwAAAANGCG/NOgsb3ihUgNQ5OkAAAAAAAAAAADhBGd3tHAtbwkAAAA0oFIDNKBSAwACAAD8////AQAAAAAAAAAAAAAAAAAAAAAAAAAAAAAAiDyvHWR2AAgAAAAAJQAAAAwAAAAEAAAAGAAAAAwAAAAAAAAAEgAAAAwAAAABAAAAHgAAABgAAAApAAAAMwAAAPMAAABIAAAAJQAAAAwAAAAEAAAAVAAAAAgBAAAqAAAAMwAAAPEAAABHAAAAAQAAAPwd8EFVle9BKgAAADMAAAAfAAAATAAAAAAAAAAAAAAAAAAAAP//////////jAAAAEQAcgAuACAARABpAGUAZwBvACAAQwBoAHIAaQBzAHQAaQBhAG4AIABCAG8AcgBqAGEAIABUAGUALgAuAC4AAAALAAAABgAAAAMAAAAEAAAACwAAAAQAAAAIAAAACQAAAAkAAAAEAAAACgAAAAkAAAAGAAAABAAAAAcAAAAFAAAABAAAAAgAAAAJAAAABAAAAAkAAAAJAAAABgAAAAQAAAAIAAAABAAAAAgAAAAIAAAAAwAAAAMAAAAD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AgBAAAKAAAAUAAAAKgAAABcAAAAAQAAAPwd8EFVle9BCgAAAFAAAAAfAAAATAAAAAAAAAAAAAAAAAAAAP//////////jAAAAEQAcgAuACAARABpAGUAZwBvACAAQwBoAHIAaQBzAHQAaQBhAG4AIABCAG8AcgBqAGEAIABUAGUAcgDhAG4AAAAIAAAABAAAAAMAAAADAAAACAAAAAMAAAAGAAAABwAAAAcAAAADAAAABwAAAAcAAAAEAAAAAwAAAAUAAAAEAAAAAwAAAAYAAAAHAAAAAwAAAAYAAAAHAAAABAAAAAMAAAAGAAAAAwAAAAYAAAAGAAAABAAAAAYAAAAHAAAASwAAAEAAAAAwAAAABQAAACAAAAABAAAAAQAAABAAAAAAAAAAAAAAACM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kAAAAAoAAABgAAAAQgAAAGwAAAABAAAA/B3wQVWV70EKAAAAYAAAAAsAAABMAAAAAAAAAAAAAAAAAAAA//////////9kAAAAUAByAGUAcwBpAGQAZQBuAHQAZQAgAAAABgAAAAQAAAAGAAAABQAAAAMAAAAHAAAABgAAAAcAAAAEAAAABgAAAAMAAABLAAAAQAAAADAAAAAFAAAAIAAAAAEAAAABAAAAEAAAAAAAAAAAAAAAIwEAAIAAAAAAAAAAAAAAACMBAACAAAAAJQAAAAwAAAACAAAAJwAAABgAAAAFAAAAAAAAAP///wAAAAAAJQAAAAwAAAAFAAAATAAAAGQAAAAJAAAAcAAAABkBAAB8AAAACQAAAHAAAAARAQAADQAAACEA8AAAAAAAAAAAAAAAgD8AAAAAAAAAAAAAgD8AAAAAAAAAAAAAAAAAAAAAAAAAAAAAAAAAAAAAAAAAACUAAAAMAAAAAAAAgCgAAAAMAAAABQAAACUAAAAMAAAAAQAAABgAAAAMAAAAAAAAABIAAAAMAAAAAQAAABYAAAAMAAAAAAAAAFQAAAB0AQAACgAAAHAAAAAYAQAAfAAAAAEAAAD8HfBBVZXvQQoAAABwAAAAMQAAAEwAAAAEAAAACQAAAHAAAAAaAQAAfQAAALAAAABGAGkAcgBtAGEAZABvACAAcABvAHIAOgAgAGMAMQAzADkAZABmADkANQAtADEAYQBiADEALQA0AGYAOQA4AC0AYQAwADEAMQAtAGYAMQA4ADcAYwAxAGMAYQA3AGQAOAA2AAAABgAAAAMAAAAEAAAACQAAAAYAAAAHAAAABwAAAAMAAAAHAAAABwAAAAQAAAADAAAAAwAAAAUAAAAGAAAABgAAAAYAAAAHAAAABAAAAAYAAAAGAAAABAAAAAYAAAAGAAAABwAAAAYAAAAEAAAABgAAAAQAAAAGAAAABgAAAAQAAAAGAAAABgAAAAYAAAAGAAAABAAAAAQAAAAGAAAABgAAAAYAAAAFAAAABgAAAAUAAAAGAAAABgAAAAcAAAAGAAAABgAAABYAAAAMAAAAAAAAACUAAAAMAAAAAgAAAA4AAAAUAAAAAAAAABAAAAAUAAAA</Object>
</Signature>
</file>

<file path=_xmlsignatures/sig1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ZFfAJe1GCgoYnJuxCHaBtNrDSd92NJSiVSPsbfIq5QY=</DigestValue>
    </Reference>
    <Reference Type="http://www.w3.org/2000/09/xmldsig#Object" URI="#idOfficeObject">
      <DigestMethod Algorithm="http://www.w3.org/2001/04/xmlenc#sha256"/>
      <DigestValue>j7Yn01xqnLoSELKoggEqA8MBqhEFP9ZXDpb5ZdELOZY=</DigestValue>
    </Reference>
    <Reference Type="http://uri.etsi.org/01903#SignedProperties" URI="#idSignedProperties">
      <Transforms>
        <Transform Algorithm="http://www.w3.org/TR/2001/REC-xml-c14n-20010315"/>
      </Transforms>
      <DigestMethod Algorithm="http://www.w3.org/2001/04/xmlenc#sha256"/>
      <DigestValue>n/SpVoBg+XalPaaJTCKPuXMUVHltJBMmu5eS8Wsd9lM=</DigestValue>
    </Reference>
    <Reference Type="http://www.w3.org/2000/09/xmldsig#Object" URI="#idValidSigLnImg">
      <DigestMethod Algorithm="http://www.w3.org/2001/04/xmlenc#sha256"/>
      <DigestValue>dA7w+T2qtlq4giDbeOmFKhHoOs2sFGsltFJ4iLNJkhY=</DigestValue>
    </Reference>
    <Reference Type="http://www.w3.org/2000/09/xmldsig#Object" URI="#idInvalidSigLnImg">
      <DigestMethod Algorithm="http://www.w3.org/2001/04/xmlenc#sha256"/>
      <DigestValue>jVAs9/yKJ4z4Y9fCwqm6McnVWGqTjqBruCU3PdwrT28=</DigestValue>
    </Reference>
  </SignedInfo>
  <SignatureValue>X9gDXHZBFYneRtNr2cNpXPopaH8o4M4tLDZNDFLxa4MQA83A5pot/dyw4xii7982pPRTky458CJ1
sFqsIAKGLV5by6eoVywrhnh+Wzbjaqi9qoJ3mCdrOex8EUagqGBhbpKqT5J8zG27FUaljBLGeSY8
ILa4JaDUuNdFz3fp1xkVSD0y9AdEhaG5KZ3qL7mwPe7C38PPR4OX06KQKpWqn5e4phBWGVhZYW8V
pmeCkeoAlCY30BEYuohfZlVsJvb8Fvqw2Bf+YFC3x45BEAcuALZmOvdqp7cCIVNIdTKDwfnVNAKo
eU/HUAy1TGsujDh3Q5aIGCpoqACO8LV2AF2oXw==</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/qxlDsluD0wulTHDsr5q0KUrvBxiBbpY400gboe/pf8=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ye2sSIiX9mYEmninY5GY4qNhlrP+o3MMF400MAprje0=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jP9bnfRqpur1uBH8bMIKDbPAoOXK7Gag8bv/MI4hgBE=</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GQzAAyXzO7rAHsslz98BkOkwgL7y7egAE7Sqy1l/R1Y=</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NZkd4b3cZcKGvDflxLnizDTgClkCVPz9yr4ZSzSXBFo=</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8jouGjpzYe/1L6e3+ijUfkCYUChKHMprUuqwyuA8tuw=</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k7x4InUpprzMd7EavVzigdy/k2BCSAieF1tBJyAznHo=</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WLXbQb+V9/WuVQz1eddxajxl9Bxr6WPD6tJfjO+FD1U=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eosaCxIybbll/5kRzdUXahNdreNkZgbOm7FPS5mYuDs=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kHmEb8WtxTIGYufsjMQyh1QBrn8/EFcDvp8srzK7p9k=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j2oWDBwkSDucccJfRNMSG0sowW8bw+Sd2XHuhN6UGxs=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YryT7PtiXgfvx3fsROaknjz8bM70r7EqHWNwsQ9EcZI=</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QIBm/XwLlqr+pr4TlLDcqLB8CffGwoelHPPCj6vYNnE=</DigestValue>
      </Reference>
      <Reference URI="/xl/drawings/drawing1.xml?ContentType=application/vnd.openxmlformats-officedocument.drawing+xml">
        <DigestMethod Algorithm="http://www.w3.org/2001/04/xmlenc#sha256"/>
        <DigestValue>nF+D4NyJ43a4Ycz9A1xe8MBs2AKjr3q7TC5Tkxb1mg8=</DigestValue>
      </Reference>
      <Reference URI="/xl/drawings/drawing2.xml?ContentType=application/vnd.openxmlformats-officedocument.drawing+xml">
        <DigestMethod Algorithm="http://www.w3.org/2001/04/xmlenc#sha256"/>
        <DigestValue>VRImYaf80sbhSjuKhRT8l9M+Zx3JjVPIaJFyPBvEJwE=</DigestValue>
      </Reference>
      <Reference URI="/xl/drawings/drawing3.xml?ContentType=application/vnd.openxmlformats-officedocument.drawing+xml">
        <DigestMethod Algorithm="http://www.w3.org/2001/04/xmlenc#sha256"/>
        <DigestValue>ylRArERdyTnqVea5oaoE4Lu4AVPN/44fx+cqifQY83g=</DigestValue>
      </Reference>
      <Reference URI="/xl/drawings/vmlDrawing1.vml?ContentType=application/vnd.openxmlformats-officedocument.vmlDrawing">
        <DigestMethod Algorithm="http://www.w3.org/2001/04/xmlenc#sha256"/>
        <DigestValue>VvXpjg00k4PsbGNTBNYIH3h/MjfhMcvcjFe7UQ0yBLE=</DigestValue>
      </Reference>
      <Reference URI="/xl/drawings/vmlDrawing10.vml?ContentType=application/vnd.openxmlformats-officedocument.vmlDrawing">
        <DigestMethod Algorithm="http://www.w3.org/2001/04/xmlenc#sha256"/>
        <DigestValue>VMRbE5DWjCJ1++Rnnf4mJJSmoxd3VuSIx161tYZcs7E=</DigestValue>
      </Reference>
      <Reference URI="/xl/drawings/vmlDrawing11.vml?ContentType=application/vnd.openxmlformats-officedocument.vmlDrawing">
        <DigestMethod Algorithm="http://www.w3.org/2001/04/xmlenc#sha256"/>
        <DigestValue>GVJaSfMsA5uItqecqCErvlA229eA+HF1fxhQn/gpn30=</DigestValue>
      </Reference>
      <Reference URI="/xl/drawings/vmlDrawing12.vml?ContentType=application/vnd.openxmlformats-officedocument.vmlDrawing">
        <DigestMethod Algorithm="http://www.w3.org/2001/04/xmlenc#sha256"/>
        <DigestValue>PyKRgaOS8pjurrXaWnAnLb2pomG0lggxNQrEfsM2Y5c=</DigestValue>
      </Reference>
      <Reference URI="/xl/drawings/vmlDrawing13.vml?ContentType=application/vnd.openxmlformats-officedocument.vmlDrawing">
        <DigestMethod Algorithm="http://www.w3.org/2001/04/xmlenc#sha256"/>
        <DigestValue>aJGXjevXq/x1JY1yx3ng6UIGoO4mrAbH4mlACMKaejY=</DigestValue>
      </Reference>
      <Reference URI="/xl/drawings/vmlDrawing14.vml?ContentType=application/vnd.openxmlformats-officedocument.vmlDrawing">
        <DigestMethod Algorithm="http://www.w3.org/2001/04/xmlenc#sha256"/>
        <DigestValue>tPTNeFv4bIbRQy6VgLD9yNS95hZ16He9rcRel2F8WkA=</DigestValue>
      </Reference>
      <Reference URI="/xl/drawings/vmlDrawing15.vml?ContentType=application/vnd.openxmlformats-officedocument.vmlDrawing">
        <DigestMethod Algorithm="http://www.w3.org/2001/04/xmlenc#sha256"/>
        <DigestValue>xH0kOlqw8OPERyHOByXJ0kmcfAZPBkIqBGKvzWpnLaQ=</DigestValue>
      </Reference>
      <Reference URI="/xl/drawings/vmlDrawing2.vml?ContentType=application/vnd.openxmlformats-officedocument.vmlDrawing">
        <DigestMethod Algorithm="http://www.w3.org/2001/04/xmlenc#sha256"/>
        <DigestValue>KbBGeOboh2US7nt/cvguu/GikEeR1XET1s4Ldf6n7Ik=</DigestValue>
      </Reference>
      <Reference URI="/xl/drawings/vmlDrawing3.vml?ContentType=application/vnd.openxmlformats-officedocument.vmlDrawing">
        <DigestMethod Algorithm="http://www.w3.org/2001/04/xmlenc#sha256"/>
        <DigestValue>C6OqA3tYAbGewY+PYxLkc26zK84B+nv7Yp2tC+YA2vI=</DigestValue>
      </Reference>
      <Reference URI="/xl/drawings/vmlDrawing4.vml?ContentType=application/vnd.openxmlformats-officedocument.vmlDrawing">
        <DigestMethod Algorithm="http://www.w3.org/2001/04/xmlenc#sha256"/>
        <DigestValue>H06S2RHkRFR3/YGxWiHWOJz4KBD2kCilavJ5PFDl2Uc=</DigestValue>
      </Reference>
      <Reference URI="/xl/drawings/vmlDrawing5.vml?ContentType=application/vnd.openxmlformats-officedocument.vmlDrawing">
        <DigestMethod Algorithm="http://www.w3.org/2001/04/xmlenc#sha256"/>
        <DigestValue>sEtaLzi+RCcTzpyi//x0A70G7YlMI2MQuhB7T6jYdTw=</DigestValue>
      </Reference>
      <Reference URI="/xl/drawings/vmlDrawing6.vml?ContentType=application/vnd.openxmlformats-officedocument.vmlDrawing">
        <DigestMethod Algorithm="http://www.w3.org/2001/04/xmlenc#sha256"/>
        <DigestValue>m8HshmSAPKr4VH/RZpDcO6uaJhR1mT10z+bTH7zpzYY=</DigestValue>
      </Reference>
      <Reference URI="/xl/drawings/vmlDrawing7.vml?ContentType=application/vnd.openxmlformats-officedocument.vmlDrawing">
        <DigestMethod Algorithm="http://www.w3.org/2001/04/xmlenc#sha256"/>
        <DigestValue>ACsgegEyjb69x9/SEgmmBHGs3DjMrvaWGR94SdBOrHs=</DigestValue>
      </Reference>
      <Reference URI="/xl/drawings/vmlDrawing8.vml?ContentType=application/vnd.openxmlformats-officedocument.vmlDrawing">
        <DigestMethod Algorithm="http://www.w3.org/2001/04/xmlenc#sha256"/>
        <DigestValue>zlyRbpKPZmrVBOpRg8+qOMtw0VLuGD+r7slZl3L/NgQ=</DigestValue>
      </Reference>
      <Reference URI="/xl/drawings/vmlDrawing9.vml?ContentType=application/vnd.openxmlformats-officedocument.vmlDrawing">
        <DigestMethod Algorithm="http://www.w3.org/2001/04/xmlenc#sha256"/>
        <DigestValue>3Fb7LTPrZcVqLicexB9wMldetdRHHd6MgQteYqgyeKY=</DigestValue>
      </Reference>
      <Reference URI="/xl/embeddings/Microsoft_Excel_97-2003_Worksheet.xls?ContentType=application/vnd.ms-excel">
        <DigestMethod Algorithm="http://www.w3.org/2001/04/xmlenc#sha256"/>
        <DigestValue>6IzVB2EHnK2Xb1FH63VHApB1m5kNAxAXdtPSW7cQg/U=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lvwSdKWvmddwyKwxGk5BLUBR4RY+x2GHaeb1IzDtRiU=</DigestValue>
      </Reference>
      <Reference URI="/xl/media/image10.emf?ContentType=image/x-emf">
        <DigestMethod Algorithm="http://www.w3.org/2001/04/xmlenc#sha256"/>
        <DigestValue>kfGluREkEb8d5RUTpuito5ylHxKcrQUCpimxUQ+zkL0=</DigestValue>
      </Reference>
      <Reference URI="/xl/media/image11.emf?ContentType=image/x-emf">
        <DigestMethod Algorithm="http://www.w3.org/2001/04/xmlenc#sha256"/>
        <DigestValue>aakEhM59M4W7UU65Y+K79HKIJnJBdy2OBC2u0EPCxTg=</DigestValue>
      </Reference>
      <Reference URI="/xl/media/image12.emf?ContentType=image/x-emf">
        <DigestMethod Algorithm="http://www.w3.org/2001/04/xmlenc#sha256"/>
        <DigestValue>ZRnIYhXj+cemFUkuONOsKyGEzYQ35tkm7oHfl3RyEOg=</DigestValue>
      </Reference>
      <Reference URI="/xl/media/image13.emf?ContentType=image/x-emf">
        <DigestMethod Algorithm="http://www.w3.org/2001/04/xmlenc#sha256"/>
        <DigestValue>RuWBRSvt6ZxwezuQDbHgXCAqZwrSSWDZ+RiFhXFcLQI=</DigestValue>
      </Reference>
      <Reference URI="/xl/media/image14.emf?ContentType=image/x-emf">
        <DigestMethod Algorithm="http://www.w3.org/2001/04/xmlenc#sha256"/>
        <DigestValue>YEDrwFV9Rk29kQNKQsYk88okLNt4Ay35d39KIaOvJ7I=</DigestValue>
      </Reference>
      <Reference URI="/xl/media/image15.emf?ContentType=image/x-emf">
        <DigestMethod Algorithm="http://www.w3.org/2001/04/xmlenc#sha256"/>
        <DigestValue>mLTjMJRO6vmiErx8YMIPv1oWSQ8axJS+HOocVBY5MKs=</DigestValue>
      </Reference>
      <Reference URI="/xl/media/image16.emf?ContentType=image/x-emf">
        <DigestMethod Algorithm="http://www.w3.org/2001/04/xmlenc#sha256"/>
        <DigestValue>oPWmoBCAdb9Aj1PUYT8YJpoYupTFgeMjBS6pWNULsS8=</DigestValue>
      </Reference>
      <Reference URI="/xl/media/image17.emf?ContentType=image/x-emf">
        <DigestMethod Algorithm="http://www.w3.org/2001/04/xmlenc#sha256"/>
        <DigestValue>h5d6B+ylsPX8kPDanzl/HUzEupcZQV5tsvRBTB0Tw9I=</DigestValue>
      </Reference>
      <Reference URI="/xl/media/image18.emf?ContentType=image/x-emf">
        <DigestMethod Algorithm="http://www.w3.org/2001/04/xmlenc#sha256"/>
        <DigestValue>N8LyxSeGCD/fF5DDZywbzothLRc2dfes2s+p4q3Bofo=</DigestValue>
      </Reference>
      <Reference URI="/xl/media/image19.emf?ContentType=image/x-emf">
        <DigestMethod Algorithm="http://www.w3.org/2001/04/xmlenc#sha256"/>
        <DigestValue>63GRnggj7OM1gyS8lf1vjtKAtD2XhPQ3t/Vu4mlc9bQ=</DigestValue>
      </Reference>
      <Reference URI="/xl/media/image2.emf?ContentType=image/x-emf">
        <DigestMethod Algorithm="http://www.w3.org/2001/04/xmlenc#sha256"/>
        <DigestValue>ywm13+D6DmMNezR5Xm9/9Inbd/0P77uI9hmVIYaFCbM=</DigestValue>
      </Reference>
      <Reference URI="/xl/media/image20.emf?ContentType=image/x-emf">
        <DigestMethod Algorithm="http://www.w3.org/2001/04/xmlenc#sha256"/>
        <DigestValue>d08pLYl0DjOxkaTq+MtGnLRxu9Mp6SGO/BnkaKQM8LU=</DigestValue>
      </Reference>
      <Reference URI="/xl/media/image3.emf?ContentType=image/x-emf">
        <DigestMethod Algorithm="http://www.w3.org/2001/04/xmlenc#sha256"/>
        <DigestValue>LtNdZMt7qDMX9pSbq/bLCUr1d8PQ01zqUZvb2L1rTPE=</DigestValue>
      </Reference>
      <Reference URI="/xl/media/image4.emf?ContentType=image/x-emf">
        <DigestMethod Algorithm="http://www.w3.org/2001/04/xmlenc#sha256"/>
        <DigestValue>HjrK5i3ZbD+SlzCaQqb/peJc9JqpiuB/M8UqJfa4Qa4=</DigestValue>
      </Reference>
      <Reference URI="/xl/media/image5.emf?ContentType=image/x-emf">
        <DigestMethod Algorithm="http://www.w3.org/2001/04/xmlenc#sha256"/>
        <DigestValue>ZGyB6JgJiZA6R+NwDOdUjoR3Q7WefeY8NCBtUKKdzS8=</DigestValue>
      </Reference>
      <Reference URI="/xl/media/image6.emf?ContentType=image/x-emf">
        <DigestMethod Algorithm="http://www.w3.org/2001/04/xmlenc#sha256"/>
        <DigestValue>78Ne0RUjEQpEaPFmCS7lZHxmo1RDu/TR8xpw2ui6VFg=</DigestValue>
      </Reference>
      <Reference URI="/xl/media/image7.emf?ContentType=image/x-emf">
        <DigestMethod Algorithm="http://www.w3.org/2001/04/xmlenc#sha256"/>
        <DigestValue>43xB2UEiRDSNH6S56PsoYpmtAE1MKFJc+YcbR8Y6MpM=</DigestValue>
      </Reference>
      <Reference URI="/xl/media/image8.emf?ContentType=image/x-emf">
        <DigestMethod Algorithm="http://www.w3.org/2001/04/xmlenc#sha256"/>
        <DigestValue>H9ohSTvf/7MGs0LLmXBrhKrqRQbKVeq00W1KyOKTViI=</DigestValue>
      </Reference>
      <Reference URI="/xl/media/image9.emf?ContentType=image/x-emf">
        <DigestMethod Algorithm="http://www.w3.org/2001/04/xmlenc#sha256"/>
        <DigestValue>PxmTzUbAaG8GmZPj6o7USYxgxpc+zsVO0w1ac4zsXvc=</DigestValue>
      </Reference>
      <Reference URI="/xl/printerSettings/printerSettings1.bin?ContentType=application/vnd.openxmlformats-officedocument.spreadsheetml.printerSettings">
        <DigestMethod Algorithm="http://www.w3.org/2001/04/xmlenc#sha256"/>
        <DigestValue>Id5R2BVQruOwzt99wtdNb9h7otVy/xaHS6AGyaOiWjc=</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Id5R2BVQruOwzt99wtdNb9h7otVy/xaHS6AGyaOiWjc=</DigestValue>
      </Reference>
      <Reference URI="/xl/printerSettings/printerSettings2.bin?ContentType=application/vnd.openxmlformats-officedocument.spreadsheetml.printerSettings">
        <DigestMethod Algorithm="http://www.w3.org/2001/04/xmlenc#sha256"/>
        <DigestValue>Id5R2BVQruOwzt99wtdNb9h7otVy/xaHS6AGyaOiWjc=</DigestValue>
      </Reference>
      <Reference URI="/xl/printerSettings/printerSettings3.bin?ContentType=application/vnd.openxmlformats-officedocument.spreadsheetml.printerSettings">
        <DigestMethod Algorithm="http://www.w3.org/2001/04/xmlenc#sha256"/>
        <DigestValue>Id5R2BVQruOwzt99wtdNb9h7otVy/xaHS6AGyaOiWjc=</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printerSettings/printerSettings6.bin?ContentType=application/vnd.openxmlformats-officedocument.spreadsheetml.printerSettings">
        <DigestMethod Algorithm="http://www.w3.org/2001/04/xmlenc#sha256"/>
        <DigestValue>Ibnvf/2tykz6qufy1N2jb59u9YsSz7j8l22qWqD7v/U=</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WqEeCk3A3kGaRud9a/y1baAoudAwOH2wf0oREmDvEwc=</DigestValue>
      </Reference>
      <Reference URI="/xl/styles.xml?ContentType=application/vnd.openxmlformats-officedocument.spreadsheetml.styles+xml">
        <DigestMethod Algorithm="http://www.w3.org/2001/04/xmlenc#sha256"/>
        <DigestValue>Nm9BKDHyHnmaCZNymzDDI7HkLr+Uluigd1sqaMOA5IU=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L4oj0va72eWrNKhNZih1bR8RyU1iFuz0w6jzmyNPGh0=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4rwWNLPK0pamJeE/tvCTqI+xtVab4KYZFcJzWVO6Kv4=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N3WknRFU4CJSd7hNv0r66SSFPUqmfTdZPmoQZtw7V3g=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tgHwL/w7s8PWLr58DG6DQ7AyN8UamPoeiEaM63zTLiI=</DigestValue>
      </Reference>
      <Reference URI="/xl/worksheets/sheet10.xml?ContentType=application/vnd.openxmlformats-officedocument.spreadsheetml.worksheet+xml">
        <DigestMethod Algorithm="http://www.w3.org/2001/04/xmlenc#sha256"/>
        <DigestValue>zHAOWiZJ92xqdhcH/UmqlTap8rZhBG2Koa5OYpjmTt4=</DigestValue>
      </Reference>
      <Reference URI="/xl/worksheets/sheet11.xml?ContentType=application/vnd.openxmlformats-officedocument.spreadsheetml.worksheet+xml">
        <DigestMethod Algorithm="http://www.w3.org/2001/04/xmlenc#sha256"/>
        <DigestValue>X0Byg+XAKLQzBtACZnAvdppzzGZGhXjNTpB3CPmkBZA=</DigestValue>
      </Reference>
      <Reference URI="/xl/worksheets/sheet12.xml?ContentType=application/vnd.openxmlformats-officedocument.spreadsheetml.worksheet+xml">
        <DigestMethod Algorithm="http://www.w3.org/2001/04/xmlenc#sha256"/>
        <DigestValue>DkJVVqi2sxyRh6Hb4E8FJ3rCLp1/wOQvf8FF2YOpzq8=</DigestValue>
      </Reference>
      <Reference URI="/xl/worksheets/sheet13.xml?ContentType=application/vnd.openxmlformats-officedocument.spreadsheetml.worksheet+xml">
        <DigestMethod Algorithm="http://www.w3.org/2001/04/xmlenc#sha256"/>
        <DigestValue>SDkpAzYCB6Dh36EkginS81KY+U5vTsIZ9pxX5BX8mn8=</DigestValue>
      </Reference>
      <Reference URI="/xl/worksheets/sheet14.xml?ContentType=application/vnd.openxmlformats-officedocument.spreadsheetml.worksheet+xml">
        <DigestMethod Algorithm="http://www.w3.org/2001/04/xmlenc#sha256"/>
        <DigestValue>v6Hf/7Idm/CNi/mSPXstyQ4u7g5Wu2Z+V05Uw8gqXeU=</DigestValue>
      </Reference>
      <Reference URI="/xl/worksheets/sheet15.xml?ContentType=application/vnd.openxmlformats-officedocument.spreadsheetml.worksheet+xml">
        <DigestMethod Algorithm="http://www.w3.org/2001/04/xmlenc#sha256"/>
        <DigestValue>SEtTS2BZ4qKXBR+LuiquUUIU2VnIPXTkQ7Tok0eyOLA=</DigestValue>
      </Reference>
      <Reference URI="/xl/worksheets/sheet2.xml?ContentType=application/vnd.openxmlformats-officedocument.spreadsheetml.worksheet+xml">
        <DigestMethod Algorithm="http://www.w3.org/2001/04/xmlenc#sha256"/>
        <DigestValue>V5dfxSqD3Q8z/DlJjSfnC/RU/0AtIVfh5+7eTqAREa0=</DigestValue>
      </Reference>
      <Reference URI="/xl/worksheets/sheet3.xml?ContentType=application/vnd.openxmlformats-officedocument.spreadsheetml.worksheet+xml">
        <DigestMethod Algorithm="http://www.w3.org/2001/04/xmlenc#sha256"/>
        <DigestValue>SK3CNthxHqgTpluHad/GrhT2iIJLVH+i95Ht99jWWR8=</DigestValue>
      </Reference>
      <Reference URI="/xl/worksheets/sheet4.xml?ContentType=application/vnd.openxmlformats-officedocument.spreadsheetml.worksheet+xml">
        <DigestMethod Algorithm="http://www.w3.org/2001/04/xmlenc#sha256"/>
        <DigestValue>cZ+TT/YOkQs9vradahYVqMCmPusn3bT9JSP+xYXB1F4=</DigestValue>
      </Reference>
      <Reference URI="/xl/worksheets/sheet5.xml?ContentType=application/vnd.openxmlformats-officedocument.spreadsheetml.worksheet+xml">
        <DigestMethod Algorithm="http://www.w3.org/2001/04/xmlenc#sha256"/>
        <DigestValue>Vsyw6ulUwYJJAPmGhauFXedZEuUB6cAUqoVsZHb2XqM=</DigestValue>
      </Reference>
      <Reference URI="/xl/worksheets/sheet6.xml?ContentType=application/vnd.openxmlformats-officedocument.spreadsheetml.worksheet+xml">
        <DigestMethod Algorithm="http://www.w3.org/2001/04/xmlenc#sha256"/>
        <DigestValue>F0kVi1YqlKZFZZgfc70VtpGYFEciQXwKweq3MllWF+w=</DigestValue>
      </Reference>
      <Reference URI="/xl/worksheets/sheet7.xml?ContentType=application/vnd.openxmlformats-officedocument.spreadsheetml.worksheet+xml">
        <DigestMethod Algorithm="http://www.w3.org/2001/04/xmlenc#sha256"/>
        <DigestValue>DbYTe3UhUwuAbJTdvBjXzT35+mqbqNEIvXBkg9TBStM=</DigestValue>
      </Reference>
      <Reference URI="/xl/worksheets/sheet8.xml?ContentType=application/vnd.openxmlformats-officedocument.spreadsheetml.worksheet+xml">
        <DigestMethod Algorithm="http://www.w3.org/2001/04/xmlenc#sha256"/>
        <DigestValue>iPy96nosCeA3PdNDPcIor4+2keN1FTcs+AxItl9xlGA=</DigestValue>
      </Reference>
      <Reference URI="/xl/worksheets/sheet9.xml?ContentType=application/vnd.openxmlformats-officedocument.spreadsheetml.worksheet+xml">
        <DigestMethod Algorithm="http://www.w3.org/2001/04/xmlenc#sha256"/>
        <DigestValue>SPMb1pOhelSFSP2pb6t580j8RwsWrOUFMhEfLuaIF2A=</DigestValue>
      </Reference>
    </Manifest>
    <SignatureProperties>
      <SignatureProperty Id="idSignatureTime" Target="#idPackageSignature">
        <mdssi:SignatureTime xmlns:mdssi="http://schemas.openxmlformats.org/package/2006/digital-signature">
          <mdssi:Format>YYYY-MM-DDThh:mm:ssTZD</mdssi:Format>
          <mdssi:Value>2023-05-31T17:35:23Z</mdssi:Value>
        </mdssi:SignatureTime>
      </SignatureProperty>
    </SignatureProperties>
  </Object>
  <Object Id="idOfficeObject">
    <SignatureProperties>
      <SignatureProperty Id="idOfficeV1Details" Target="#idPackageSignature">
        <SignatureInfoV1 xmlns="http://schemas.microsoft.com/office/2006/digsig">
          <SetupID>{D19DBD1C-20E9-45DB-8973-07006584EFA9}</SetupID>
          <SignatureText>Dr. Diego Christian Borja Terán</SignatureText>
          <SignatureImage/>
          <SignatureComments/>
          <WindowsVersion>10.0</WindowsVersion>
          <OfficeVersion>16.0.16327/24</OfficeVersion>
          <ApplicationVersion>16.0.16327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2023-05-31T17:35:23Z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q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LBfWXbg4VgDjtImBmDKUwCozFMDAAAAAEOf53eddSC/QAAAAAAAAAAAAAAAAAAAAAAAAAAAAAAAAAAAAAAAAAAAAAAAAAAAAAAAAAAAAAAAAAAAAAAAAAAAAAAAAAAAAEjLUwMAAAAAuFszFBIAFACoWzMUAAAAAAAAAABMy1MDyMpTAwAAAABOAGUAdABVAAAAAgDoylMD6MpTA+jKUwMCAAAAAgAAAAAARQAycmeHJMtTA138Z3cAAFl2GMtTAwAAAAAgy1MDAAAAACzKjwUAAFl2AAAAABMAFACO0iYGsF9ZdjjLUwOU+3p2AABZdgAAAAAAAAAAZHYACAAAAAAlAAAADAAAAAEAAAAYAAAADAAAAAAAAAASAAAADAAAAAEAAAAeAAAAGAAAAL0AAAAEAAAA9wAAABEAAAAlAAAADAAAAAEAAABUAAAAiAAAAL4AAAAEAAAA9QAAABAAAAABAAAA/B3wQVWV70G+AAAABAAAAAoAAABMAAAAAAAAAAAAAAAAAAAA//////////9gAAAAMwAxAC8AMAA1AC8AMgAwADIAMw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AAAHxi63cAAAAAuLFfAwAAAADg4VgD4OFYA2TSJgYAAAAALMqPBQkAAAAAAAAAAAAAAAAAAAAAAAAAsARYAwAAAAAAAAAAAAAAAAAAAAAAAAAAAAAAAAAAAAAAAAAAAAAAAAAAAAAAAAAAAAAAAAAAAAAAAAAAAAAAAB4S7ncAAGeH8OlTA2jS53fg4VgDLMqPBQAAAAB40+d3//8AAAAAAABb1Od3W9TndyDqUwMk6lMDZNImBgAAAAAAAAAAAAAAAAcAAAAAAAAA4QRndwkAAAAHAAAAWOpTA1jqUwMAAgAA/P///wEAAAAAAAAAAAAAAAAAAAAoKeQd+NRa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BwAwIAAAABAAAABQAAAAAAcAPMAXADAAAAACAAAAC8H3ADAAAAAAAAWAO4H3AD3Hcsb+ydUgNOXud3+D0tHk5e53cAAAAAAAAAACAAAAD4PS0eqOssbwieUgNgvTdwAABYAwAAAAAgAAAA3KJSAzBcohwcnlID1ZjFbgAAAAABAAAADwAAAJSiUgO5YcZuoA8AAMUbIb8DAAAAP1fGbgUnIb947Sxv+D0tHgAAAACIg18GUN8sb5jg6W4AAAAAAAAAAOEEZ3d47SxvBgAAAHyfUgN8n1IDAAIAAPz///8BAAAAAAAAAAAAAAAAAAAAAAAAAAAAAACQol8ZZHYACAAAAAAlAAAADAAAAAMAAAAYAAAADAAAAAAAAAASAAAADAAAAAEAAAAWAAAADAAAAAgAAABUAAAAVAAAAAoAAAAnAAAAHgAAAEoAAAABAAAA/B3wQVWV70EKAAAASwAAAAEAAABMAAAABAAAAAkAAAAnAAAAIAAAAEsAAABQAAAAWABj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AADgpFIDuEbNbuhtPQYAAAAAAAAAAAAAAEApJyG/AAAAQgEu6m5o3KkdAQAAAFygUgMgAAAAkKJfGQAAAABYoFIDAAAAAAAAAAAFGCEACAAAAAcAAADgFV8GNLFjBgEAAAAMnwAA0ZXGbrDdVRQ06CxvsN1VFF6Wxm4AAMD/AADiHbRwLW8AAODBPJ9SA3aUxm4AAAAAAAAAABUAAAAkAAAAQQByAGkAYQBsAAAADRghvzToLG94oVIDUOTpAAAAAAAAAAAA4QRnd7RwLW8JAAAANKBSAzSgUgMAAgAA/P///wEAAAAAAAAAAAAAAAAAAAAAAAAAAAAAAIg8rx1kdgAIAAAAACUAAAAMAAAABAAAABgAAAAMAAAAAAAAABIAAAAMAAAAAQAAAB4AAAAYAAAAKQAAADMAAADzAAAASAAAACUAAAAMAAAABAAAAFQAAAAIAQAAKgAAADMAAADxAAAARwAAAAEAAAD8HfBBVZXvQSoAAAAzAAAAHwAAAEwAAAAAAAAAAAAAAAAAAAD//////////4wAAABEAHIALgAgAEQAaQBlAGcAbwAgAEMAaAByAGkAcwB0AGkAYQBuACAAQgBvAHIAagBhACAAVABlAC4ALgAuAHgACwAAAAYAAAADAAAABAAAAAsAAAAEAAAACAAAAAkAAAAJAAAABAAAAAoAAAAJAAAABgAAAAQAAAAHAAAABQAAAAQAAAAIAAAACQAAAAQAAAAJAAAACQAAAAYAAAAEAAAACAAAAAQAAAAIAAAACAAAAAMAAAADAAAAAw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AIAQAACgAAAFAAAACoAAAAXAAAAAEAAAD8HfBBVZXvQQoAAABQAAAAHwAAAEwAAAAAAAAAAAAAAAAAAAD//////////4wAAABEAHIALgAgAEQAaQBlAGcAbwAgAEMAaAByAGkAcwB0AGkAYQBuACAAQgBvAHIAagBhACAAVABlAHIA4QBuAHAACAAAAAQAAAADAAAAAwAAAAgAAAADAAAABgAAAAcAAAAHAAAAAwAAAAcAAAAHAAAABAAAAAMAAAAFAAAABAAAAAMAAAAGAAAABwAAAAMAAAAGAAAABwAAAAQAAAADAAAABgAAAAMAAAAGAAAABgAAAAQAAAAGAAAAB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JAAAAAKAAAAYAAAAEIAAABsAAAAAQAAAPwd8EFVle9BCgAAAGAAAAALAAAATAAAAAAAAAAAAAAAAAAAAP//////////ZAAAAFAAcgBlAHMAaQBkAGUAbgB0AGUAIAA9AAYAAAAEAAAABgAAAAUAAAADAAAABwAAAAYAAAAHAAAABAAAAAYAAAAD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AAAA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Object Id="idInvalidSigLnImg">AQAAAGwAAAAAAAAAAAAAACIBAAB/AAAAAAAAAAAAAAAfIgAA+g4AACBFTUYAAAEAFCI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LBfWXbg4VgDjtImBmDKUwCozFMDAAAAAEOf53eddSC/QAAAAAAAAAAAAAAAAAAAAAAAAAAAAAAAAAAAAAAAAAAAAAAAAAAAAAAAAAAAAAAAAAAAAAAAAAAAAAAAAAAAAEjLUwMAAAAAuFszFBIAFACoWzMUAAAAAAAAAABMy1MDyMpTAwAAAABOAGUAdABVAAAAAgDoylMD6MpTA+jKUwMCAAAAAgAAAAAARQAycmeHJMtTA138Z3cAAFl2GMtTAwAAAAAgy1MDAAAAACzKjwUAAFl2AAAAABMAFACO0iYGsF9ZdjjLUwOU+3p2AABZdgAAAAAAAAAAZHYACAAAAAAlAAAADAAAAAEAAAAYAAAADAAAAP8AAAASAAAADAAAAAEAAAAeAAAAGAAAACIAAAAEAAAAcgAAABEAAAAlAAAADAAAAAEAAABUAAAAqAAAACMAAAAEAAAAcAAAABAAAAABAAAA/B3wQVWV70EjAAAABAAAAA8AAABMAAAAAAAAAAAAAAAAAAAA//////////9sAAAARgBpAHIAbQBhACAAbgBvACAAdgDhAGwAaQBkAGEAA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AAAfGLrdwAAAAC4sV8DAAAAAODhWAPg4VgDZNImBgAAAAAsyo8FCQAAAAAAAAAAAAAAAAAAAAAAAACwBFgDAAAAAAAAAAAAAAAAAAAAAAAAAAAAAAAAAAAAAAAAAAAAAAAAAAAAAAAAAAAAAAAAAAAAAAAAAAAAAAAAHhLudwAAZ4fw6VMDaNLnd+DhWAMsyo8FAAAAAHjT53f//wAAAAAAAFvU53db1Od3IOpTAyTqUwNk0iYGAAAAAAAAAAAAAAAABwAAAAAAAADhBGd3CQAAAAcAAABY6lMDWOpTAwACAAD8////AQAAAAAAAAAAAAAAAAAAACgp5B341Fp2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HADAgAAAAEAAAAFAAAAAABwA8wBcAMAAAAAIAAAALwfcAMAAAAAAABYA7gfcAPcdyxv7J1SA05e53f4PS0eTl7ndwAAAAAAAAAAIAAAAPg9LR6o6yxvCJ5SA2C9N3AAAFgDAAAAACAAAADcolIDMFyiHByeUgPVmMVuAAAAAAEAAAAPAAAAlKJSA7lhxm6gDwAAxRshvwMAAAA/V8ZuBSchv3jtLG/4PS0eAAAAAIiDXwZQ3yxvmODpbgAAAAAAAAAA4QRnd3jtLG8GAAAAfJ9SA3yfUgMAAgAA/P///wEAAAAAAAAAAAAAAAAAAAAAAAAAAAAAAJCiXxlkdgAIAAAAACUAAAAMAAAAAwAAABgAAAAMAAAAAAAAABIAAAAMAAAAAQAAABYAAAAMAAAACAAAAFQAAABUAAAACgAAACcAAAAeAAAASgAAAAEAAAD8HfBBVZXv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AAAOCkUgO4Rs1u6G09BgAAAAAAAAAAAAAAQCknIb8AAABCAS7qbmjcqR0BAAAAXKBSAyAAAACQol8ZAAAAAFigUgMAAAAAAAAAAAUYIQAIAAAABwAAAOAVXwY0sWMGAQAAAAyfAADRlcZusN1VFDToLG+w3VUUXpbGbgAAwP8AAOIdtHAtbwAA4ME8n1IDdpTGbgAAAAAAAAAAFQAAACQAAABBAHIAaQBhAGwAAAANGCG/NOgsb3ihUgNQ5OkAAAAAAAAAAADhBGd3tHAtbwkAAAA0oFIDNKBSAwACAAD8////AQAAAAAAAAAAAAAAAAAAAAAAAAAAAAAAiDyvHWR2AAgAAAAAJQAAAAwAAAAEAAAAGAAAAAwAAAAAAAAAEgAAAAwAAAABAAAAHgAAABgAAAApAAAAMwAAAPMAAABIAAAAJQAAAAwAAAAEAAAAVAAAAAgBAAAqAAAAMwAAAPEAAABHAAAAAQAAAPwd8EFVle9BKgAAADMAAAAfAAAATAAAAAAAAAAAAAAAAAAAAP//////////jAAAAEQAcgAuACAARABpAGUAZwBvACAAQwBoAHIAaQBzAHQAaQBhAG4AIABCAG8AcgBqAGEAIABUAGUALgAuAC4AAAALAAAABgAAAAMAAAAEAAAACwAAAAQAAAAIAAAACQAAAAkAAAAEAAAACgAAAAkAAAAGAAAABAAAAAcAAAAFAAAABAAAAAgAAAAJAAAABAAAAAkAAAAJAAAABgAAAAQAAAAIAAAABAAAAAgAAAAIAAAAAwAAAAMAAAAD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AgBAAAKAAAAUAAAAKgAAABcAAAAAQAAAPwd8EFVle9BCgAAAFAAAAAfAAAATAAAAAAAAAAAAAAAAAAAAP//////////jAAAAEQAcgAuACAARABpAGUAZwBvACAAQwBoAHIAaQBzAHQAaQBhAG4AIABCAG8AcgBqAGEAIABUAGUAcgDhAG4AAAAIAAAABAAAAAMAAAADAAAACAAAAAMAAAAGAAAABwAAAAcAAAADAAAABwAAAAcAAAAEAAAAAwAAAAUAAAAEAAAAAwAAAAYAAAAHAAAAAwAAAAYAAAAHAAAABAAAAAMAAAAGAAAAAwAAAAYAAAAGAAAABAAAAAYAAAAHAAAASwAAAEAAAAAwAAAABQAAACAAAAABAAAAAQAAABAAAAAAAAAAAAAAACM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kAAAAAoAAABgAAAAQgAAAGwAAAABAAAA/B3wQVWV70EKAAAAYAAAAAsAAABMAAAAAAAAAAAAAAAAAAAA//////////9kAAAAUAByAGUAcwBpAGQAZQBuAHQAZQAgAAAABgAAAAQAAAAGAAAABQAAAAMAAAAHAAAABgAAAAcAAAAEAAAABgAAAAMAAABLAAAAQAAAADAAAAAFAAAAIAAAAAEAAAABAAAAEAAAAAAAAAAAAAAAIwEAAIAAAAAAAAAAAAAAACMBAACAAAAAJQAAAAwAAAACAAAAJwAAABgAAAAFAAAAAAAAAP///wAAAAAAJQAAAAwAAAAFAAAATAAAAGQAAAAJAAAAcAAAABkBAAB8AAAACQAAAHAAAAARAQAADQAAACEA8AAAAAAAAAAAAAAAgD8AAAAAAAAAAAAAgD8AAAAAAAAAAAAAAAAAAAAAAAAAAAAAAAAAAAAAAAAAACUAAAAMAAAAAAAAgCgAAAAMAAAABQAAACUAAAAMAAAAAQAAABgAAAAMAAAAAAAAABIAAAAMAAAAAQAAABYAAAAMAAAAAAAAAFQAAAB0AQAACgAAAHAAAAAYAQAAfAAAAAEAAAD8HfBBVZXvQQoAAABwAAAAMQAAAEwAAAAEAAAACQAAAHAAAAAaAQAAfQAAALAAAABGAGkAcgBtAGEAZABvACAAcABvAHIAOgAgAGMAMQAzADkAZABmADkANQAtADEAYQBiADEALQA0AGYAOQA4AC0AYQAwADEAMQAtAGYAMQA4ADcAYwAxAGMAYQA3AGQAOAA2AAAABgAAAAMAAAAEAAAACQAAAAYAAAAHAAAABwAAAAMAAAAHAAAABwAAAAQAAAADAAAAAwAAAAUAAAAGAAAABgAAAAYAAAAHAAAABAAAAAYAAAAGAAAABAAAAAYAAAAGAAAABwAAAAYAAAAEAAAABgAAAAQAAAAGAAAABgAAAAQAAAAGAAAABgAAAAYAAAAGAAAABAAAAAQAAAAGAAAABgAAAAYAAAAFAAAABgAAAAUAAAAGAAAABgAAAAcAAAAGAAAABgAAABYAAAAMAAAAAAAAACUAAAAMAAAAAgAAAA4AAAAUAAAAAAAAABAAAAAUAAAA</Object>
</Signature>
</file>

<file path=_xmlsignatures/sig1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FtXmk2YQPKzTFY44i/8JQLupzB5FCltZxoeytbS5Ssc=</DigestValue>
    </Reference>
    <Reference Type="http://www.w3.org/2000/09/xmldsig#Object" URI="#idOfficeObject">
      <DigestMethod Algorithm="http://www.w3.org/2001/04/xmlenc#sha256"/>
      <DigestValue>TjNxF9cBxXkhTQZ5DAjjX8tj8uc1s9n69rgepy8wPOU=</DigestValue>
    </Reference>
    <Reference Type="http://uri.etsi.org/01903#SignedProperties" URI="#idSignedProperties">
      <Transforms>
        <Transform Algorithm="http://www.w3.org/TR/2001/REC-xml-c14n-20010315"/>
      </Transforms>
      <DigestMethod Algorithm="http://www.w3.org/2001/04/xmlenc#sha256"/>
      <DigestValue>OX7L95lvVEWWwLA4gjj1AS7xRlRRdhJa1xcsrSOj/4E=</DigestValue>
    </Reference>
    <Reference Type="http://www.w3.org/2000/09/xmldsig#Object" URI="#idValidSigLnImg">
      <DigestMethod Algorithm="http://www.w3.org/2001/04/xmlenc#sha256"/>
      <DigestValue>/wmJKGqcDjIcxC3nVks0yTmcYkHDjwz51HpysWMF5aY=</DigestValue>
    </Reference>
    <Reference Type="http://www.w3.org/2000/09/xmldsig#Object" URI="#idInvalidSigLnImg">
      <DigestMethod Algorithm="http://www.w3.org/2001/04/xmlenc#sha256"/>
      <DigestValue>eegMIBtMBRsctgIKWfAEA6feN/rhj7+blLZW5SPuFs0=</DigestValue>
    </Reference>
  </SignedInfo>
  <SignatureValue>Np73XZIp5SSRt6bvHFg9grzQZ/G36PuyjZfZFzQcBT35sNCnmd4Pe5HZAcUZTmJE4yRUoUz5tnUK
n6dWAiatZ/vCn45pRmzxBA22O6O2MOxymQ31iZVKtJnOvnaJ707mazOEVafrfxgIst/Ev6qSBiZ4
LDczkcRsL76ckJEzeR9WPCcwrpaEl5J3A/55Mf6M9jBopVDghAvHRrKwEvakqwNKl++X54KjtmwG
JkCnYHo1As4eZ+0QCzbWyNNhcaZXPe3lnmfDTKeHEZ9GrapaXK5ZI/nH9O7R5EH4Nc4CeQJzrwsD
zaqJ77SaADTGjD4UmB+H0uzCwZxozbLNI8//9w==</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/qxlDsluD0wulTHDsr5q0KUrvBxiBbpY400gboe/pf8=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ye2sSIiX9mYEmninY5GY4qNhlrP+o3MMF400MAprje0=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jP9bnfRqpur1uBH8bMIKDbPAoOXK7Gag8bv/MI4hgBE=</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GQzAAyXzO7rAHsslz98BkOkwgL7y7egAE7Sqy1l/R1Y=</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NZkd4b3cZcKGvDflxLnizDTgClkCVPz9yr4ZSzSXBFo=</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8jouGjpzYe/1L6e3+ijUfkCYUChKHMprUuqwyuA8tuw=</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k7x4InUpprzMd7EavVzigdy/k2BCSAieF1tBJyAznHo=</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WLXbQb+V9/WuVQz1eddxajxl9Bxr6WPD6tJfjO+FD1U=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eosaCxIybbll/5kRzdUXahNdreNkZgbOm7FPS5mYuDs=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kHmEb8WtxTIGYufsjMQyh1QBrn8/EFcDvp8srzK7p9k=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j2oWDBwkSDucccJfRNMSG0sowW8bw+Sd2XHuhN6UGxs=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YryT7PtiXgfvx3fsROaknjz8bM70r7EqHWNwsQ9EcZI=</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QIBm/XwLlqr+pr4TlLDcqLB8CffGwoelHPPCj6vYNnE=</DigestValue>
      </Reference>
      <Reference URI="/xl/drawings/drawing1.xml?ContentType=application/vnd.openxmlformats-officedocument.drawing+xml">
        <DigestMethod Algorithm="http://www.w3.org/2001/04/xmlenc#sha256"/>
        <DigestValue>nF+D4NyJ43a4Ycz9A1xe8MBs2AKjr3q7TC5Tkxb1mg8=</DigestValue>
      </Reference>
      <Reference URI="/xl/drawings/drawing2.xml?ContentType=application/vnd.openxmlformats-officedocument.drawing+xml">
        <DigestMethod Algorithm="http://www.w3.org/2001/04/xmlenc#sha256"/>
        <DigestValue>VRImYaf80sbhSjuKhRT8l9M+Zx3JjVPIaJFyPBvEJwE=</DigestValue>
      </Reference>
      <Reference URI="/xl/drawings/drawing3.xml?ContentType=application/vnd.openxmlformats-officedocument.drawing+xml">
        <DigestMethod Algorithm="http://www.w3.org/2001/04/xmlenc#sha256"/>
        <DigestValue>ylRArERdyTnqVea5oaoE4Lu4AVPN/44fx+cqifQY83g=</DigestValue>
      </Reference>
      <Reference URI="/xl/drawings/vmlDrawing1.vml?ContentType=application/vnd.openxmlformats-officedocument.vmlDrawing">
        <DigestMethod Algorithm="http://www.w3.org/2001/04/xmlenc#sha256"/>
        <DigestValue>VvXpjg00k4PsbGNTBNYIH3h/MjfhMcvcjFe7UQ0yBLE=</DigestValue>
      </Reference>
      <Reference URI="/xl/drawings/vmlDrawing10.vml?ContentType=application/vnd.openxmlformats-officedocument.vmlDrawing">
        <DigestMethod Algorithm="http://www.w3.org/2001/04/xmlenc#sha256"/>
        <DigestValue>VMRbE5DWjCJ1++Rnnf4mJJSmoxd3VuSIx161tYZcs7E=</DigestValue>
      </Reference>
      <Reference URI="/xl/drawings/vmlDrawing11.vml?ContentType=application/vnd.openxmlformats-officedocument.vmlDrawing">
        <DigestMethod Algorithm="http://www.w3.org/2001/04/xmlenc#sha256"/>
        <DigestValue>GVJaSfMsA5uItqecqCErvlA229eA+HF1fxhQn/gpn30=</DigestValue>
      </Reference>
      <Reference URI="/xl/drawings/vmlDrawing12.vml?ContentType=application/vnd.openxmlformats-officedocument.vmlDrawing">
        <DigestMethod Algorithm="http://www.w3.org/2001/04/xmlenc#sha256"/>
        <DigestValue>PyKRgaOS8pjurrXaWnAnLb2pomG0lggxNQrEfsM2Y5c=</DigestValue>
      </Reference>
      <Reference URI="/xl/drawings/vmlDrawing13.vml?ContentType=application/vnd.openxmlformats-officedocument.vmlDrawing">
        <DigestMethod Algorithm="http://www.w3.org/2001/04/xmlenc#sha256"/>
        <DigestValue>aJGXjevXq/x1JY1yx3ng6UIGoO4mrAbH4mlACMKaejY=</DigestValue>
      </Reference>
      <Reference URI="/xl/drawings/vmlDrawing14.vml?ContentType=application/vnd.openxmlformats-officedocument.vmlDrawing">
        <DigestMethod Algorithm="http://www.w3.org/2001/04/xmlenc#sha256"/>
        <DigestValue>tPTNeFv4bIbRQy6VgLD9yNS95hZ16He9rcRel2F8WkA=</DigestValue>
      </Reference>
      <Reference URI="/xl/drawings/vmlDrawing15.vml?ContentType=application/vnd.openxmlformats-officedocument.vmlDrawing">
        <DigestMethod Algorithm="http://www.w3.org/2001/04/xmlenc#sha256"/>
        <DigestValue>xH0kOlqw8OPERyHOByXJ0kmcfAZPBkIqBGKvzWpnLaQ=</DigestValue>
      </Reference>
      <Reference URI="/xl/drawings/vmlDrawing2.vml?ContentType=application/vnd.openxmlformats-officedocument.vmlDrawing">
        <DigestMethod Algorithm="http://www.w3.org/2001/04/xmlenc#sha256"/>
        <DigestValue>KbBGeOboh2US7nt/cvguu/GikEeR1XET1s4Ldf6n7Ik=</DigestValue>
      </Reference>
      <Reference URI="/xl/drawings/vmlDrawing3.vml?ContentType=application/vnd.openxmlformats-officedocument.vmlDrawing">
        <DigestMethod Algorithm="http://www.w3.org/2001/04/xmlenc#sha256"/>
        <DigestValue>C6OqA3tYAbGewY+PYxLkc26zK84B+nv7Yp2tC+YA2vI=</DigestValue>
      </Reference>
      <Reference URI="/xl/drawings/vmlDrawing4.vml?ContentType=application/vnd.openxmlformats-officedocument.vmlDrawing">
        <DigestMethod Algorithm="http://www.w3.org/2001/04/xmlenc#sha256"/>
        <DigestValue>H06S2RHkRFR3/YGxWiHWOJz4KBD2kCilavJ5PFDl2Uc=</DigestValue>
      </Reference>
      <Reference URI="/xl/drawings/vmlDrawing5.vml?ContentType=application/vnd.openxmlformats-officedocument.vmlDrawing">
        <DigestMethod Algorithm="http://www.w3.org/2001/04/xmlenc#sha256"/>
        <DigestValue>sEtaLzi+RCcTzpyi//x0A70G7YlMI2MQuhB7T6jYdTw=</DigestValue>
      </Reference>
      <Reference URI="/xl/drawings/vmlDrawing6.vml?ContentType=application/vnd.openxmlformats-officedocument.vmlDrawing">
        <DigestMethod Algorithm="http://www.w3.org/2001/04/xmlenc#sha256"/>
        <DigestValue>m8HshmSAPKr4VH/RZpDcO6uaJhR1mT10z+bTH7zpzYY=</DigestValue>
      </Reference>
      <Reference URI="/xl/drawings/vmlDrawing7.vml?ContentType=application/vnd.openxmlformats-officedocument.vmlDrawing">
        <DigestMethod Algorithm="http://www.w3.org/2001/04/xmlenc#sha256"/>
        <DigestValue>ACsgegEyjb69x9/SEgmmBHGs3DjMrvaWGR94SdBOrHs=</DigestValue>
      </Reference>
      <Reference URI="/xl/drawings/vmlDrawing8.vml?ContentType=application/vnd.openxmlformats-officedocument.vmlDrawing">
        <DigestMethod Algorithm="http://www.w3.org/2001/04/xmlenc#sha256"/>
        <DigestValue>zlyRbpKPZmrVBOpRg8+qOMtw0VLuGD+r7slZl3L/NgQ=</DigestValue>
      </Reference>
      <Reference URI="/xl/drawings/vmlDrawing9.vml?ContentType=application/vnd.openxmlformats-officedocument.vmlDrawing">
        <DigestMethod Algorithm="http://www.w3.org/2001/04/xmlenc#sha256"/>
        <DigestValue>3Fb7LTPrZcVqLicexB9wMldetdRHHd6MgQteYqgyeKY=</DigestValue>
      </Reference>
      <Reference URI="/xl/embeddings/Microsoft_Excel_97-2003_Worksheet.xls?ContentType=application/vnd.ms-excel">
        <DigestMethod Algorithm="http://www.w3.org/2001/04/xmlenc#sha256"/>
        <DigestValue>6IzVB2EHnK2Xb1FH63VHApB1m5kNAxAXdtPSW7cQg/U=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lvwSdKWvmddwyKwxGk5BLUBR4RY+x2GHaeb1IzDtRiU=</DigestValue>
      </Reference>
      <Reference URI="/xl/media/image10.emf?ContentType=image/x-emf">
        <DigestMethod Algorithm="http://www.w3.org/2001/04/xmlenc#sha256"/>
        <DigestValue>kfGluREkEb8d5RUTpuito5ylHxKcrQUCpimxUQ+zkL0=</DigestValue>
      </Reference>
      <Reference URI="/xl/media/image11.emf?ContentType=image/x-emf">
        <DigestMethod Algorithm="http://www.w3.org/2001/04/xmlenc#sha256"/>
        <DigestValue>aakEhM59M4W7UU65Y+K79HKIJnJBdy2OBC2u0EPCxTg=</DigestValue>
      </Reference>
      <Reference URI="/xl/media/image12.emf?ContentType=image/x-emf">
        <DigestMethod Algorithm="http://www.w3.org/2001/04/xmlenc#sha256"/>
        <DigestValue>ZRnIYhXj+cemFUkuONOsKyGEzYQ35tkm7oHfl3RyEOg=</DigestValue>
      </Reference>
      <Reference URI="/xl/media/image13.emf?ContentType=image/x-emf">
        <DigestMethod Algorithm="http://www.w3.org/2001/04/xmlenc#sha256"/>
        <DigestValue>RuWBRSvt6ZxwezuQDbHgXCAqZwrSSWDZ+RiFhXFcLQI=</DigestValue>
      </Reference>
      <Reference URI="/xl/media/image14.emf?ContentType=image/x-emf">
        <DigestMethod Algorithm="http://www.w3.org/2001/04/xmlenc#sha256"/>
        <DigestValue>YEDrwFV9Rk29kQNKQsYk88okLNt4Ay35d39KIaOvJ7I=</DigestValue>
      </Reference>
      <Reference URI="/xl/media/image15.emf?ContentType=image/x-emf">
        <DigestMethod Algorithm="http://www.w3.org/2001/04/xmlenc#sha256"/>
        <DigestValue>mLTjMJRO6vmiErx8YMIPv1oWSQ8axJS+HOocVBY5MKs=</DigestValue>
      </Reference>
      <Reference URI="/xl/media/image16.emf?ContentType=image/x-emf">
        <DigestMethod Algorithm="http://www.w3.org/2001/04/xmlenc#sha256"/>
        <DigestValue>oPWmoBCAdb9Aj1PUYT8YJpoYupTFgeMjBS6pWNULsS8=</DigestValue>
      </Reference>
      <Reference URI="/xl/media/image17.emf?ContentType=image/x-emf">
        <DigestMethod Algorithm="http://www.w3.org/2001/04/xmlenc#sha256"/>
        <DigestValue>h5d6B+ylsPX8kPDanzl/HUzEupcZQV5tsvRBTB0Tw9I=</DigestValue>
      </Reference>
      <Reference URI="/xl/media/image18.emf?ContentType=image/x-emf">
        <DigestMethod Algorithm="http://www.w3.org/2001/04/xmlenc#sha256"/>
        <DigestValue>N8LyxSeGCD/fF5DDZywbzothLRc2dfes2s+p4q3Bofo=</DigestValue>
      </Reference>
      <Reference URI="/xl/media/image19.emf?ContentType=image/x-emf">
        <DigestMethod Algorithm="http://www.w3.org/2001/04/xmlenc#sha256"/>
        <DigestValue>63GRnggj7OM1gyS8lf1vjtKAtD2XhPQ3t/Vu4mlc9bQ=</DigestValue>
      </Reference>
      <Reference URI="/xl/media/image2.emf?ContentType=image/x-emf">
        <DigestMethod Algorithm="http://www.w3.org/2001/04/xmlenc#sha256"/>
        <DigestValue>ywm13+D6DmMNezR5Xm9/9Inbd/0P77uI9hmVIYaFCbM=</DigestValue>
      </Reference>
      <Reference URI="/xl/media/image20.emf?ContentType=image/x-emf">
        <DigestMethod Algorithm="http://www.w3.org/2001/04/xmlenc#sha256"/>
        <DigestValue>d08pLYl0DjOxkaTq+MtGnLRxu9Mp6SGO/BnkaKQM8LU=</DigestValue>
      </Reference>
      <Reference URI="/xl/media/image3.emf?ContentType=image/x-emf">
        <DigestMethod Algorithm="http://www.w3.org/2001/04/xmlenc#sha256"/>
        <DigestValue>LtNdZMt7qDMX9pSbq/bLCUr1d8PQ01zqUZvb2L1rTPE=</DigestValue>
      </Reference>
      <Reference URI="/xl/media/image4.emf?ContentType=image/x-emf">
        <DigestMethod Algorithm="http://www.w3.org/2001/04/xmlenc#sha256"/>
        <DigestValue>HjrK5i3ZbD+SlzCaQqb/peJc9JqpiuB/M8UqJfa4Qa4=</DigestValue>
      </Reference>
      <Reference URI="/xl/media/image5.emf?ContentType=image/x-emf">
        <DigestMethod Algorithm="http://www.w3.org/2001/04/xmlenc#sha256"/>
        <DigestValue>ZGyB6JgJiZA6R+NwDOdUjoR3Q7WefeY8NCBtUKKdzS8=</DigestValue>
      </Reference>
      <Reference URI="/xl/media/image6.emf?ContentType=image/x-emf">
        <DigestMethod Algorithm="http://www.w3.org/2001/04/xmlenc#sha256"/>
        <DigestValue>78Ne0RUjEQpEaPFmCS7lZHxmo1RDu/TR8xpw2ui6VFg=</DigestValue>
      </Reference>
      <Reference URI="/xl/media/image7.emf?ContentType=image/x-emf">
        <DigestMethod Algorithm="http://www.w3.org/2001/04/xmlenc#sha256"/>
        <DigestValue>43xB2UEiRDSNH6S56PsoYpmtAE1MKFJc+YcbR8Y6MpM=</DigestValue>
      </Reference>
      <Reference URI="/xl/media/image8.emf?ContentType=image/x-emf">
        <DigestMethod Algorithm="http://www.w3.org/2001/04/xmlenc#sha256"/>
        <DigestValue>H9ohSTvf/7MGs0LLmXBrhKrqRQbKVeq00W1KyOKTViI=</DigestValue>
      </Reference>
      <Reference URI="/xl/media/image9.emf?ContentType=image/x-emf">
        <DigestMethod Algorithm="http://www.w3.org/2001/04/xmlenc#sha256"/>
        <DigestValue>PxmTzUbAaG8GmZPj6o7USYxgxpc+zsVO0w1ac4zsXvc=</DigestValue>
      </Reference>
      <Reference URI="/xl/printerSettings/printerSettings1.bin?ContentType=application/vnd.openxmlformats-officedocument.spreadsheetml.printerSettings">
        <DigestMethod Algorithm="http://www.w3.org/2001/04/xmlenc#sha256"/>
        <DigestValue>Id5R2BVQruOwzt99wtdNb9h7otVy/xaHS6AGyaOiWjc=</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Id5R2BVQruOwzt99wtdNb9h7otVy/xaHS6AGyaOiWjc=</DigestValue>
      </Reference>
      <Reference URI="/xl/printerSettings/printerSettings2.bin?ContentType=application/vnd.openxmlformats-officedocument.spreadsheetml.printerSettings">
        <DigestMethod Algorithm="http://www.w3.org/2001/04/xmlenc#sha256"/>
        <DigestValue>Id5R2BVQruOwzt99wtdNb9h7otVy/xaHS6AGyaOiWjc=</DigestValue>
      </Reference>
      <Reference URI="/xl/printerSettings/printerSettings3.bin?ContentType=application/vnd.openxmlformats-officedocument.spreadsheetml.printerSettings">
        <DigestMethod Algorithm="http://www.w3.org/2001/04/xmlenc#sha256"/>
        <DigestValue>Id5R2BVQruOwzt99wtdNb9h7otVy/xaHS6AGyaOiWjc=</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printerSettings/printerSettings6.bin?ContentType=application/vnd.openxmlformats-officedocument.spreadsheetml.printerSettings">
        <DigestMethod Algorithm="http://www.w3.org/2001/04/xmlenc#sha256"/>
        <DigestValue>Ibnvf/2tykz6qufy1N2jb59u9YsSz7j8l22qWqD7v/U=</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WqEeCk3A3kGaRud9a/y1baAoudAwOH2wf0oREmDvEwc=</DigestValue>
      </Reference>
      <Reference URI="/xl/styles.xml?ContentType=application/vnd.openxmlformats-officedocument.spreadsheetml.styles+xml">
        <DigestMethod Algorithm="http://www.w3.org/2001/04/xmlenc#sha256"/>
        <DigestValue>Nm9BKDHyHnmaCZNymzDDI7HkLr+Uluigd1sqaMOA5IU=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L4oj0va72eWrNKhNZih1bR8RyU1iFuz0w6jzmyNPGh0=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4rwWNLPK0pamJeE/tvCTqI+xtVab4KYZFcJzWVO6Kv4=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N3WknRFU4CJSd7hNv0r66SSFPUqmfTdZPmoQZtw7V3g=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tgHwL/w7s8PWLr58DG6DQ7AyN8UamPoeiEaM63zTLiI=</DigestValue>
      </Reference>
      <Reference URI="/xl/worksheets/sheet10.xml?ContentType=application/vnd.openxmlformats-officedocument.spreadsheetml.worksheet+xml">
        <DigestMethod Algorithm="http://www.w3.org/2001/04/xmlenc#sha256"/>
        <DigestValue>zHAOWiZJ92xqdhcH/UmqlTap8rZhBG2Koa5OYpjmTt4=</DigestValue>
      </Reference>
      <Reference URI="/xl/worksheets/sheet11.xml?ContentType=application/vnd.openxmlformats-officedocument.spreadsheetml.worksheet+xml">
        <DigestMethod Algorithm="http://www.w3.org/2001/04/xmlenc#sha256"/>
        <DigestValue>X0Byg+XAKLQzBtACZnAvdppzzGZGhXjNTpB3CPmkBZA=</DigestValue>
      </Reference>
      <Reference URI="/xl/worksheets/sheet12.xml?ContentType=application/vnd.openxmlformats-officedocument.spreadsheetml.worksheet+xml">
        <DigestMethod Algorithm="http://www.w3.org/2001/04/xmlenc#sha256"/>
        <DigestValue>DkJVVqi2sxyRh6Hb4E8FJ3rCLp1/wOQvf8FF2YOpzq8=</DigestValue>
      </Reference>
      <Reference URI="/xl/worksheets/sheet13.xml?ContentType=application/vnd.openxmlformats-officedocument.spreadsheetml.worksheet+xml">
        <DigestMethod Algorithm="http://www.w3.org/2001/04/xmlenc#sha256"/>
        <DigestValue>SDkpAzYCB6Dh36EkginS81KY+U5vTsIZ9pxX5BX8mn8=</DigestValue>
      </Reference>
      <Reference URI="/xl/worksheets/sheet14.xml?ContentType=application/vnd.openxmlformats-officedocument.spreadsheetml.worksheet+xml">
        <DigestMethod Algorithm="http://www.w3.org/2001/04/xmlenc#sha256"/>
        <DigestValue>v6Hf/7Idm/CNi/mSPXstyQ4u7g5Wu2Z+V05Uw8gqXeU=</DigestValue>
      </Reference>
      <Reference URI="/xl/worksheets/sheet15.xml?ContentType=application/vnd.openxmlformats-officedocument.spreadsheetml.worksheet+xml">
        <DigestMethod Algorithm="http://www.w3.org/2001/04/xmlenc#sha256"/>
        <DigestValue>SEtTS2BZ4qKXBR+LuiquUUIU2VnIPXTkQ7Tok0eyOLA=</DigestValue>
      </Reference>
      <Reference URI="/xl/worksheets/sheet2.xml?ContentType=application/vnd.openxmlformats-officedocument.spreadsheetml.worksheet+xml">
        <DigestMethod Algorithm="http://www.w3.org/2001/04/xmlenc#sha256"/>
        <DigestValue>V5dfxSqD3Q8z/DlJjSfnC/RU/0AtIVfh5+7eTqAREa0=</DigestValue>
      </Reference>
      <Reference URI="/xl/worksheets/sheet3.xml?ContentType=application/vnd.openxmlformats-officedocument.spreadsheetml.worksheet+xml">
        <DigestMethod Algorithm="http://www.w3.org/2001/04/xmlenc#sha256"/>
        <DigestValue>SK3CNthxHqgTpluHad/GrhT2iIJLVH+i95Ht99jWWR8=</DigestValue>
      </Reference>
      <Reference URI="/xl/worksheets/sheet4.xml?ContentType=application/vnd.openxmlformats-officedocument.spreadsheetml.worksheet+xml">
        <DigestMethod Algorithm="http://www.w3.org/2001/04/xmlenc#sha256"/>
        <DigestValue>cZ+TT/YOkQs9vradahYVqMCmPusn3bT9JSP+xYXB1F4=</DigestValue>
      </Reference>
      <Reference URI="/xl/worksheets/sheet5.xml?ContentType=application/vnd.openxmlformats-officedocument.spreadsheetml.worksheet+xml">
        <DigestMethod Algorithm="http://www.w3.org/2001/04/xmlenc#sha256"/>
        <DigestValue>Vsyw6ulUwYJJAPmGhauFXedZEuUB6cAUqoVsZHb2XqM=</DigestValue>
      </Reference>
      <Reference URI="/xl/worksheets/sheet6.xml?ContentType=application/vnd.openxmlformats-officedocument.spreadsheetml.worksheet+xml">
        <DigestMethod Algorithm="http://www.w3.org/2001/04/xmlenc#sha256"/>
        <DigestValue>F0kVi1YqlKZFZZgfc70VtpGYFEciQXwKweq3MllWF+w=</DigestValue>
      </Reference>
      <Reference URI="/xl/worksheets/sheet7.xml?ContentType=application/vnd.openxmlformats-officedocument.spreadsheetml.worksheet+xml">
        <DigestMethod Algorithm="http://www.w3.org/2001/04/xmlenc#sha256"/>
        <DigestValue>DbYTe3UhUwuAbJTdvBjXzT35+mqbqNEIvXBkg9TBStM=</DigestValue>
      </Reference>
      <Reference URI="/xl/worksheets/sheet8.xml?ContentType=application/vnd.openxmlformats-officedocument.spreadsheetml.worksheet+xml">
        <DigestMethod Algorithm="http://www.w3.org/2001/04/xmlenc#sha256"/>
        <DigestValue>iPy96nosCeA3PdNDPcIor4+2keN1FTcs+AxItl9xlGA=</DigestValue>
      </Reference>
      <Reference URI="/xl/worksheets/sheet9.xml?ContentType=application/vnd.openxmlformats-officedocument.spreadsheetml.worksheet+xml">
        <DigestMethod Algorithm="http://www.w3.org/2001/04/xmlenc#sha256"/>
        <DigestValue>SPMb1pOhelSFSP2pb6t580j8RwsWrOUFMhEfLuaIF2A=</DigestValue>
      </Reference>
    </Manifest>
    <SignatureProperties>
      <SignatureProperty Id="idSignatureTime" Target="#idPackageSignature">
        <mdssi:SignatureTime xmlns:mdssi="http://schemas.openxmlformats.org/package/2006/digital-signature">
          <mdssi:Format>YYYY-MM-DDThh:mm:ssTZD</mdssi:Format>
          <mdssi:Value>2023-05-31T17:35:30Z</mdssi:Value>
        </mdssi:SignatureTime>
      </SignatureProperty>
    </SignatureProperties>
  </Object>
  <Object Id="idOfficeObject">
    <SignatureProperties>
      <SignatureProperty Id="idOfficeV1Details" Target="#idPackageSignature">
        <SignatureInfoV1 xmlns="http://schemas.microsoft.com/office/2006/digsig">
          <SetupID>{DA4E6D07-C222-427A-B8B9-6566AC007553}</SetupID>
          <SignatureText>Dr. Diego Christian Borja Terán</SignatureText>
          <SignatureImage/>
          <SignatureComments/>
          <WindowsVersion>10.0</WindowsVersion>
          <OfficeVersion>16.0.16327/24</OfficeVersion>
          <ApplicationVersion>16.0.16327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2023-05-31T17:35:30Z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q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LBfWXbg4VgDjtImBmDKUwCozFMDAAAAAEOf53eddSC/QAAAAAAAAAAAAAAAAAAAAAAAAAAAAAAAAAAAAAAAAAAAAAAAAAAAAAAAAAAAAAAAAAAAAAAAAAAAAAAAAAAAAEjLUwMAAAAAuFszFBIAFACoWzMUAAAAAAAAAABMy1MDyMpTAwAAAABOAGUAdABVAAAAAgDoylMD6MpTA+jKUwMCAAAAAgAAAAAARQAycmeHJMtTA138Z3cAAFl2GMtTAwAAAAAgy1MDAAAAACzKjwUAAFl2AAAAABMAFACO0iYGsF9ZdjjLUwOU+3p2AABZdgAAAAAAAAAAZHYACAAAAAAlAAAADAAAAAEAAAAYAAAADAAAAAAAAAASAAAADAAAAAEAAAAeAAAAGAAAAL0AAAAEAAAA9wAAABEAAAAlAAAADAAAAAEAAABUAAAAiAAAAL4AAAAEAAAA9QAAABAAAAABAAAA/B3wQVWV70G+AAAABAAAAAoAAABMAAAAAAAAAAAAAAAAAAAA//////////9gAAAAMwAxAC8AMAA1AC8AMgAwADIAMw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AAAHxi63cAAAAAuLFfAwAAAADg4VgD4OFYA2TSJgYAAAAALMqPBQkAAAAAAAAAAAAAAAAAAAAAAAAAsARYAwAAAAAAAAAAAAAAAAAAAAAAAAAAAAAAAAAAAAAAAAAAAAAAAAAAAAAAAAAAAAAAAAAAAAAAAAAAAAAAAB4S7ncAAGeH8OlTA2jS53fg4VgDLMqPBQAAAAB40+d3//8AAAAAAABb1Od3W9TndyDqUwMk6lMDZNImBgAAAAAAAAAAAAAAAAcAAAAAAAAA4QRndwkAAAAHAAAAWOpTA1jqUwMAAgAA/P///wEAAAAAAAAAAAAAAAAAAAAoKeQd+NRa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BwAwIAAAABAAAABQAAAAAAcAPMAXADAAAAACAAAAC8H3ADAAAAAAAAWAO4H3AD3Hcsb+ydUgNOXud3+D0tHk5e53cAAAAAAAAAACAAAAD4PS0eqOssbwieUgNgvTdwAABYAwAAAAAgAAAA3KJSAzBcohwcnlID1ZjFbgAAAAABAAAADwAAAJSiUgO5YcZuoA8AAMUbIb8DAAAAP1fGbgUnIb947Sxv+D0tHgAAAACIg18GUN8sb5jg6W4AAAAAAAAAAOEEZ3d47SxvBgAAAHyfUgN8n1IDAAIAAPz///8BAAAAAAAAAAAAAAAAAAAAAAAAAAAAAACQol8ZZHYACAAAAAAlAAAADAAAAAMAAAAYAAAADAAAAAAAAAASAAAADAAAAAEAAAAWAAAADAAAAAgAAABUAAAAVAAAAAoAAAAnAAAAHgAAAEoAAAABAAAA/B3wQVWV70EKAAAASwAAAAEAAABMAAAABAAAAAkAAAAnAAAAIAAAAEsAAABQAAAAWABYTR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AADgpFIDuEbNbuhtPQYAAAAAAAAAAAAAAEApJyG/AAAAQgEu6m5o3KkdAQAAAFygUgMgAAAAkKJfGQAAAABYoFIDAAAAAAAAAAAFGCEACAAAAAcAAADgFV8GNLFjBgEAAAAMnwAA0ZXGbrDdVRQ06CxvsN1VFF6Wxm4AAMD/AADiHbRwLW8AAODBPJ9SA3aUxm4AAAAAAAAAABUAAAAkAAAAQQByAGkAYQBsAAAADRghvzToLG94oVIDUOTpAAAAAAAAAAAA4QRnd7RwLW8JAAAANKBSAzSgUgMAAgAA/P///wEAAAAAAAAAAAAAAAAAAAAAAAAAAAAAAIg8rx1kdgAIAAAAACUAAAAMAAAABAAAABgAAAAMAAAAAAAAABIAAAAMAAAAAQAAAB4AAAAYAAAAKQAAADMAAADzAAAASAAAACUAAAAMAAAABAAAAFQAAAAIAQAAKgAAADMAAADxAAAARwAAAAEAAAD8HfBBVZXvQSoAAAAzAAAAHwAAAEwAAAAAAAAAAAAAAAAAAAD//////////4wAAABEAHIALgAgAEQAaQBlAGcAbwAgAEMAaAByAGkAcwB0AGkAYQBuACAAQgBvAHIAagBhACAAVABlAC4ALgAuAC9YCwAAAAYAAAADAAAABAAAAAsAAAAEAAAACAAAAAkAAAAJAAAABAAAAAoAAAAJAAAABgAAAAQAAAAHAAAABQAAAAQAAAAIAAAACQAAAAQAAAAJAAAACQAAAAYAAAAEAAAACAAAAAQAAAAIAAAACAAAAAMAAAADAAAAAw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AIAQAACgAAAFAAAACoAAAAXAAAAAEAAAD8HfBBVZXvQQoAAABQAAAAHwAAAEwAAAAAAAAAAAAAAAAAAAD//////////4wAAABEAHIALgAgAEQAaQBlAGcAbwAgAEMAaAByAGkAcwB0AGkAYQBuACAAQgBvAHIAagBhACAAVABlAHIA4QBuADxJCAAAAAQAAAADAAAAAwAAAAgAAAADAAAABgAAAAcAAAAHAAAAAwAAAAcAAAAHAAAABAAAAAMAAAAFAAAABAAAAAMAAAAGAAAABwAAAAMAAAAGAAAABwAAAAQAAAADAAAABgAAAAMAAAAGAAAABgAAAAQAAAAGAAAAB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JAAAAAKAAAAYAAAAEIAAABsAAAAAQAAAPwd8EFVle9BCgAAAGAAAAALAAAATAAAAAAAAAAAAAAAAAAAAP//////////ZAAAAFAAcgBlAHMAaQBkAGUAbgB0AGUAIAB0dAYAAAAEAAAABgAAAAUAAAADAAAABwAAAAYAAAAHAAAABAAAAAYAAAAD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BJZA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Object Id="idInvalidSigLnImg">AQAAAGwAAAAAAAAAAAAAACIBAAB/AAAAAAAAAAAAAAAfIgAA+g4AACBFTUYAAAEAFCI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LBfWXbg4VgDjtImBmDKUwCozFMDAAAAAEOf53eddSC/QAAAAAAAAAAAAAAAAAAAAAAAAAAAAAAAAAAAAAAAAAAAAAAAAAAAAAAAAAAAAAAAAAAAAAAAAAAAAAAAAAAAAEjLUwMAAAAAuFszFBIAFACoWzMUAAAAAAAAAABMy1MDyMpTAwAAAABOAGUAdABVAAAAAgDoylMD6MpTA+jKUwMCAAAAAgAAAAAARQAycmeHJMtTA138Z3cAAFl2GMtTAwAAAAAgy1MDAAAAACzKjwUAAFl2AAAAABMAFACO0iYGsF9ZdjjLUwOU+3p2AABZdgAAAAAAAAAAZHYACAAAAAAlAAAADAAAAAEAAAAYAAAADAAAAP8AAAASAAAADAAAAAEAAAAeAAAAGAAAACIAAAAEAAAAcgAAABEAAAAlAAAADAAAAAEAAABUAAAAqAAAACMAAAAEAAAAcAAAABAAAAABAAAA/B3wQVWV70EjAAAABAAAAA8AAABMAAAAAAAAAAAAAAAAAAAA//////////9sAAAARgBpAHIAbQBhACAAbgBvACAAdgDhAGwAaQBkAGEAUwM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AAAfGLrdwAAAAC4sV8DAAAAAODhWAPg4VgDZNImBgAAAAAsyo8FCQAAAAAAAAAAAAAAAAAAAAAAAACwBFgDAAAAAAAAAAAAAAAAAAAAAAAAAAAAAAAAAAAAAAAAAAAAAAAAAAAAAAAAAAAAAAAAAAAAAAAAAAAAAAAAHhLudwAAZ4fw6VMDaNLnd+DhWAMsyo8FAAAAAHjT53f//wAAAAAAAFvU53db1Od3IOpTAyTqUwNk0iYGAAAAAAAAAAAAAAAABwAAAAAAAADhBGd3CQAAAAcAAABY6lMDWOpTAwACAAD8////AQAAAAAAAAAAAAAAAAAAACgp5B341Fp2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HADAgAAAAEAAAAFAAAAAABwA8wBcAMAAAAAIAAAALwfcAMAAAAAAABYA7gfcAPcdyxv7J1SA05e53f4PS0eTl7ndwAAAAAAAAAAIAAAAPg9LR6o6yxvCJ5SA2C9N3AAAFgDAAAAACAAAADcolIDMFyiHByeUgPVmMVuAAAAAAEAAAAPAAAAlKJSA7lhxm6gDwAAxRshvwMAAAA/V8ZuBSchv3jtLG/4PS0eAAAAAIiDXwZQ3yxvmODpbgAAAAAAAAAA4QRnd3jtLG8GAAAAfJ9SA3yfUgMAAgAA/P///wEAAAAAAAAAAAAAAAAAAAAAAAAAAAAAAJCiXxlkdgAIAAAAACUAAAAMAAAAAwAAABgAAAAMAAAAAAAAABIAAAAMAAAAAQAAABYAAAAMAAAACAAAAFQAAABUAAAACgAAACcAAAAeAAAASgAAAAEAAAD8HfBBVZXvQQoAAABLAAAAAQAAAEwAAAAEAAAACQAAACcAAAAgAAAASwAAAFAAAABYAI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AAAOCkUgO4Rs1u6G09BgAAAAAAAAAAAAAAQCknIb8AAABCAS7qbmjcqR0BAAAAXKBSAyAAAACQol8ZAAAAAFigUgMAAAAAAAAAAAUYIQAIAAAABwAAAOAVXwY0sWMGAQAAAAyfAADRlcZusN1VFDToLG+w3VUUXpbGbgAAwP8AAOIdtHAtbwAA4ME8n1IDdpTGbgAAAAAAAAAAFQAAACQAAABBAHIAaQBhAGwAAAANGCG/NOgsb3ihUgNQ5OkAAAAAAAAAAADhBGd3tHAtbwkAAAA0oFIDNKBSAwACAAD8////AQAAAAAAAAAAAAAAAAAAAAAAAAAAAAAAiDyvHWR2AAgAAAAAJQAAAAwAAAAEAAAAGAAAAAwAAAAAAAAAEgAAAAwAAAABAAAAHgAAABgAAAApAAAAMwAAAPMAAABIAAAAJQAAAAwAAAAEAAAAVAAAAAgBAAAqAAAAMwAAAPEAAABHAAAAAQAAAPwd8EFVle9BKgAAADMAAAAfAAAATAAAAAAAAAAAAAAAAAAAAP//////////jAAAAEQAcgAuACAARABpAGUAZwBvACAAQwBoAHIAaQBzAHQAaQBhAG4AIABCAG8AcgBqAGEAIABUAGUALgAuAC4AgD8LAAAABgAAAAMAAAAEAAAACwAAAAQAAAAIAAAACQAAAAkAAAAEAAAACgAAAAkAAAAGAAAABAAAAAcAAAAFAAAABAAAAAgAAAAJAAAABAAAAAkAAAAJAAAABgAAAAQAAAAIAAAABAAAAAgAAAAIAAAAAwAAAAMAAAAD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AgBAAAKAAAAUAAAAKgAAABcAAAAAQAAAPwd8EFVle9BCgAAAFAAAAAfAAAATAAAAAAAAAAAAAAAAAAAAP//////////jAAAAEQAcgAuACAARABpAGUAZwBvACAAQwBoAHIAaQBzAHQAaQBhAG4AIABCAG8AcgBqAGEAIABUAGUAcgDhAG4AAAAIAAAABAAAAAMAAAADAAAACAAAAAMAAAAGAAAABwAAAAcAAAADAAAABwAAAAcAAAAEAAAAAwAAAAUAAAAEAAAAAwAAAAYAAAAHAAAAAwAAAAYAAAAHAAAABAAAAAMAAAAGAAAAAwAAAAYAAAAGAAAABAAAAAYAAAAHAAAASwAAAEAAAAAwAAAABQAAACAAAAABAAAAAQAAABAAAAAAAAAAAAAAACM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kAAAAAoAAABgAAAAQgAAAGwAAAABAAAA/B3wQVWV70EKAAAAYAAAAAsAAABMAAAAAAAAAAAAAAAAAAAA//////////9kAAAAUAByAGUAcwBpAGQAZQBuAHQAZQAgAGEABgAAAAQAAAAGAAAABQAAAAMAAAAHAAAABgAAAAcAAAAEAAAABgAAAAMAAABLAAAAQAAAADAAAAAFAAAAIAAAAAEAAAABAAAAEAAAAAAAAAAAAAAAIwEAAIAAAAAAAAAAAAAAACMBAACAAAAAJQAAAAwAAAACAAAAJwAAABgAAAAFAAAAAAAAAP///wAAAAAAJQAAAAwAAAAFAAAATAAAAGQAAAAJAAAAcAAAABkBAAB8AAAACQAAAHAAAAARAQAADQAAACEA8AAAAAAAAAAAAAAAgD8AAAAAAAAAAAAAgD8AAAAAAAAAAAAAAAAAAAAAAAAAAAAAAAAAAAAAAAAAACUAAAAMAAAAAAAAgCgAAAAMAAAABQAAACUAAAAMAAAAAQAAABgAAAAMAAAAAAAAABIAAAAMAAAAAQAAABYAAAAMAAAAAAAAAFQAAAB0AQAACgAAAHAAAAAYAQAAfAAAAAEAAAD8HfBBVZXvQQoAAABwAAAAMQAAAEwAAAAEAAAACQAAAHAAAAAaAQAAfQAAALAAAABGAGkAcgBtAGEAZABvACAAcABvAHIAOgAgAGMAMQAzADkAZABmADkANQAtADEAYQBiADEALQA0AGYAOQA4AC0AYQAwADEAMQAtAGYAMQA4ADcAYwAxAGMAYQA3AGQAOAA2AC9JBgAAAAMAAAAEAAAACQAAAAYAAAAHAAAABwAAAAMAAAAHAAAABwAAAAQAAAADAAAAAwAAAAUAAAAGAAAABgAAAAYAAAAHAAAABAAAAAYAAAAGAAAABAAAAAYAAAAGAAAABwAAAAYAAAAEAAAABgAAAAQAAAAGAAAABgAAAAQAAAAGAAAABgAAAAYAAAAGAAAABAAAAAQAAAAGAAAABgAAAAYAAAAFAAAABgAAAAUAAAAGAAAABgAAAAcAAAAGAAAABgAAABYAAAAMAAAAAAAAACUAAAAMAAAAAgAAAA4AAAAUAAAAAAAAABAAAAAUAAAA</Object>
</Signature>
</file>

<file path=_xmlsignatures/sig1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JQAROuIVOgeqiw8owg2pPKFai2g3zphbknoieoaKiGM=</DigestValue>
    </Reference>
    <Reference Type="http://www.w3.org/2000/09/xmldsig#Object" URI="#idOfficeObject">
      <DigestMethod Algorithm="http://www.w3.org/2001/04/xmlenc#sha256"/>
      <DigestValue>fzrFExjn0dUuOJfea3UpiuFbb98m0mkuYF1d+C6zmaw=</DigestValue>
    </Reference>
    <Reference Type="http://uri.etsi.org/01903#SignedProperties" URI="#idSignedProperties">
      <Transforms>
        <Transform Algorithm="http://www.w3.org/TR/2001/REC-xml-c14n-20010315"/>
      </Transforms>
      <DigestMethod Algorithm="http://www.w3.org/2001/04/xmlenc#sha256"/>
      <DigestValue>rfrs/MuLU+ntjZ1ljVu8uCV8uHhWOF7V1vMlL/KKcsw=</DigestValue>
    </Reference>
    <Reference Type="http://www.w3.org/2000/09/xmldsig#Object" URI="#idValidSigLnImg">
      <DigestMethod Algorithm="http://www.w3.org/2001/04/xmlenc#sha256"/>
      <DigestValue>dA7w+T2qtlq4giDbeOmFKhHoOs2sFGsltFJ4iLNJkhY=</DigestValue>
    </Reference>
    <Reference Type="http://www.w3.org/2000/09/xmldsig#Object" URI="#idInvalidSigLnImg">
      <DigestMethod Algorithm="http://www.w3.org/2001/04/xmlenc#sha256"/>
      <DigestValue>eegMIBtMBRsctgIKWfAEA6feN/rhj7+blLZW5SPuFs0=</DigestValue>
    </Reference>
  </SignedInfo>
  <SignatureValue>nX3d1BWebjOUee3LTQu/ttrYHOUNfEABLzRvbkxWIhXwmhdg/k5qDnnR55Fvrj2b6Y+VCl03Ze6x
nXGvTn4rJ1AfAbwoRnN4DInu3tJ6fyDNxefz7nNVGnOyujtZk1QRIbit0kJRRz/o9W/afaL2WAmZ
BegUTInOMU4ntqpN6yUiW513zPlr0KhHCSC+YyBbS+mNfbcNoYJCPi2TrqBglV4Xh3CJWHa/fkl0
pi+k5IdHq0Ycrm5ZPrsvSYFC9umXocAaAL3CaH2V0diNJ2qmlVVT9Q8vVSIyOxaulEP6oaQp7RLb
l9vfpKTqS92ey5crOXsofDk/NDl1LsHSnQxwkg==</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/qxlDsluD0wulTHDsr5q0KUrvBxiBbpY400gboe/pf8=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ye2sSIiX9mYEmninY5GY4qNhlrP+o3MMF400MAprje0=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jP9bnfRqpur1uBH8bMIKDbPAoOXK7Gag8bv/MI4hgBE=</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GQzAAyXzO7rAHsslz98BkOkwgL7y7egAE7Sqy1l/R1Y=</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NZkd4b3cZcKGvDflxLnizDTgClkCVPz9yr4ZSzSXBFo=</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8jouGjpzYe/1L6e3+ijUfkCYUChKHMprUuqwyuA8tuw=</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k7x4InUpprzMd7EavVzigdy/k2BCSAieF1tBJyAznHo=</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WLXbQb+V9/WuVQz1eddxajxl9Bxr6WPD6tJfjO+FD1U=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eosaCxIybbll/5kRzdUXahNdreNkZgbOm7FPS5mYuDs=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kHmEb8WtxTIGYufsjMQyh1QBrn8/EFcDvp8srzK7p9k=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j2oWDBwkSDucccJfRNMSG0sowW8bw+Sd2XHuhN6UGxs=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YryT7PtiXgfvx3fsROaknjz8bM70r7EqHWNwsQ9EcZI=</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QIBm/XwLlqr+pr4TlLDcqLB8CffGwoelHPPCj6vYNnE=</DigestValue>
      </Reference>
      <Reference URI="/xl/drawings/drawing1.xml?ContentType=application/vnd.openxmlformats-officedocument.drawing+xml">
        <DigestMethod Algorithm="http://www.w3.org/2001/04/xmlenc#sha256"/>
        <DigestValue>nF+D4NyJ43a4Ycz9A1xe8MBs2AKjr3q7TC5Tkxb1mg8=</DigestValue>
      </Reference>
      <Reference URI="/xl/drawings/drawing2.xml?ContentType=application/vnd.openxmlformats-officedocument.drawing+xml">
        <DigestMethod Algorithm="http://www.w3.org/2001/04/xmlenc#sha256"/>
        <DigestValue>VRImYaf80sbhSjuKhRT8l9M+Zx3JjVPIaJFyPBvEJwE=</DigestValue>
      </Reference>
      <Reference URI="/xl/drawings/drawing3.xml?ContentType=application/vnd.openxmlformats-officedocument.drawing+xml">
        <DigestMethod Algorithm="http://www.w3.org/2001/04/xmlenc#sha256"/>
        <DigestValue>ylRArERdyTnqVea5oaoE4Lu4AVPN/44fx+cqifQY83g=</DigestValue>
      </Reference>
      <Reference URI="/xl/drawings/vmlDrawing1.vml?ContentType=application/vnd.openxmlformats-officedocument.vmlDrawing">
        <DigestMethod Algorithm="http://www.w3.org/2001/04/xmlenc#sha256"/>
        <DigestValue>VvXpjg00k4PsbGNTBNYIH3h/MjfhMcvcjFe7UQ0yBLE=</DigestValue>
      </Reference>
      <Reference URI="/xl/drawings/vmlDrawing10.vml?ContentType=application/vnd.openxmlformats-officedocument.vmlDrawing">
        <DigestMethod Algorithm="http://www.w3.org/2001/04/xmlenc#sha256"/>
        <DigestValue>VMRbE5DWjCJ1++Rnnf4mJJSmoxd3VuSIx161tYZcs7E=</DigestValue>
      </Reference>
      <Reference URI="/xl/drawings/vmlDrawing11.vml?ContentType=application/vnd.openxmlformats-officedocument.vmlDrawing">
        <DigestMethod Algorithm="http://www.w3.org/2001/04/xmlenc#sha256"/>
        <DigestValue>GVJaSfMsA5uItqecqCErvlA229eA+HF1fxhQn/gpn30=</DigestValue>
      </Reference>
      <Reference URI="/xl/drawings/vmlDrawing12.vml?ContentType=application/vnd.openxmlformats-officedocument.vmlDrawing">
        <DigestMethod Algorithm="http://www.w3.org/2001/04/xmlenc#sha256"/>
        <DigestValue>PyKRgaOS8pjurrXaWnAnLb2pomG0lggxNQrEfsM2Y5c=</DigestValue>
      </Reference>
      <Reference URI="/xl/drawings/vmlDrawing13.vml?ContentType=application/vnd.openxmlformats-officedocument.vmlDrawing">
        <DigestMethod Algorithm="http://www.w3.org/2001/04/xmlenc#sha256"/>
        <DigestValue>aJGXjevXq/x1JY1yx3ng6UIGoO4mrAbH4mlACMKaejY=</DigestValue>
      </Reference>
      <Reference URI="/xl/drawings/vmlDrawing14.vml?ContentType=application/vnd.openxmlformats-officedocument.vmlDrawing">
        <DigestMethod Algorithm="http://www.w3.org/2001/04/xmlenc#sha256"/>
        <DigestValue>tPTNeFv4bIbRQy6VgLD9yNS95hZ16He9rcRel2F8WkA=</DigestValue>
      </Reference>
      <Reference URI="/xl/drawings/vmlDrawing15.vml?ContentType=application/vnd.openxmlformats-officedocument.vmlDrawing">
        <DigestMethod Algorithm="http://www.w3.org/2001/04/xmlenc#sha256"/>
        <DigestValue>xH0kOlqw8OPERyHOByXJ0kmcfAZPBkIqBGKvzWpnLaQ=</DigestValue>
      </Reference>
      <Reference URI="/xl/drawings/vmlDrawing2.vml?ContentType=application/vnd.openxmlformats-officedocument.vmlDrawing">
        <DigestMethod Algorithm="http://www.w3.org/2001/04/xmlenc#sha256"/>
        <DigestValue>KbBGeOboh2US7nt/cvguu/GikEeR1XET1s4Ldf6n7Ik=</DigestValue>
      </Reference>
      <Reference URI="/xl/drawings/vmlDrawing3.vml?ContentType=application/vnd.openxmlformats-officedocument.vmlDrawing">
        <DigestMethod Algorithm="http://www.w3.org/2001/04/xmlenc#sha256"/>
        <DigestValue>C6OqA3tYAbGewY+PYxLkc26zK84B+nv7Yp2tC+YA2vI=</DigestValue>
      </Reference>
      <Reference URI="/xl/drawings/vmlDrawing4.vml?ContentType=application/vnd.openxmlformats-officedocument.vmlDrawing">
        <DigestMethod Algorithm="http://www.w3.org/2001/04/xmlenc#sha256"/>
        <DigestValue>H06S2RHkRFR3/YGxWiHWOJz4KBD2kCilavJ5PFDl2Uc=</DigestValue>
      </Reference>
      <Reference URI="/xl/drawings/vmlDrawing5.vml?ContentType=application/vnd.openxmlformats-officedocument.vmlDrawing">
        <DigestMethod Algorithm="http://www.w3.org/2001/04/xmlenc#sha256"/>
        <DigestValue>sEtaLzi+RCcTzpyi//x0A70G7YlMI2MQuhB7T6jYdTw=</DigestValue>
      </Reference>
      <Reference URI="/xl/drawings/vmlDrawing6.vml?ContentType=application/vnd.openxmlformats-officedocument.vmlDrawing">
        <DigestMethod Algorithm="http://www.w3.org/2001/04/xmlenc#sha256"/>
        <DigestValue>m8HshmSAPKr4VH/RZpDcO6uaJhR1mT10z+bTH7zpzYY=</DigestValue>
      </Reference>
      <Reference URI="/xl/drawings/vmlDrawing7.vml?ContentType=application/vnd.openxmlformats-officedocument.vmlDrawing">
        <DigestMethod Algorithm="http://www.w3.org/2001/04/xmlenc#sha256"/>
        <DigestValue>ACsgegEyjb69x9/SEgmmBHGs3DjMrvaWGR94SdBOrHs=</DigestValue>
      </Reference>
      <Reference URI="/xl/drawings/vmlDrawing8.vml?ContentType=application/vnd.openxmlformats-officedocument.vmlDrawing">
        <DigestMethod Algorithm="http://www.w3.org/2001/04/xmlenc#sha256"/>
        <DigestValue>zlyRbpKPZmrVBOpRg8+qOMtw0VLuGD+r7slZl3L/NgQ=</DigestValue>
      </Reference>
      <Reference URI="/xl/drawings/vmlDrawing9.vml?ContentType=application/vnd.openxmlformats-officedocument.vmlDrawing">
        <DigestMethod Algorithm="http://www.w3.org/2001/04/xmlenc#sha256"/>
        <DigestValue>3Fb7LTPrZcVqLicexB9wMldetdRHHd6MgQteYqgyeKY=</DigestValue>
      </Reference>
      <Reference URI="/xl/embeddings/Microsoft_Excel_97-2003_Worksheet.xls?ContentType=application/vnd.ms-excel">
        <DigestMethod Algorithm="http://www.w3.org/2001/04/xmlenc#sha256"/>
        <DigestValue>6IzVB2EHnK2Xb1FH63VHApB1m5kNAxAXdtPSW7cQg/U=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lvwSdKWvmddwyKwxGk5BLUBR4RY+x2GHaeb1IzDtRiU=</DigestValue>
      </Reference>
      <Reference URI="/xl/media/image10.emf?ContentType=image/x-emf">
        <DigestMethod Algorithm="http://www.w3.org/2001/04/xmlenc#sha256"/>
        <DigestValue>kfGluREkEb8d5RUTpuito5ylHxKcrQUCpimxUQ+zkL0=</DigestValue>
      </Reference>
      <Reference URI="/xl/media/image11.emf?ContentType=image/x-emf">
        <DigestMethod Algorithm="http://www.w3.org/2001/04/xmlenc#sha256"/>
        <DigestValue>aakEhM59M4W7UU65Y+K79HKIJnJBdy2OBC2u0EPCxTg=</DigestValue>
      </Reference>
      <Reference URI="/xl/media/image12.emf?ContentType=image/x-emf">
        <DigestMethod Algorithm="http://www.w3.org/2001/04/xmlenc#sha256"/>
        <DigestValue>ZRnIYhXj+cemFUkuONOsKyGEzYQ35tkm7oHfl3RyEOg=</DigestValue>
      </Reference>
      <Reference URI="/xl/media/image13.emf?ContentType=image/x-emf">
        <DigestMethod Algorithm="http://www.w3.org/2001/04/xmlenc#sha256"/>
        <DigestValue>RuWBRSvt6ZxwezuQDbHgXCAqZwrSSWDZ+RiFhXFcLQI=</DigestValue>
      </Reference>
      <Reference URI="/xl/media/image14.emf?ContentType=image/x-emf">
        <DigestMethod Algorithm="http://www.w3.org/2001/04/xmlenc#sha256"/>
        <DigestValue>YEDrwFV9Rk29kQNKQsYk88okLNt4Ay35d39KIaOvJ7I=</DigestValue>
      </Reference>
      <Reference URI="/xl/media/image15.emf?ContentType=image/x-emf">
        <DigestMethod Algorithm="http://www.w3.org/2001/04/xmlenc#sha256"/>
        <DigestValue>mLTjMJRO6vmiErx8YMIPv1oWSQ8axJS+HOocVBY5MKs=</DigestValue>
      </Reference>
      <Reference URI="/xl/media/image16.emf?ContentType=image/x-emf">
        <DigestMethod Algorithm="http://www.w3.org/2001/04/xmlenc#sha256"/>
        <DigestValue>oPWmoBCAdb9Aj1PUYT8YJpoYupTFgeMjBS6pWNULsS8=</DigestValue>
      </Reference>
      <Reference URI="/xl/media/image17.emf?ContentType=image/x-emf">
        <DigestMethod Algorithm="http://www.w3.org/2001/04/xmlenc#sha256"/>
        <DigestValue>h5d6B+ylsPX8kPDanzl/HUzEupcZQV5tsvRBTB0Tw9I=</DigestValue>
      </Reference>
      <Reference URI="/xl/media/image18.emf?ContentType=image/x-emf">
        <DigestMethod Algorithm="http://www.w3.org/2001/04/xmlenc#sha256"/>
        <DigestValue>N8LyxSeGCD/fF5DDZywbzothLRc2dfes2s+p4q3Bofo=</DigestValue>
      </Reference>
      <Reference URI="/xl/media/image19.emf?ContentType=image/x-emf">
        <DigestMethod Algorithm="http://www.w3.org/2001/04/xmlenc#sha256"/>
        <DigestValue>63GRnggj7OM1gyS8lf1vjtKAtD2XhPQ3t/Vu4mlc9bQ=</DigestValue>
      </Reference>
      <Reference URI="/xl/media/image2.emf?ContentType=image/x-emf">
        <DigestMethod Algorithm="http://www.w3.org/2001/04/xmlenc#sha256"/>
        <DigestValue>ywm13+D6DmMNezR5Xm9/9Inbd/0P77uI9hmVIYaFCbM=</DigestValue>
      </Reference>
      <Reference URI="/xl/media/image20.emf?ContentType=image/x-emf">
        <DigestMethod Algorithm="http://www.w3.org/2001/04/xmlenc#sha256"/>
        <DigestValue>d08pLYl0DjOxkaTq+MtGnLRxu9Mp6SGO/BnkaKQM8LU=</DigestValue>
      </Reference>
      <Reference URI="/xl/media/image3.emf?ContentType=image/x-emf">
        <DigestMethod Algorithm="http://www.w3.org/2001/04/xmlenc#sha256"/>
        <DigestValue>LtNdZMt7qDMX9pSbq/bLCUr1d8PQ01zqUZvb2L1rTPE=</DigestValue>
      </Reference>
      <Reference URI="/xl/media/image4.emf?ContentType=image/x-emf">
        <DigestMethod Algorithm="http://www.w3.org/2001/04/xmlenc#sha256"/>
        <DigestValue>HjrK5i3ZbD+SlzCaQqb/peJc9JqpiuB/M8UqJfa4Qa4=</DigestValue>
      </Reference>
      <Reference URI="/xl/media/image5.emf?ContentType=image/x-emf">
        <DigestMethod Algorithm="http://www.w3.org/2001/04/xmlenc#sha256"/>
        <DigestValue>ZGyB6JgJiZA6R+NwDOdUjoR3Q7WefeY8NCBtUKKdzS8=</DigestValue>
      </Reference>
      <Reference URI="/xl/media/image6.emf?ContentType=image/x-emf">
        <DigestMethod Algorithm="http://www.w3.org/2001/04/xmlenc#sha256"/>
        <DigestValue>78Ne0RUjEQpEaPFmCS7lZHxmo1RDu/TR8xpw2ui6VFg=</DigestValue>
      </Reference>
      <Reference URI="/xl/media/image7.emf?ContentType=image/x-emf">
        <DigestMethod Algorithm="http://www.w3.org/2001/04/xmlenc#sha256"/>
        <DigestValue>43xB2UEiRDSNH6S56PsoYpmtAE1MKFJc+YcbR8Y6MpM=</DigestValue>
      </Reference>
      <Reference URI="/xl/media/image8.emf?ContentType=image/x-emf">
        <DigestMethod Algorithm="http://www.w3.org/2001/04/xmlenc#sha256"/>
        <DigestValue>H9ohSTvf/7MGs0LLmXBrhKrqRQbKVeq00W1KyOKTViI=</DigestValue>
      </Reference>
      <Reference URI="/xl/media/image9.emf?ContentType=image/x-emf">
        <DigestMethod Algorithm="http://www.w3.org/2001/04/xmlenc#sha256"/>
        <DigestValue>PxmTzUbAaG8GmZPj6o7USYxgxpc+zsVO0w1ac4zsXvc=</DigestValue>
      </Reference>
      <Reference URI="/xl/printerSettings/printerSettings1.bin?ContentType=application/vnd.openxmlformats-officedocument.spreadsheetml.printerSettings">
        <DigestMethod Algorithm="http://www.w3.org/2001/04/xmlenc#sha256"/>
        <DigestValue>Id5R2BVQruOwzt99wtdNb9h7otVy/xaHS6AGyaOiWjc=</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Id5R2BVQruOwzt99wtdNb9h7otVy/xaHS6AGyaOiWjc=</DigestValue>
      </Reference>
      <Reference URI="/xl/printerSettings/printerSettings2.bin?ContentType=application/vnd.openxmlformats-officedocument.spreadsheetml.printerSettings">
        <DigestMethod Algorithm="http://www.w3.org/2001/04/xmlenc#sha256"/>
        <DigestValue>Id5R2BVQruOwzt99wtdNb9h7otVy/xaHS6AGyaOiWjc=</DigestValue>
      </Reference>
      <Reference URI="/xl/printerSettings/printerSettings3.bin?ContentType=application/vnd.openxmlformats-officedocument.spreadsheetml.printerSettings">
        <DigestMethod Algorithm="http://www.w3.org/2001/04/xmlenc#sha256"/>
        <DigestValue>Id5R2BVQruOwzt99wtdNb9h7otVy/xaHS6AGyaOiWjc=</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printerSettings/printerSettings6.bin?ContentType=application/vnd.openxmlformats-officedocument.spreadsheetml.printerSettings">
        <DigestMethod Algorithm="http://www.w3.org/2001/04/xmlenc#sha256"/>
        <DigestValue>Ibnvf/2tykz6qufy1N2jb59u9YsSz7j8l22qWqD7v/U=</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WqEeCk3A3kGaRud9a/y1baAoudAwOH2wf0oREmDvEwc=</DigestValue>
      </Reference>
      <Reference URI="/xl/styles.xml?ContentType=application/vnd.openxmlformats-officedocument.spreadsheetml.styles+xml">
        <DigestMethod Algorithm="http://www.w3.org/2001/04/xmlenc#sha256"/>
        <DigestValue>Nm9BKDHyHnmaCZNymzDDI7HkLr+Uluigd1sqaMOA5IU=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L4oj0va72eWrNKhNZih1bR8RyU1iFuz0w6jzmyNPGh0=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4rwWNLPK0pamJeE/tvCTqI+xtVab4KYZFcJzWVO6Kv4=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N3WknRFU4CJSd7hNv0r66SSFPUqmfTdZPmoQZtw7V3g=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tgHwL/w7s8PWLr58DG6DQ7AyN8UamPoeiEaM63zTLiI=</DigestValue>
      </Reference>
      <Reference URI="/xl/worksheets/sheet10.xml?ContentType=application/vnd.openxmlformats-officedocument.spreadsheetml.worksheet+xml">
        <DigestMethod Algorithm="http://www.w3.org/2001/04/xmlenc#sha256"/>
        <DigestValue>zHAOWiZJ92xqdhcH/UmqlTap8rZhBG2Koa5OYpjmTt4=</DigestValue>
      </Reference>
      <Reference URI="/xl/worksheets/sheet11.xml?ContentType=application/vnd.openxmlformats-officedocument.spreadsheetml.worksheet+xml">
        <DigestMethod Algorithm="http://www.w3.org/2001/04/xmlenc#sha256"/>
        <DigestValue>X0Byg+XAKLQzBtACZnAvdppzzGZGhXjNTpB3CPmkBZA=</DigestValue>
      </Reference>
      <Reference URI="/xl/worksheets/sheet12.xml?ContentType=application/vnd.openxmlformats-officedocument.spreadsheetml.worksheet+xml">
        <DigestMethod Algorithm="http://www.w3.org/2001/04/xmlenc#sha256"/>
        <DigestValue>DkJVVqi2sxyRh6Hb4E8FJ3rCLp1/wOQvf8FF2YOpzq8=</DigestValue>
      </Reference>
      <Reference URI="/xl/worksheets/sheet13.xml?ContentType=application/vnd.openxmlformats-officedocument.spreadsheetml.worksheet+xml">
        <DigestMethod Algorithm="http://www.w3.org/2001/04/xmlenc#sha256"/>
        <DigestValue>SDkpAzYCB6Dh36EkginS81KY+U5vTsIZ9pxX5BX8mn8=</DigestValue>
      </Reference>
      <Reference URI="/xl/worksheets/sheet14.xml?ContentType=application/vnd.openxmlformats-officedocument.spreadsheetml.worksheet+xml">
        <DigestMethod Algorithm="http://www.w3.org/2001/04/xmlenc#sha256"/>
        <DigestValue>v6Hf/7Idm/CNi/mSPXstyQ4u7g5Wu2Z+V05Uw8gqXeU=</DigestValue>
      </Reference>
      <Reference URI="/xl/worksheets/sheet15.xml?ContentType=application/vnd.openxmlformats-officedocument.spreadsheetml.worksheet+xml">
        <DigestMethod Algorithm="http://www.w3.org/2001/04/xmlenc#sha256"/>
        <DigestValue>SEtTS2BZ4qKXBR+LuiquUUIU2VnIPXTkQ7Tok0eyOLA=</DigestValue>
      </Reference>
      <Reference URI="/xl/worksheets/sheet2.xml?ContentType=application/vnd.openxmlformats-officedocument.spreadsheetml.worksheet+xml">
        <DigestMethod Algorithm="http://www.w3.org/2001/04/xmlenc#sha256"/>
        <DigestValue>V5dfxSqD3Q8z/DlJjSfnC/RU/0AtIVfh5+7eTqAREa0=</DigestValue>
      </Reference>
      <Reference URI="/xl/worksheets/sheet3.xml?ContentType=application/vnd.openxmlformats-officedocument.spreadsheetml.worksheet+xml">
        <DigestMethod Algorithm="http://www.w3.org/2001/04/xmlenc#sha256"/>
        <DigestValue>SK3CNthxHqgTpluHad/GrhT2iIJLVH+i95Ht99jWWR8=</DigestValue>
      </Reference>
      <Reference URI="/xl/worksheets/sheet4.xml?ContentType=application/vnd.openxmlformats-officedocument.spreadsheetml.worksheet+xml">
        <DigestMethod Algorithm="http://www.w3.org/2001/04/xmlenc#sha256"/>
        <DigestValue>cZ+TT/YOkQs9vradahYVqMCmPusn3bT9JSP+xYXB1F4=</DigestValue>
      </Reference>
      <Reference URI="/xl/worksheets/sheet5.xml?ContentType=application/vnd.openxmlformats-officedocument.spreadsheetml.worksheet+xml">
        <DigestMethod Algorithm="http://www.w3.org/2001/04/xmlenc#sha256"/>
        <DigestValue>Vsyw6ulUwYJJAPmGhauFXedZEuUB6cAUqoVsZHb2XqM=</DigestValue>
      </Reference>
      <Reference URI="/xl/worksheets/sheet6.xml?ContentType=application/vnd.openxmlformats-officedocument.spreadsheetml.worksheet+xml">
        <DigestMethod Algorithm="http://www.w3.org/2001/04/xmlenc#sha256"/>
        <DigestValue>F0kVi1YqlKZFZZgfc70VtpGYFEciQXwKweq3MllWF+w=</DigestValue>
      </Reference>
      <Reference URI="/xl/worksheets/sheet7.xml?ContentType=application/vnd.openxmlformats-officedocument.spreadsheetml.worksheet+xml">
        <DigestMethod Algorithm="http://www.w3.org/2001/04/xmlenc#sha256"/>
        <DigestValue>DbYTe3UhUwuAbJTdvBjXzT35+mqbqNEIvXBkg9TBStM=</DigestValue>
      </Reference>
      <Reference URI="/xl/worksheets/sheet8.xml?ContentType=application/vnd.openxmlformats-officedocument.spreadsheetml.worksheet+xml">
        <DigestMethod Algorithm="http://www.w3.org/2001/04/xmlenc#sha256"/>
        <DigestValue>iPy96nosCeA3PdNDPcIor4+2keN1FTcs+AxItl9xlGA=</DigestValue>
      </Reference>
      <Reference URI="/xl/worksheets/sheet9.xml?ContentType=application/vnd.openxmlformats-officedocument.spreadsheetml.worksheet+xml">
        <DigestMethod Algorithm="http://www.w3.org/2001/04/xmlenc#sha256"/>
        <DigestValue>SPMb1pOhelSFSP2pb6t580j8RwsWrOUFMhEfLuaIF2A=</DigestValue>
      </Reference>
    </Manifest>
    <SignatureProperties>
      <SignatureProperty Id="idSignatureTime" Target="#idPackageSignature">
        <mdssi:SignatureTime xmlns:mdssi="http://schemas.openxmlformats.org/package/2006/digital-signature">
          <mdssi:Format>YYYY-MM-DDThh:mm:ssTZD</mdssi:Format>
          <mdssi:Value>2023-05-31T17:35:36Z</mdssi:Value>
        </mdssi:SignatureTime>
      </SignatureProperty>
    </SignatureProperties>
  </Object>
  <Object Id="idOfficeObject">
    <SignatureProperties>
      <SignatureProperty Id="idOfficeV1Details" Target="#idPackageSignature">
        <SignatureInfoV1 xmlns="http://schemas.microsoft.com/office/2006/digsig">
          <SetupID>{234428D4-980A-4D1B-9E8E-81725485AFA8}</SetupID>
          <SignatureText>Dr. Diego Christian Borja Terán</SignatureText>
          <SignatureImage/>
          <SignatureComments/>
          <WindowsVersion>10.0</WindowsVersion>
          <OfficeVersion>16.0.16327/24</OfficeVersion>
          <ApplicationVersion>16.0.16327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2023-05-31T17:35:36Z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q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LBfWXbg4VgDjtImBmDKUwCozFMDAAAAAEOf53eddSC/QAAAAAAAAAAAAAAAAAAAAAAAAAAAAAAAAAAAAAAAAAAAAAAAAAAAAAAAAAAAAAAAAAAAAAAAAAAAAAAAAAAAAEjLUwMAAAAAuFszFBIAFACoWzMUAAAAAAAAAABMy1MDyMpTAwAAAABOAGUAdABVAAAAAgDoylMD6MpTA+jKUwMCAAAAAgAAAAAARQAycmeHJMtTA138Z3cAAFl2GMtTAwAAAAAgy1MDAAAAACzKjwUAAFl2AAAAABMAFACO0iYGsF9ZdjjLUwOU+3p2AABZdgAAAAAAAAAAZHYACAAAAAAlAAAADAAAAAEAAAAYAAAADAAAAAAAAAASAAAADAAAAAEAAAAeAAAAGAAAAL0AAAAEAAAA9wAAABEAAAAlAAAADAAAAAEAAABUAAAAiAAAAL4AAAAEAAAA9QAAABAAAAABAAAA/B3wQVWV70G+AAAABAAAAAoAAABMAAAAAAAAAAAAAAAAAAAA//////////9gAAAAMwAxAC8AMAA1AC8AMgAwADIAMw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AAAHxi63cAAAAAuLFfAwAAAADg4VgD4OFYA2TSJgYAAAAALMqPBQkAAAAAAAAAAAAAAAAAAAAAAAAAsARYAwAAAAAAAAAAAAAAAAAAAAAAAAAAAAAAAAAAAAAAAAAAAAAAAAAAAAAAAAAAAAAAAAAAAAAAAAAAAAAAAB4S7ncAAGeH8OlTA2jS53fg4VgDLMqPBQAAAAB40+d3//8AAAAAAABb1Od3W9TndyDqUwMk6lMDZNImBgAAAAAAAAAAAAAAAAcAAAAAAAAA4QRndwkAAAAHAAAAWOpTA1jqUwMAAgAA/P///wEAAAAAAAAAAAAAAAAAAAAoKeQd+NRa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BwAwIAAAABAAAABQAAAAAAcAPMAXADAAAAACAAAAC8H3ADAAAAAAAAWAO4H3AD3Hcsb+ydUgNOXud3+D0tHk5e53cAAAAAAAAAACAAAAD4PS0eqOssbwieUgNgvTdwAABYAwAAAAAgAAAA3KJSAzBcohwcnlID1ZjFbgAAAAABAAAADwAAAJSiUgO5YcZuoA8AAMUbIb8DAAAAP1fGbgUnIb947Sxv+D0tHgAAAACIg18GUN8sb5jg6W4AAAAAAAAAAOEEZ3d47SxvBgAAAHyfUgN8n1IDAAIAAPz///8BAAAAAAAAAAAAAAAAAAAAAAAAAAAAAACQol8ZZHYACAAAAAAlAAAADAAAAAMAAAAYAAAADAAAAAAAAAASAAAADAAAAAEAAAAWAAAADAAAAAgAAABUAAAAVAAAAAoAAAAnAAAAHgAAAEoAAAABAAAA/B3wQVWV70EKAAAASwAAAAEAAABMAAAABAAAAAkAAAAnAAAAIAAAAEsAAABQAAAAWABj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AADgpFIDuEbNbuhtPQYAAAAAAAAAAAAAAEApJyG/AAAAQgEu6m5o3KkdAQAAAFygUgMgAAAAkKJfGQAAAABYoFIDAAAAAAAAAAAFGCEACAAAAAcAAADgFV8GNLFjBgEAAAAMnwAA0ZXGbrDdVRQ06CxvsN1VFF6Wxm4AAMD/AADiHbRwLW8AAODBPJ9SA3aUxm4AAAAAAAAAABUAAAAkAAAAQQByAGkAYQBsAAAADRghvzToLG94oVIDUOTpAAAAAAAAAAAA4QRnd7RwLW8JAAAANKBSAzSgUgMAAgAA/P///wEAAAAAAAAAAAAAAAAAAAAAAAAAAAAAAIg8rx1kdgAIAAAAACUAAAAMAAAABAAAABgAAAAMAAAAAAAAABIAAAAMAAAAAQAAAB4AAAAYAAAAKQAAADMAAADzAAAASAAAACUAAAAMAAAABAAAAFQAAAAIAQAAKgAAADMAAADxAAAARwAAAAEAAAD8HfBBVZXvQSoAAAAzAAAAHwAAAEwAAAAAAAAAAAAAAAAAAAD//////////4wAAABEAHIALgAgAEQAaQBlAGcAbwAgAEMAaAByAGkAcwB0AGkAYQBuACAAQgBvAHIAagBhACAAVABlAC4ALgAuAHgACwAAAAYAAAADAAAABAAAAAsAAAAEAAAACAAAAAkAAAAJAAAABAAAAAoAAAAJAAAABgAAAAQAAAAHAAAABQAAAAQAAAAIAAAACQAAAAQAAAAJAAAACQAAAAYAAAAEAAAACAAAAAQAAAAIAAAACAAAAAMAAAADAAAAAw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AIAQAACgAAAFAAAACoAAAAXAAAAAEAAAD8HfBBVZXvQQoAAABQAAAAHwAAAEwAAAAAAAAAAAAAAAAAAAD//////////4wAAABEAHIALgAgAEQAaQBlAGcAbwAgAEMAaAByAGkAcwB0AGkAYQBuACAAQgBvAHIAagBhACAAVABlAHIA4QBuAHAACAAAAAQAAAADAAAAAwAAAAgAAAADAAAABgAAAAcAAAAHAAAAAwAAAAcAAAAHAAAABAAAAAMAAAAFAAAABAAAAAMAAAAGAAAABwAAAAMAAAAGAAAABwAAAAQAAAADAAAABgAAAAMAAAAGAAAABgAAAAQAAAAGAAAAB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JAAAAAKAAAAYAAAAEIAAABsAAAAAQAAAPwd8EFVle9BCgAAAGAAAAALAAAATAAAAAAAAAAAAAAAAAAAAP//////////ZAAAAFAAcgBlAHMAaQBkAGUAbgB0AGUAIAA9AAYAAAAEAAAABgAAAAUAAAADAAAABwAAAAYAAAAHAAAABAAAAAYAAAAD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AAAA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Object Id="idInvalidSigLnImg">AQAAAGwAAAAAAAAAAAAAACIBAAB/AAAAAAAAAAAAAAAfIgAA+g4AACBFTUYAAAEAFCI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LBfWXbg4VgDjtImBmDKUwCozFMDAAAAAEOf53eddSC/QAAAAAAAAAAAAAAAAAAAAAAAAAAAAAAAAAAAAAAAAAAAAAAAAAAAAAAAAAAAAAAAAAAAAAAAAAAAAAAAAAAAAEjLUwMAAAAAuFszFBIAFACoWzMUAAAAAAAAAABMy1MDyMpTAwAAAABOAGUAdABVAAAAAgDoylMD6MpTA+jKUwMCAAAAAgAAAAAARQAycmeHJMtTA138Z3cAAFl2GMtTAwAAAAAgy1MDAAAAACzKjwUAAFl2AAAAABMAFACO0iYGsF9ZdjjLUwOU+3p2AABZdgAAAAAAAAAAZHYACAAAAAAlAAAADAAAAAEAAAAYAAAADAAAAP8AAAASAAAADAAAAAEAAAAeAAAAGAAAACIAAAAEAAAAcgAAABEAAAAlAAAADAAAAAEAAABUAAAAqAAAACMAAAAEAAAAcAAAABAAAAABAAAA/B3wQVWV70EjAAAABAAAAA8AAABMAAAAAAAAAAAAAAAAAAAA//////////9sAAAARgBpAHIAbQBhACAAbgBvACAAdgDhAGwAaQBkAGEAUwM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AAAfGLrdwAAAAC4sV8DAAAAAODhWAPg4VgDZNImBgAAAAAsyo8FCQAAAAAAAAAAAAAAAAAAAAAAAACwBFgDAAAAAAAAAAAAAAAAAAAAAAAAAAAAAAAAAAAAAAAAAAAAAAAAAAAAAAAAAAAAAAAAAAAAAAAAAAAAAAAAHhLudwAAZ4fw6VMDaNLnd+DhWAMsyo8FAAAAAHjT53f//wAAAAAAAFvU53db1Od3IOpTAyTqUwNk0iYGAAAAAAAAAAAAAAAABwAAAAAAAADhBGd3CQAAAAcAAABY6lMDWOpTAwACAAD8////AQAAAAAAAAAAAAAAAAAAACgp5B341Fp2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HADAgAAAAEAAAAFAAAAAABwA8wBcAMAAAAAIAAAALwfcAMAAAAAAABYA7gfcAPcdyxv7J1SA05e53f4PS0eTl7ndwAAAAAAAAAAIAAAAPg9LR6o6yxvCJ5SA2C9N3AAAFgDAAAAACAAAADcolIDMFyiHByeUgPVmMVuAAAAAAEAAAAPAAAAlKJSA7lhxm6gDwAAxRshvwMAAAA/V8ZuBSchv3jtLG/4PS0eAAAAAIiDXwZQ3yxvmODpbgAAAAAAAAAA4QRnd3jtLG8GAAAAfJ9SA3yfUgMAAgAA/P///wEAAAAAAAAAAAAAAAAAAAAAAAAAAAAAAJCiXxlkdgAIAAAAACUAAAAMAAAAAwAAABgAAAAMAAAAAAAAABIAAAAMAAAAAQAAABYAAAAMAAAACAAAAFQAAABUAAAACgAAACcAAAAeAAAASgAAAAEAAAD8HfBBVZXvQQoAAABLAAAAAQAAAEwAAAAEAAAACQAAACcAAAAgAAAASwAAAFAAAABYAI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AAAOCkUgO4Rs1u6G09BgAAAAAAAAAAAAAAQCknIb8AAABCAS7qbmjcqR0BAAAAXKBSAyAAAACQol8ZAAAAAFigUgMAAAAAAAAAAAUYIQAIAAAABwAAAOAVXwY0sWMGAQAAAAyfAADRlcZusN1VFDToLG+w3VUUXpbGbgAAwP8AAOIdtHAtbwAA4ME8n1IDdpTGbgAAAAAAAAAAFQAAACQAAABBAHIAaQBhAGwAAAANGCG/NOgsb3ihUgNQ5OkAAAAAAAAAAADhBGd3tHAtbwkAAAA0oFIDNKBSAwACAAD8////AQAAAAAAAAAAAAAAAAAAAAAAAAAAAAAAiDyvHWR2AAgAAAAAJQAAAAwAAAAEAAAAGAAAAAwAAAAAAAAAEgAAAAwAAAABAAAAHgAAABgAAAApAAAAMwAAAPMAAABIAAAAJQAAAAwAAAAEAAAAVAAAAAgBAAAqAAAAMwAAAPEAAABHAAAAAQAAAPwd8EFVle9BKgAAADMAAAAfAAAATAAAAAAAAAAAAAAAAAAAAP//////////jAAAAEQAcgAuACAARABpAGUAZwBvACAAQwBoAHIAaQBzAHQAaQBhAG4AIABCAG8AcgBqAGEAIABUAGUALgAuAC4AgD8LAAAABgAAAAMAAAAEAAAACwAAAAQAAAAIAAAACQAAAAkAAAAEAAAACgAAAAkAAAAGAAAABAAAAAcAAAAFAAAABAAAAAgAAAAJAAAABAAAAAkAAAAJAAAABgAAAAQAAAAIAAAABAAAAAgAAAAIAAAAAwAAAAMAAAAD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AgBAAAKAAAAUAAAAKgAAABcAAAAAQAAAPwd8EFVle9BCgAAAFAAAAAfAAAATAAAAAAAAAAAAAAAAAAAAP//////////jAAAAEQAcgAuACAARABpAGUAZwBvACAAQwBoAHIAaQBzAHQAaQBhAG4AIABCAG8AcgBqAGEAIABUAGUAcgDhAG4AAAAIAAAABAAAAAMAAAADAAAACAAAAAMAAAAGAAAABwAAAAcAAAADAAAABwAAAAcAAAAEAAAAAwAAAAUAAAAEAAAAAwAAAAYAAAAHAAAAAwAAAAYAAAAHAAAABAAAAAMAAAAGAAAAAwAAAAYAAAAGAAAABAAAAAYAAAAHAAAASwAAAEAAAAAwAAAABQAAACAAAAABAAAAAQAAABAAAAAAAAAAAAAAACM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kAAAAAoAAABgAAAAQgAAAGwAAAABAAAA/B3wQVWV70EKAAAAYAAAAAsAAABMAAAAAAAAAAAAAAAAAAAA//////////9kAAAAUAByAGUAcwBpAGQAZQBuAHQAZQAgAGEABgAAAAQAAAAGAAAABQAAAAMAAAAHAAAABgAAAAcAAAAEAAAABgAAAAMAAABLAAAAQAAAADAAAAAFAAAAIAAAAAEAAAABAAAAEAAAAAAAAAAAAAAAIwEAAIAAAAAAAAAAAAAAACMBAACAAAAAJQAAAAwAAAACAAAAJwAAABgAAAAFAAAAAAAAAP///wAAAAAAJQAAAAwAAAAFAAAATAAAAGQAAAAJAAAAcAAAABkBAAB8AAAACQAAAHAAAAARAQAADQAAACEA8AAAAAAAAAAAAAAAgD8AAAAAAAAAAAAAgD8AAAAAAAAAAAAAAAAAAAAAAAAAAAAAAAAAAAAAAAAAACUAAAAMAAAAAAAAgCgAAAAMAAAABQAAACUAAAAMAAAAAQAAABgAAAAMAAAAAAAAABIAAAAMAAAAAQAAABYAAAAMAAAAAAAAAFQAAAB0AQAACgAAAHAAAAAYAQAAfAAAAAEAAAD8HfBBVZXvQQoAAABwAAAAMQAAAEwAAAAEAAAACQAAAHAAAAAaAQAAfQAAALAAAABGAGkAcgBtAGEAZABvACAAcABvAHIAOgAgAGMAMQAzADkAZABmADkANQAtADEAYQBiADEALQA0AGYAOQA4AC0AYQAwADEAMQAtAGYAMQA4ADcAYwAxAGMAYQA3AGQAOAA2AC9JBgAAAAMAAAAEAAAACQAAAAYAAAAHAAAABwAAAAMAAAAHAAAABwAAAAQAAAADAAAAAwAAAAUAAAAGAAAABgAAAAYAAAAHAAAABAAAAAYAAAAGAAAABAAAAAYAAAAGAAAABwAAAAYAAAAEAAAABgAAAAQAAAAGAAAABgAAAAQAAAAGAAAABgAAAAYAAAAGAAAABAAAAAQAAAAGAAAABgAAAAYAAAAFAAAABgAAAAUAAAAGAAAABgAAAAcAAAAGAAAABg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cONw0ngrUmBvmslq66eLv1M2r07m3osP6PKn5+5TJ5I=</DigestValue>
    </Reference>
    <Reference Type="http://www.w3.org/2000/09/xmldsig#Object" URI="#idOfficeObject">
      <DigestMethod Algorithm="http://www.w3.org/2001/04/xmlenc#sha256"/>
      <DigestValue>z5eE+e/RPQeEaYFc9GRhNyJ7p04ocGQNsriysJJUKIA=</DigestValue>
    </Reference>
    <Reference Type="http://uri.etsi.org/01903#SignedProperties" URI="#idSignedProperties">
      <Transforms>
        <Transform Algorithm="http://www.w3.org/TR/2001/REC-xml-c14n-20010315"/>
      </Transforms>
      <DigestMethod Algorithm="http://www.w3.org/2001/04/xmlenc#sha256"/>
      <DigestValue>bC0r+SDwjdWmsFzm3SdFsrRbTD1MrULnaghazeVCJJk=</DigestValue>
    </Reference>
    <Reference Type="http://www.w3.org/2000/09/xmldsig#Object" URI="#idValidSigLnImg">
      <DigestMethod Algorithm="http://www.w3.org/2001/04/xmlenc#sha256"/>
      <DigestValue>q8gjAuQwmJGB2S+Jn9WECLuWep3DgQvmatkv9cxXOIg=</DigestValue>
    </Reference>
    <Reference Type="http://www.w3.org/2000/09/xmldsig#Object" URI="#idInvalidSigLnImg">
      <DigestMethod Algorithm="http://www.w3.org/2001/04/xmlenc#sha256"/>
      <DigestValue>RpSVaXlm23ej54V3K51zkED66y5fD/0CdkQ8d0lMX5s=</DigestValue>
    </Reference>
  </SignedInfo>
  <SignatureValue>bF7PYYiEdfpkQ6VOW4UkFLUWmAtMksBVbZ0DGb2XnmIPRp04aNaROsrJ+oIK6XndInF9lTK1zJ40
FWrLlg5fSwkzo0fTashI2Z7ZdV28G6siVLnd4O/GZKB+584bRJWlM2liEN9On8nZsa3uq9tYan/s
8DczP1TMBHwzl94/7FTVl5GplaN5gqdlzfPaqzjzjtpby6Slzbl/pKvVttnc7puH1p/rGnus/lp6
NPZTbck3D/Mg1nQtkQRfP8TVxGDQ3xTsno0x8PeRqX2FFliMuf0IlLp5/TR0iYGlOXR6JZppPVpN
oasFTe3dV2pnt6w+wKhvBgrHwgrtFntNKWeryw==</SignatureValue>
  <KeyInfo>
    <X509Data>
      <X509Certificate>MIID/DCCAuSgAwIBAgIBNzANBgkqhkiG9w0BAQsFADAWMRQwEgYDVQQDEwtpbnRlcm5hbC1jYTAeFw0yMjEyMDEyMDIwNDBaFw0zMjExMjgyMDIwNDBaMH4xHzAdBgNVBAMTFm92cG4uYmFrZXJ0aWxseS5jb20ucHkxCzAJBgNVBAYTAlBZMRAwDgYDVQQIEwdDZW50cmFsMREwDwYDVQQHEwhBc3VuY2lvbjEcMBoGA1UEChMTQmFrZXJ0aWxseSBQYXJhZ3VheTELMAkGA1UECxMCSVQwggEiMA0GCSqGSIb3DQEBAQUAA4IBDwAwggEKAoIBAQDHgHtGBfZgmnsMYRK1aD/qi++j9MXdWaCKg5+fntTcS3CcZhcY8/PpiucvIrO7TONSoqVQO18H395zGoyQjZtoFLoj7IKZ4/ZxFDHUYUw46BXQycHrKQ3JB8SAAAjWIQECHulUWcpHPSVnCOKFvo9Kv8KVsrRNtox1gEGgLRNRaJ21CRbAH29X0teWrZcGs9peUrvtxDs6K+nXWNUUKbeNI1UXHVjdQVtrZQoXjVO5s79C42fNHYvm/Ass4O4Qt0W5o2lA8JmKXQkk2wGcM4mgADnQDGFmXSLMuQpL2nAmHKmWX+FL8ZpHpx1BJ9d+xDpgASWTwhIPlMB9Jt1zjjvjAgMBAAGjgewwgekwCQYDVR0TBAIwADALBgNVHQ8EBAMCBeAwMQYJYIZIAYb4QgENBCQWIk9wZW5TU0wgR2VuZXJhdGVkIFVzZXIgQ2VydGlmaWNhdGUwHQYDVR0OBBYEFGLREa1BbjsHjaxWM2abZjHpiG77MEUGA1UdIwQ+MDyAFHuiS+kGR+5m60IMqqovL/kulYDOoRqkGDAWMRQwEgYDVQQDEwtpbnRlcm5hbC1jYYIIAgVSete+gdAwEwYDVR0lBAwwCgYIKwYBBQUHAwIwIQYDVR0RBBowGIIWb3Zwbi5iYWtlcnRpbGx5LmNvbS5weTANBgkqhkiG9w0BAQsFAAOCAQEAJkrser7XeIPHmkrulgI4abwB5x7Uxk9s48o4kA+fqIHdxRSmttu54ofRy0grOsMDU1vzzyuLsKYcaBcqo/Ad3DCdXTt7Lz9T3GwPgZwakBQ+qLSV1gM7RUMINmkxSR2oQ9QQy1D1v+06/slXrxv9O2C4+1IPFOodr7ZvF7H58Aaxz85kPNh+qjG0uiENnwb4TcVSQrBdozNzjo1MFnPuiVqiZbQImzlpf064uQF1F9EieflOsTVOJLUzNmWneNUbbSaRDJq3apuBIKE4dSixUxO/kT/XvG8OJSY9LnTnS1cofvl/Ty3oqsYc02E+hArpFpv/D3nhgXGpRy7jIjKyI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/qxlDsluD0wulTHDsr5q0KUrvBxiBbpY400gboe/pf8=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ye2sSIiX9mYEmninY5GY4qNhlrP+o3MMF400MAprje0=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k7x4InUpprzMd7EavVzigdy/k2BCSAieF1tBJyAznHo=</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jP9bnfRqpur1uBH8bMIKDbPAoOXK7Gag8bv/MI4hgBE=</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GQzAAyXzO7rAHsslz98BkOkwgL7y7egAE7Sqy1l/R1Y=</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NZkd4b3cZcKGvDflxLnizDTgClkCVPz9yr4ZSzSXBFo=</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8jouGjpzYe/1L6e3+ijUfkCYUChKHMprUuqwyuA8tuw=</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WLXbQb+V9/WuVQz1eddxajxl9Bxr6WPD6tJfjO+FD1U=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eosaCxIybbll/5kRzdUXahNdreNkZgbOm7FPS5mYuDs=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kHmEb8WtxTIGYufsjMQyh1QBrn8/EFcDvp8srzK7p9k=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j2oWDBwkSDucccJfRNMSG0sowW8bw+Sd2XHuhN6UGxs=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YryT7PtiXgfvx3fsROaknjz8bM70r7EqHWNwsQ9EcZI=</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QIBm/XwLlqr+pr4TlLDcqLB8CffGwoelHPPCj6vYNnE=</DigestValue>
      </Reference>
      <Reference URI="/xl/drawings/drawing1.xml?ContentType=application/vnd.openxmlformats-officedocument.drawing+xml">
        <DigestMethod Algorithm="http://www.w3.org/2001/04/xmlenc#sha256"/>
        <DigestValue>nF+D4NyJ43a4Ycz9A1xe8MBs2AKjr3q7TC5Tkxb1mg8=</DigestValue>
      </Reference>
      <Reference URI="/xl/drawings/drawing2.xml?ContentType=application/vnd.openxmlformats-officedocument.drawing+xml">
        <DigestMethod Algorithm="http://www.w3.org/2001/04/xmlenc#sha256"/>
        <DigestValue>VRImYaf80sbhSjuKhRT8l9M+Zx3JjVPIaJFyPBvEJwE=</DigestValue>
      </Reference>
      <Reference URI="/xl/drawings/drawing3.xml?ContentType=application/vnd.openxmlformats-officedocument.drawing+xml">
        <DigestMethod Algorithm="http://www.w3.org/2001/04/xmlenc#sha256"/>
        <DigestValue>ylRArERdyTnqVea5oaoE4Lu4AVPN/44fx+cqifQY83g=</DigestValue>
      </Reference>
      <Reference URI="/xl/drawings/vmlDrawing1.vml?ContentType=application/vnd.openxmlformats-officedocument.vmlDrawing">
        <DigestMethod Algorithm="http://www.w3.org/2001/04/xmlenc#sha256"/>
        <DigestValue>VvXpjg00k4PsbGNTBNYIH3h/MjfhMcvcjFe7UQ0yBLE=</DigestValue>
      </Reference>
      <Reference URI="/xl/drawings/vmlDrawing10.vml?ContentType=application/vnd.openxmlformats-officedocument.vmlDrawing">
        <DigestMethod Algorithm="http://www.w3.org/2001/04/xmlenc#sha256"/>
        <DigestValue>VMRbE5DWjCJ1++Rnnf4mJJSmoxd3VuSIx161tYZcs7E=</DigestValue>
      </Reference>
      <Reference URI="/xl/drawings/vmlDrawing11.vml?ContentType=application/vnd.openxmlformats-officedocument.vmlDrawing">
        <DigestMethod Algorithm="http://www.w3.org/2001/04/xmlenc#sha256"/>
        <DigestValue>GVJaSfMsA5uItqecqCErvlA229eA+HF1fxhQn/gpn30=</DigestValue>
      </Reference>
      <Reference URI="/xl/drawings/vmlDrawing12.vml?ContentType=application/vnd.openxmlformats-officedocument.vmlDrawing">
        <DigestMethod Algorithm="http://www.w3.org/2001/04/xmlenc#sha256"/>
        <DigestValue>PyKRgaOS8pjurrXaWnAnLb2pomG0lggxNQrEfsM2Y5c=</DigestValue>
      </Reference>
      <Reference URI="/xl/drawings/vmlDrawing13.vml?ContentType=application/vnd.openxmlformats-officedocument.vmlDrawing">
        <DigestMethod Algorithm="http://www.w3.org/2001/04/xmlenc#sha256"/>
        <DigestValue>aJGXjevXq/x1JY1yx3ng6UIGoO4mrAbH4mlACMKaejY=</DigestValue>
      </Reference>
      <Reference URI="/xl/drawings/vmlDrawing14.vml?ContentType=application/vnd.openxmlformats-officedocument.vmlDrawing">
        <DigestMethod Algorithm="http://www.w3.org/2001/04/xmlenc#sha256"/>
        <DigestValue>tPTNeFv4bIbRQy6VgLD9yNS95hZ16He9rcRel2F8WkA=</DigestValue>
      </Reference>
      <Reference URI="/xl/drawings/vmlDrawing15.vml?ContentType=application/vnd.openxmlformats-officedocument.vmlDrawing">
        <DigestMethod Algorithm="http://www.w3.org/2001/04/xmlenc#sha256"/>
        <DigestValue>xH0kOlqw8OPERyHOByXJ0kmcfAZPBkIqBGKvzWpnLaQ=</DigestValue>
      </Reference>
      <Reference URI="/xl/drawings/vmlDrawing2.vml?ContentType=application/vnd.openxmlformats-officedocument.vmlDrawing">
        <DigestMethod Algorithm="http://www.w3.org/2001/04/xmlenc#sha256"/>
        <DigestValue>KbBGeOboh2US7nt/cvguu/GikEeR1XET1s4Ldf6n7Ik=</DigestValue>
      </Reference>
      <Reference URI="/xl/drawings/vmlDrawing3.vml?ContentType=application/vnd.openxmlformats-officedocument.vmlDrawing">
        <DigestMethod Algorithm="http://www.w3.org/2001/04/xmlenc#sha256"/>
        <DigestValue>C6OqA3tYAbGewY+PYxLkc26zK84B+nv7Yp2tC+YA2vI=</DigestValue>
      </Reference>
      <Reference URI="/xl/drawings/vmlDrawing4.vml?ContentType=application/vnd.openxmlformats-officedocument.vmlDrawing">
        <DigestMethod Algorithm="http://www.w3.org/2001/04/xmlenc#sha256"/>
        <DigestValue>H06S2RHkRFR3/YGxWiHWOJz4KBD2kCilavJ5PFDl2Uc=</DigestValue>
      </Reference>
      <Reference URI="/xl/drawings/vmlDrawing5.vml?ContentType=application/vnd.openxmlformats-officedocument.vmlDrawing">
        <DigestMethod Algorithm="http://www.w3.org/2001/04/xmlenc#sha256"/>
        <DigestValue>sEtaLzi+RCcTzpyi//x0A70G7YlMI2MQuhB7T6jYdTw=</DigestValue>
      </Reference>
      <Reference URI="/xl/drawings/vmlDrawing6.vml?ContentType=application/vnd.openxmlformats-officedocument.vmlDrawing">
        <DigestMethod Algorithm="http://www.w3.org/2001/04/xmlenc#sha256"/>
        <DigestValue>m8HshmSAPKr4VH/RZpDcO6uaJhR1mT10z+bTH7zpzYY=</DigestValue>
      </Reference>
      <Reference URI="/xl/drawings/vmlDrawing7.vml?ContentType=application/vnd.openxmlformats-officedocument.vmlDrawing">
        <DigestMethod Algorithm="http://www.w3.org/2001/04/xmlenc#sha256"/>
        <DigestValue>ACsgegEyjb69x9/SEgmmBHGs3DjMrvaWGR94SdBOrHs=</DigestValue>
      </Reference>
      <Reference URI="/xl/drawings/vmlDrawing8.vml?ContentType=application/vnd.openxmlformats-officedocument.vmlDrawing">
        <DigestMethod Algorithm="http://www.w3.org/2001/04/xmlenc#sha256"/>
        <DigestValue>zlyRbpKPZmrVBOpRg8+qOMtw0VLuGD+r7slZl3L/NgQ=</DigestValue>
      </Reference>
      <Reference URI="/xl/drawings/vmlDrawing9.vml?ContentType=application/vnd.openxmlformats-officedocument.vmlDrawing">
        <DigestMethod Algorithm="http://www.w3.org/2001/04/xmlenc#sha256"/>
        <DigestValue>3Fb7LTPrZcVqLicexB9wMldetdRHHd6MgQteYqgyeKY=</DigestValue>
      </Reference>
      <Reference URI="/xl/embeddings/Microsoft_Excel_97-2003_Worksheet.xls?ContentType=application/vnd.ms-excel">
        <DigestMethod Algorithm="http://www.w3.org/2001/04/xmlenc#sha256"/>
        <DigestValue>6IzVB2EHnK2Xb1FH63VHApB1m5kNAxAXdtPSW7cQg/U=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lvwSdKWvmddwyKwxGk5BLUBR4RY+x2GHaeb1IzDtRiU=</DigestValue>
      </Reference>
      <Reference URI="/xl/media/image10.emf?ContentType=image/x-emf">
        <DigestMethod Algorithm="http://www.w3.org/2001/04/xmlenc#sha256"/>
        <DigestValue>kfGluREkEb8d5RUTpuito5ylHxKcrQUCpimxUQ+zkL0=</DigestValue>
      </Reference>
      <Reference URI="/xl/media/image11.emf?ContentType=image/x-emf">
        <DigestMethod Algorithm="http://www.w3.org/2001/04/xmlenc#sha256"/>
        <DigestValue>aakEhM59M4W7UU65Y+K79HKIJnJBdy2OBC2u0EPCxTg=</DigestValue>
      </Reference>
      <Reference URI="/xl/media/image12.emf?ContentType=image/x-emf">
        <DigestMethod Algorithm="http://www.w3.org/2001/04/xmlenc#sha256"/>
        <DigestValue>ZRnIYhXj+cemFUkuONOsKyGEzYQ35tkm7oHfl3RyEOg=</DigestValue>
      </Reference>
      <Reference URI="/xl/media/image13.emf?ContentType=image/x-emf">
        <DigestMethod Algorithm="http://www.w3.org/2001/04/xmlenc#sha256"/>
        <DigestValue>RuWBRSvt6ZxwezuQDbHgXCAqZwrSSWDZ+RiFhXFcLQI=</DigestValue>
      </Reference>
      <Reference URI="/xl/media/image14.emf?ContentType=image/x-emf">
        <DigestMethod Algorithm="http://www.w3.org/2001/04/xmlenc#sha256"/>
        <DigestValue>YEDrwFV9Rk29kQNKQsYk88okLNt4Ay35d39KIaOvJ7I=</DigestValue>
      </Reference>
      <Reference URI="/xl/media/image15.emf?ContentType=image/x-emf">
        <DigestMethod Algorithm="http://www.w3.org/2001/04/xmlenc#sha256"/>
        <DigestValue>mLTjMJRO6vmiErx8YMIPv1oWSQ8axJS+HOocVBY5MKs=</DigestValue>
      </Reference>
      <Reference URI="/xl/media/image16.emf?ContentType=image/x-emf">
        <DigestMethod Algorithm="http://www.w3.org/2001/04/xmlenc#sha256"/>
        <DigestValue>oPWmoBCAdb9Aj1PUYT8YJpoYupTFgeMjBS6pWNULsS8=</DigestValue>
      </Reference>
      <Reference URI="/xl/media/image17.emf?ContentType=image/x-emf">
        <DigestMethod Algorithm="http://www.w3.org/2001/04/xmlenc#sha256"/>
        <DigestValue>h5d6B+ylsPX8kPDanzl/HUzEupcZQV5tsvRBTB0Tw9I=</DigestValue>
      </Reference>
      <Reference URI="/xl/media/image18.emf?ContentType=image/x-emf">
        <DigestMethod Algorithm="http://www.w3.org/2001/04/xmlenc#sha256"/>
        <DigestValue>N8LyxSeGCD/fF5DDZywbzothLRc2dfes2s+p4q3Bofo=</DigestValue>
      </Reference>
      <Reference URI="/xl/media/image19.emf?ContentType=image/x-emf">
        <DigestMethod Algorithm="http://www.w3.org/2001/04/xmlenc#sha256"/>
        <DigestValue>63GRnggj7OM1gyS8lf1vjtKAtD2XhPQ3t/Vu4mlc9bQ=</DigestValue>
      </Reference>
      <Reference URI="/xl/media/image2.emf?ContentType=image/x-emf">
        <DigestMethod Algorithm="http://www.w3.org/2001/04/xmlenc#sha256"/>
        <DigestValue>ywm13+D6DmMNezR5Xm9/9Inbd/0P77uI9hmVIYaFCbM=</DigestValue>
      </Reference>
      <Reference URI="/xl/media/image20.emf?ContentType=image/x-emf">
        <DigestMethod Algorithm="http://www.w3.org/2001/04/xmlenc#sha256"/>
        <DigestValue>d08pLYl0DjOxkaTq+MtGnLRxu9Mp6SGO/BnkaKQM8LU=</DigestValue>
      </Reference>
      <Reference URI="/xl/media/image3.emf?ContentType=image/x-emf">
        <DigestMethod Algorithm="http://www.w3.org/2001/04/xmlenc#sha256"/>
        <DigestValue>LtNdZMt7qDMX9pSbq/bLCUr1d8PQ01zqUZvb2L1rTPE=</DigestValue>
      </Reference>
      <Reference URI="/xl/media/image4.emf?ContentType=image/x-emf">
        <DigestMethod Algorithm="http://www.w3.org/2001/04/xmlenc#sha256"/>
        <DigestValue>HjrK5i3ZbD+SlzCaQqb/peJc9JqpiuB/M8UqJfa4Qa4=</DigestValue>
      </Reference>
      <Reference URI="/xl/media/image5.emf?ContentType=image/x-emf">
        <DigestMethod Algorithm="http://www.w3.org/2001/04/xmlenc#sha256"/>
        <DigestValue>ZGyB6JgJiZA6R+NwDOdUjoR3Q7WefeY8NCBtUKKdzS8=</DigestValue>
      </Reference>
      <Reference URI="/xl/media/image6.emf?ContentType=image/x-emf">
        <DigestMethod Algorithm="http://www.w3.org/2001/04/xmlenc#sha256"/>
        <DigestValue>78Ne0RUjEQpEaPFmCS7lZHxmo1RDu/TR8xpw2ui6VFg=</DigestValue>
      </Reference>
      <Reference URI="/xl/media/image7.emf?ContentType=image/x-emf">
        <DigestMethod Algorithm="http://www.w3.org/2001/04/xmlenc#sha256"/>
        <DigestValue>43xB2UEiRDSNH6S56PsoYpmtAE1MKFJc+YcbR8Y6MpM=</DigestValue>
      </Reference>
      <Reference URI="/xl/media/image8.emf?ContentType=image/x-emf">
        <DigestMethod Algorithm="http://www.w3.org/2001/04/xmlenc#sha256"/>
        <DigestValue>H9ohSTvf/7MGs0LLmXBrhKrqRQbKVeq00W1KyOKTViI=</DigestValue>
      </Reference>
      <Reference URI="/xl/media/image9.emf?ContentType=image/x-emf">
        <DigestMethod Algorithm="http://www.w3.org/2001/04/xmlenc#sha256"/>
        <DigestValue>PxmTzUbAaG8GmZPj6o7USYxgxpc+zsVO0w1ac4zsXvc=</DigestValue>
      </Reference>
      <Reference URI="/xl/printerSettings/printerSettings1.bin?ContentType=application/vnd.openxmlformats-officedocument.spreadsheetml.printerSettings">
        <DigestMethod Algorithm="http://www.w3.org/2001/04/xmlenc#sha256"/>
        <DigestValue>Id5R2BVQruOwzt99wtdNb9h7otVy/xaHS6AGyaOiWjc=</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Id5R2BVQruOwzt99wtdNb9h7otVy/xaHS6AGyaOiWjc=</DigestValue>
      </Reference>
      <Reference URI="/xl/printerSettings/printerSettings2.bin?ContentType=application/vnd.openxmlformats-officedocument.spreadsheetml.printerSettings">
        <DigestMethod Algorithm="http://www.w3.org/2001/04/xmlenc#sha256"/>
        <DigestValue>Id5R2BVQruOwzt99wtdNb9h7otVy/xaHS6AGyaOiWjc=</DigestValue>
      </Reference>
      <Reference URI="/xl/printerSettings/printerSettings3.bin?ContentType=application/vnd.openxmlformats-officedocument.spreadsheetml.printerSettings">
        <DigestMethod Algorithm="http://www.w3.org/2001/04/xmlenc#sha256"/>
        <DigestValue>Id5R2BVQruOwzt99wtdNb9h7otVy/xaHS6AGyaOiWjc=</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printerSettings/printerSettings6.bin?ContentType=application/vnd.openxmlformats-officedocument.spreadsheetml.printerSettings">
        <DigestMethod Algorithm="http://www.w3.org/2001/04/xmlenc#sha256"/>
        <DigestValue>Ibnvf/2tykz6qufy1N2jb59u9YsSz7j8l22qWqD7v/U=</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WqEeCk3A3kGaRud9a/y1baAoudAwOH2wf0oREmDvEwc=</DigestValue>
      </Reference>
      <Reference URI="/xl/styles.xml?ContentType=application/vnd.openxmlformats-officedocument.spreadsheetml.styles+xml">
        <DigestMethod Algorithm="http://www.w3.org/2001/04/xmlenc#sha256"/>
        <DigestValue>Nm9BKDHyHnmaCZNymzDDI7HkLr+Uluigd1sqaMOA5IU=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L4oj0va72eWrNKhNZih1bR8RyU1iFuz0w6jzmyNPGh0=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4rwWNLPK0pamJeE/tvCTqI+xtVab4KYZFcJzWVO6Kv4=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N3WknRFU4CJSd7hNv0r66SSFPUqmfTdZPmoQZtw7V3g=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tgHwL/w7s8PWLr58DG6DQ7AyN8UamPoeiEaM63zTLiI=</DigestValue>
      </Reference>
      <Reference URI="/xl/worksheets/sheet10.xml?ContentType=application/vnd.openxmlformats-officedocument.spreadsheetml.worksheet+xml">
        <DigestMethod Algorithm="http://www.w3.org/2001/04/xmlenc#sha256"/>
        <DigestValue>zHAOWiZJ92xqdhcH/UmqlTap8rZhBG2Koa5OYpjmTt4=</DigestValue>
      </Reference>
      <Reference URI="/xl/worksheets/sheet11.xml?ContentType=application/vnd.openxmlformats-officedocument.spreadsheetml.worksheet+xml">
        <DigestMethod Algorithm="http://www.w3.org/2001/04/xmlenc#sha256"/>
        <DigestValue>X0Byg+XAKLQzBtACZnAvdppzzGZGhXjNTpB3CPmkBZA=</DigestValue>
      </Reference>
      <Reference URI="/xl/worksheets/sheet12.xml?ContentType=application/vnd.openxmlformats-officedocument.spreadsheetml.worksheet+xml">
        <DigestMethod Algorithm="http://www.w3.org/2001/04/xmlenc#sha256"/>
        <DigestValue>DkJVVqi2sxyRh6Hb4E8FJ3rCLp1/wOQvf8FF2YOpzq8=</DigestValue>
      </Reference>
      <Reference URI="/xl/worksheets/sheet13.xml?ContentType=application/vnd.openxmlformats-officedocument.spreadsheetml.worksheet+xml">
        <DigestMethod Algorithm="http://www.w3.org/2001/04/xmlenc#sha256"/>
        <DigestValue>SDkpAzYCB6Dh36EkginS81KY+U5vTsIZ9pxX5BX8mn8=</DigestValue>
      </Reference>
      <Reference URI="/xl/worksheets/sheet14.xml?ContentType=application/vnd.openxmlformats-officedocument.spreadsheetml.worksheet+xml">
        <DigestMethod Algorithm="http://www.w3.org/2001/04/xmlenc#sha256"/>
        <DigestValue>v6Hf/7Idm/CNi/mSPXstyQ4u7g5Wu2Z+V05Uw8gqXeU=</DigestValue>
      </Reference>
      <Reference URI="/xl/worksheets/sheet15.xml?ContentType=application/vnd.openxmlformats-officedocument.spreadsheetml.worksheet+xml">
        <DigestMethod Algorithm="http://www.w3.org/2001/04/xmlenc#sha256"/>
        <DigestValue>SEtTS2BZ4qKXBR+LuiquUUIU2VnIPXTkQ7Tok0eyOLA=</DigestValue>
      </Reference>
      <Reference URI="/xl/worksheets/sheet2.xml?ContentType=application/vnd.openxmlformats-officedocument.spreadsheetml.worksheet+xml">
        <DigestMethod Algorithm="http://www.w3.org/2001/04/xmlenc#sha256"/>
        <DigestValue>V5dfxSqD3Q8z/DlJjSfnC/RU/0AtIVfh5+7eTqAREa0=</DigestValue>
      </Reference>
      <Reference URI="/xl/worksheets/sheet3.xml?ContentType=application/vnd.openxmlformats-officedocument.spreadsheetml.worksheet+xml">
        <DigestMethod Algorithm="http://www.w3.org/2001/04/xmlenc#sha256"/>
        <DigestValue>SK3CNthxHqgTpluHad/GrhT2iIJLVH+i95Ht99jWWR8=</DigestValue>
      </Reference>
      <Reference URI="/xl/worksheets/sheet4.xml?ContentType=application/vnd.openxmlformats-officedocument.spreadsheetml.worksheet+xml">
        <DigestMethod Algorithm="http://www.w3.org/2001/04/xmlenc#sha256"/>
        <DigestValue>cZ+TT/YOkQs9vradahYVqMCmPusn3bT9JSP+xYXB1F4=</DigestValue>
      </Reference>
      <Reference URI="/xl/worksheets/sheet5.xml?ContentType=application/vnd.openxmlformats-officedocument.spreadsheetml.worksheet+xml">
        <DigestMethod Algorithm="http://www.w3.org/2001/04/xmlenc#sha256"/>
        <DigestValue>Vsyw6ulUwYJJAPmGhauFXedZEuUB6cAUqoVsZHb2XqM=</DigestValue>
      </Reference>
      <Reference URI="/xl/worksheets/sheet6.xml?ContentType=application/vnd.openxmlformats-officedocument.spreadsheetml.worksheet+xml">
        <DigestMethod Algorithm="http://www.w3.org/2001/04/xmlenc#sha256"/>
        <DigestValue>F0kVi1YqlKZFZZgfc70VtpGYFEciQXwKweq3MllWF+w=</DigestValue>
      </Reference>
      <Reference URI="/xl/worksheets/sheet7.xml?ContentType=application/vnd.openxmlformats-officedocument.spreadsheetml.worksheet+xml">
        <DigestMethod Algorithm="http://www.w3.org/2001/04/xmlenc#sha256"/>
        <DigestValue>DbYTe3UhUwuAbJTdvBjXzT35+mqbqNEIvXBkg9TBStM=</DigestValue>
      </Reference>
      <Reference URI="/xl/worksheets/sheet8.xml?ContentType=application/vnd.openxmlformats-officedocument.spreadsheetml.worksheet+xml">
        <DigestMethod Algorithm="http://www.w3.org/2001/04/xmlenc#sha256"/>
        <DigestValue>iPy96nosCeA3PdNDPcIor4+2keN1FTcs+AxItl9xlGA=</DigestValue>
      </Reference>
      <Reference URI="/xl/worksheets/sheet9.xml?ContentType=application/vnd.openxmlformats-officedocument.spreadsheetml.worksheet+xml">
        <DigestMethod Algorithm="http://www.w3.org/2001/04/xmlenc#sha256"/>
        <DigestValue>SPMb1pOhelSFSP2pb6t580j8RwsWrOUFMhEfLuaIF2A=</DigestValue>
      </Reference>
    </Manifest>
    <SignatureProperties>
      <SignatureProperty Id="idSignatureTime" Target="#idPackageSignature">
        <mdssi:SignatureTime xmlns:mdssi="http://schemas.openxmlformats.org/package/2006/digital-signature">
          <mdssi:Format>YYYY-MM-DDThh:mm:ssTZD</mdssi:Format>
          <mdssi:Value>2023-05-31T17:28:02Z</mdssi:Value>
        </mdssi:SignatureTime>
      </SignatureProperty>
    </SignatureProperties>
  </Object>
  <Object Id="idOfficeObject">
    <SignatureProperties>
      <SignatureProperty Id="idOfficeV1Details" Target="#idPackageSignature">
        <SignatureInfoV1 xmlns="http://schemas.microsoft.com/office/2006/digsig">
          <SetupID>{3EA185D7-E964-4F6C-8C8D-76007F84CC1A}</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2023-05-31T17:28:02Z</xd:SigningTime>
          <xd:SigningCertificate>
            <xd:Cert>
              <xd:CertDigest>
                <DigestMethod Algorithm="http://www.w3.org/2001/04/xmlenc#sha256"/>
                <DigestValue>0fTPnYkJjBt6AEbpb8/xm5JVnm18XOvXoSwisSled34=</DigestValue>
              </xd:CertDigest>
              <xd:IssuerSerial>
                <X509IssuerName>CN=internal-ca</X509IssuerName>
                <X509SerialNumber>55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DMzCCAhugAwIBAgIIAgVSete+gdAwDQYJKoZIhvcNAQELBQAwFjEUMBIGA1UEAxMLaW50ZXJuYWwtY2EwHhcNMjIwOTA3MTMzMDUyWhcNMzIwOTA0MTMzMDUyWjAWMRQwEgYDVQQDEwtpbnRlcm5hbC1jYTCCASIwDQYJKoZIhvcNAQEBBQADggEPADCCAQoCggEBAKU99+hcDENsu8gBFq+snOfXqGh/cw02rfi/XJge3Pmd2DAf2jXdkicpBbHwx0PjKMVL6K6Q+hc8vYR6+x9RBmZ4N4qDw8BFxavUqelYhv07xKyWKgF50ZDCzPI4HX9mgdyxMVSW3PQO5W+trmnjjOy/bk88Qf2T8Rz5GPpoY8kd+oR5jr3gsb4lUWv6FBGI0NKsSCws5Fa5g9N/IHyPp/a+S9oCDf/mKzmq4xjj/stALzYC1I3bhZJ0kNWg9XMfCMVYEUuGn6i8dxo0O7u7FszscREmmSaZySPyFoxL0ICgUmlltqu9xS0AKMQmm9qjb5GF9FGnyvtGOUPIfOaB+EECAwEAAaOBhDCBgTAdBgNVHQ4EFgQUe6JL6QZH7mbrQgyqqi8v+S6VgM4wRQYDVR0jBD4wPIAUe6JL6QZH7mbrQgyqqi8v+S6VgM6hGqQYMBYxFDASBgNVBAMTC2ludGVybmFsLWNhgggCBVJ6176B0DAMBgNVHRMEBTADAQH/MAsGA1UdDwQEAwIBBjANBgkqhkiG9w0BAQsFAAOCAQEAF3O/6l4PuoxS9rEgCItK7DauqiL7UA95oqJOZCnqb00V3H+zQnCjnIxBdePixsC86ZdJlnQBt5cofKqYN6pJ3lkDBuxLo6P+ibqSABkas9/Bk68Ylojp2pB7hYnpMT5SCuAPU9oMMoY2cQmKo653qCX/vXUNGoDScertfuOazZ3bJSP4uobEuv3vyLtFcVtsWh7GrYgxgMttNlXPW95ixPgIaAHGSu/sNrCMYI+FDJu3sKiFAstaCQpNTvC3uq5ZrbDQXRNTcd/OoNA3Uq4EqmGIoRRWkv1YM55Wor3fyzvZYgeX2U71B000O9neMEEnL6D5YJMD+egOE5n8SZrNZw==</xd:EncapsulatedX509Certificate>
          </xd:CertificateValues>
        </xd:UnsignedSignatureProperties>
      </xd:UnsignedProperties>
    </xd:QualifyingProperties>
  </Object>
  <Object Id="idValidSigLnImg">AQAAAGwAAAAAAAAAAAAAAP8AAAB/AAAAAAAAAAAAAADMGgAAaA0AACBFTUYAAAEAvBwAAKo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kJcI/X8AAACQlwj9fwAAcgBvAHMAbwAAAPQ4/X8AAFXf6wf9fwAAcEj0OP1/AADMeHoI/X8AANAWAABpAGMAQAAAwP1/AAAAAPQ4/X8AACHi6wf9fwAABAAAAAAAAABwSPQ4/X8AAIC1T2zaAAAAzHh6CAAAAABIAAAA/X8AAMx4egj9fwAAoJOXCP1/AAAAfXoI/X8AAAEAAAAAAAAAeKJ6CP1/AAAAAPQ4/X8AAAAAAAAAAAAAAAAAAP1/AAD1////AAAAAAAAAAAAAAAAkGGWD2oCAACYt09s2gAAAAAAAAAAAAAA+bZPbNoAAACcz+sHZHYACAAAAAAlAAAADAAAAAEAAAAYAAAADAAAAAAAAAASAAAADAAAAAEAAAAeAAAAGAAAAL0AAAAEAAAA9wAAABEAAAAlAAAADAAAAAEAAABUAAAAiAAAAL4AAAAEAAAA9QAAABAAAAABAAAAAGDWQcdx1kG+AAAABAAAAAoAAABMAAAAAAAAAAAAAAAAAAAA//////////9gAAAAMwAxAC8AMAA1AC8AMgAwADIAMw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AAAAAAAAAAIDpObNoAAACU4esH/X8AAAAAAAAAAAAAWDlObNoAAAAAAAAAAAAAAACB1htqAgAAcFb0OP1/AAAJAAAACQAAAAAAAAD9fwAAlOHrB/1/AADgmt4bagIAACDA3htqAgAAyDpObNoAAABAZQg2/X8AALAa2hsAAAAAyNATNv1/AAAAAAAAAAAAAAAAAAAAAAAA4JreG2oCAAAAAAAAAAAAAAAAAAAAAAAAvdJqLzZ0AADCYXgdAAAAAACE1htqAgAAoM+QHGoCAACQYZYPagIAAPA7TmzaAAAAAAAAAAAAAAAHAAAAAAAAAAAAAAAAAAAALDtOb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AAAAAAAAAADAAAAAAAAAAAAAAAAAAAAAAAAAAAAAAAAAHINagIAAJsnYjn9fwAAQAAAAAAAAAADAAAAagIAACgAAAAAAAAAAAAAAP1/AAAAAAAAagIAALD4dg9qAgAAAgAAAP1/AAA4+nYPagIAAEBlCDb9fwAA+HGiBgAAAADI0BM2/X8AAAAAAAAAAAAAAgAAAAAAAACAP1wqagIAAAAAAAAAAAAAAAAAAAAAAACtsWovNnQAAIA/XCoAAAAA6BJUB/1/AADg////AAAAAJBhlg9qAgAAGF9ObNoAAAAAAAAAAAAAAAYAAAAAAAAAAAAAAAAAAAA8Xk5sZHYACAAAAAAlAAAADAAAAAMAAAAYAAAADAAAAAAAAAASAAAADAAAAAEAAAAWAAAADAAAAAgAAABUAAAAVAAAAAoAAAAnAAAAHgAAAEoAAAABAAAAAGDWQcdx1kEKAAAASwAAAAEAAABMAAAABAAAAAkAAAAnAAAAIAAAAEsAAABQAAAAWAD0O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DgwC0H/X8AAAAAAAD9fwAA4MAtB/1/AAAUnrAGAAAAAAAIAAAAAAAAAAAAAAAAAADA+f0pagIAAAAAAAAAAAAA2Gw+KmoCAABwFAAqagIAANhsPipqAgAANoaiBv1/AACQuS0H/X8AAJC5LQf9fwAAQGUINv1/AABwFAAqAAAAAMjQEzb9fwAAAAAAAAAAAAAAAAAA/////wgAAABqAgAAAAAAAAAAAAAAAAAAAAAAAD22ai82dAAAFJ6wBgAAAADgZk5s2gAAAPD///8AAAAAkGGWD2oCAACIX05s2gAAAAAAAAAAAAAACQAAAAAAAAAAAAAAAAAAAKxeTmxkdgAIAAAAACUAAAAMAAAABAAAABgAAAAMAAAAAAAAABIAAAAMAAAAAQAAAB4AAAAYAAAAKQAAADMAAACtAAAASAAAACUAAAAMAAAABAAAAFQAAADQAAAAKgAAADMAAACrAAAARwAAAAEAAAAAYNZBx3HW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zAAAAAoAAABQAAAAZQAAAFwAAAABAAAAAGDWQcdx1kEKAAAAUAAAABUAAABMAAAAAAAAAAAAAAAAAAAA//////////94AAAATABpAGMALgAgAEUAbAB2AGkAcgBhACAAUgB1AGYAaQBuAGUAbABsAGkAAAAFAAAAAwAAAAUAAAADAAAAAwAAAAYAAAADAAAABQAAAAMAAAAEAAAABgAAAAMAAAAHAAAABwAAAAQAAAADAAAABwAAAAY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BsAQAACgAAAGAAAAD1AAAAbAAAAAEAAAAAYNZBx3HWQQoAAABgAAAAMAAAAEwAAAAAAAAAAAAAAAAAAAD//////////6wAAABDAG8AbgB0AGEAZABvAHIAYQAgAFIAZQBnAC4AIABDADcANQA3ACAAQgBhAGsAZQByAHQAaQBsAGwAeQAgAFAAYQByAGEAZwB1AGEAeQAgACAAIAAgACAAIAAuAC4ALgAHAAAABwAAAAcAAAAEAAAABgAAAAcAAAAHAAAABAAAAAYAAAADAAAABwAAAAYAAAAHAAAAAwAAAAMAAAAHAAAABgAAAAYAAAAGAAAAAwAAAAcAAAAGAAAABgAAAAYAAAAEAAAABAAAAAMAAAADAAAAAwAAAAUAAAADAAAABgAAAAYAAAAEAAAABgAAAAcAAAAHAAAABgAAAAUAAAADAAAAAwAAAAMAAAADAAAAAwAAAAMAAAADAAAAAwAAAAMAAABLAAAAQAAAADAAAAAFAAAAIAAAAAEAAAABAAAAEAAAAAAAAAAAAAAAAAEAAIAAAAAAAAAAAAAAAAABAACAAAAAJQAAAAwAAAACAAAAJwAAABgAAAAFAAAAAAAAAP///wAAAAAAJQAAAAwAAAAFAAAATAAAAGQAAAAJAAAAcAAAAMIAAAB8AAAACQAAAHAAAAC6AAAADQAAACEA8AAAAAAAAAAAAAAAgD8AAAAAAAAAAAAAgD8AAAAAAAAAAAAAAAAAAAAAAAAAAAAAAAAAAAAAAAAAACUAAAAMAAAAAAAAgCgAAAAMAAAABQAAACUAAAAMAAAAAQAAABgAAAAMAAAAAAAAABIAAAAMAAAAAQAAABYAAAAMAAAAAAAAAFQAAAAgAQAACgAAAHAAAADBAAAAfAAAAAEAAAAAYNZBx3HWQQoAAABwAAAAIwAAAEwAAAAEAAAACQAAAHAAAADDAAAAfQAAAJQAAABGAGkAcgBtAGEAZABvACAAcABvAHIAOgAgAG8AdgBwAG4ALgBiAGEAawBlAHIAdABpAGwAbAB5AC4AYwBvAG0ALgBwAHkAAAAGAAAAAwAAAAQAAAAJAAAABgAAAAcAAAAHAAAAAwAAAAcAAAAHAAAABAAAAAMAAAADAAAABwAAAAUAAAAHAAAABwAAAAMAAAAHAAAABgAAAAYAAAAGAAAABAAAAAQAAAADAAAAAwAAAAMAAAAFAAAAAwAAAAUAAAAHAAAACQAAAAMAAAAHAAAABQAAABYAAAAMAAAAAAAAACUAAAAMAAAAAgAAAA4AAAAUAAAAAAAAABAAAAAUAAAA</Object>
  <Object Id="idInvalidSigLnImg">AQAAAGwAAAAAAAAAAAAAAP8AAAB/AAAAAAAAAAAAAADMGgAAaA0AACBFTUYAAAEAKCIAALE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kJcI/X8AAACQlwj9fwAAcgBvAHMAbwAAAPQ4/X8AAFXf6wf9fwAAcEj0OP1/AADMeHoI/X8AANAWAABpAGMAQAAAwP1/AAAAAPQ4/X8AACHi6wf9fwAABAAAAAAAAABwSPQ4/X8AAIC1T2zaAAAAzHh6CAAAAABIAAAA/X8AAMx4egj9fwAAoJOXCP1/AAAAfXoI/X8AAAEAAAAAAAAAeKJ6CP1/AAAAAPQ4/X8AAAAAAAAAAAAAAAAAAP1/AAD1////AAAAAAAAAAAAAAAAkGGWD2oCAACYt09s2gAAAAAAAAAAAAAA+bZPbNoAAACcz+sHZHYACAAAAAAlAAAADAAAAAEAAAAYAAAADAAAAP8AAAASAAAADAAAAAEAAAAeAAAAGAAAACIAAAAEAAAAcgAAABEAAAAlAAAADAAAAAEAAABUAAAAqAAAACMAAAAEAAAAcAAAABAAAAABAAAAAGDWQcdx1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gOk5s2gAAAJTh6wf9fwAAAAAAAAAAAABYOU5s2gAAAAAAAAAAAAAAAIHWG2oCAABwVvQ4/X8AAAkAAAAJAAAAAAAAAP1/AACU4esH/X8AAOCa3htqAgAAIMDeG2oCAADIOk5s2gAAAEBlCDb9fwAAsBraGwAAAADI0BM2/X8AAAAAAAAAAAAAAAAAAAAAAADgmt4bagIAAAAAAAAAAAAAAAAAAAAAAAC90movNnQAAMJheB0AAAAAAITWG2oCAACgz5AcagIAAJBhlg9qAgAA8DtObNoAAAAAAAAAAAAAAAcAAAAAAAAAAAAAAAAAAAAsO05s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AAAAAAAAAAMAAAAAAAAAAAAAAAAAAAAAAAAAAAAAAAAAcg1qAgAAmydiOf1/AABAAAAAAAAAAAMAAABqAgAAKAAAAAAAAAAAAAAA/X8AAAAAAABqAgAAsPh2D2oCAAACAAAA/X8AADj6dg9qAgAAQGUINv1/AAD4caIGAAAAAMjQEzb9fwAAAAAAAAAAAAACAAAAAAAAAIA/XCpqAgAAAAAAAAAAAAAAAAAAAAAAAK2xai82dAAAgD9cKgAAAADoElQH/X8AAOD///8AAAAAkGGWD2oCAAAYX05s2gAAAAAAAAAAAAAABgAAAAAAAAAAAAAAAAAAADxeTmxkdgAIAAAAACUAAAAMAAAAAwAAABgAAAAMAAAAAAAAABIAAAAMAAAAAQAAABYAAAAMAAAACAAAAFQAAABUAAAACgAAACcAAAAeAAAASgAAAAEAAAAAYNZBx3HW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w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ODALQf9fwAAAAAAAP1/AADgwC0H/X8AABSesAYAAAAAAAgAAAAAAAAAAAAAAAAAAMD5/SlqAgAAAAAAAAAAAADYbD4qagIAAHAUACpqAgAA2Gw+KmoCAAA2hqIG/X8AAJC5LQf9fwAAkLktB/1/AABAZQg2/X8AAHAUACoAAAAAyNATNv1/AAAAAAAAAAAAAAAAAAD/////CAAAAGoCAAAAAAAAAAAAAAAAAAAAAAAAPbZqLzZ0AAAUnrAGAAAAAOBmTmzaAAAA8P///wAAAACQYZYPagIAAIhfTmzaAAAAAAAAAAAAAAAJAAAAAAAAAAAAAAAAAAAArF5ObGR2AAgAAAAAJQAAAAwAAAAEAAAAGAAAAAwAAAAAAAAAEgAAAAwAAAABAAAAHgAAABgAAAApAAAAMwAAAK0AAABIAAAAJQAAAAwAAAAEAAAAVAAAANAAAAAqAAAAMwAAAKsAAABHAAAAAQAAAABg1kHHcdZBKgAAADMAAAAWAAAATAAAAAAAAAAAAAAAAAAAAP//////////eAAAAEwAaQBjAC4AIABFAGwAdgBpAHIAYQAgAFIAdQBmAGYAaQBuAGUAbABsAGkACAAAAAQAAAAHAAAAAwAAAAQAAAAIAAAABAAAAAgAAAAEAAAABgAAAAgAAAAEAAAACgAAAAkAAAAFAAAABQAAAAQAAAAJAAAACAAAAAQAAAAE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MAAAACgAAAFAAAABlAAAAXAAAAAEAAAAAYNZBx3HWQQoAAABQAAAAFQAAAEwAAAAAAAAAAAAAAAAAAAD//////////3gAAABMAGkAYwAuACAARQBsAHYAaQByAGEAIABSAHUAZgBpAG4AZQBsAGwAaQAAAAUAAAADAAAABQAAAAMAAAADAAAABgAAAAMAAAAFAAAAAwAAAAQAAAAGAAAAAwAAAAcAAAAHAAAABAAAAAMAAAAHAAAABgAAAAMAAAAD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GwBAAAKAAAAYAAAAPUAAABsAAAAAQAAAABg1kHHcdZBCgAAAGAAAAAwAAAATAAAAAAAAAAAAAAAAAAAAP//////////rAAAAEMAbwBuAHQAYQBkAG8AcgBhACAAUgBlAGcALgAgAEMANwA1ADcAIABCAGEAawBlAHIAdABpAGwAbAB5ACAAUABhAHIAYQBnAHUAYQB5ACAAIAAgACAAIAAgAC4ALgAuAAcAAAAHAAAABwAAAAQAAAAGAAAABwAAAAcAAAAEAAAABgAAAAMAAAAHAAAABgAAAAcAAAADAAAAAwAAAAcAAAAGAAAABgAAAAYAAAADAAAABwAAAAYAAAAGAAAABgAAAAQAAAAEAAAAAwAAAAMAAAADAAAABQAAAAMAAAAGAAAABgAAAAQAAAAGAAAABwAAAAcAAAAGAAAABQAAAAMAAAADAAAAAwAAAAMAAAADAAAAAwAAAAMAAAADAAAAAwAAAEsAAABAAAAAMAAAAAUAAAAgAAAAAQAAAAEAAAAQAAAAAAAAAAAAAAAAAQAAgAAAAAAAAAAAAAAAAAEAAIAAAAAlAAAADAAAAAIAAAAnAAAAGAAAAAUAAAAAAAAA////AAAAAAAlAAAADAAAAAUAAABMAAAAZAAAAAkAAABwAAAAwgAAAHwAAAAJAAAAcAAAALoAAAANAAAAIQDwAAAAAAAAAAAAAACAPwAAAAAAAAAAAACAPwAAAAAAAAAAAAAAAAAAAAAAAAAAAAAAAAAAAAAAAAAAJQAAAAwAAAAAAACAKAAAAAwAAAAFAAAAJQAAAAwAAAABAAAAGAAAAAwAAAAAAAAAEgAAAAwAAAABAAAAFgAAAAwAAAAAAAAAVAAAACABAAAKAAAAcAAAAMEAAAB8AAAAAQAAAABg1kHHcdZBCgAAAHAAAAAjAAAATAAAAAQAAAAJAAAAcAAAAMMAAAB9AAAAlAAAAEYAaQByAG0AYQBkAG8AIABwAG8AcgA6ACAAbwB2AHAAbgAuAGIAYQBrAGUAcgB0AGkAbABsAHkALgBjAG8AbQAuAHAAeQAAAAYAAAADAAAABAAAAAkAAAAGAAAABwAAAAcAAAADAAAABwAAAAcAAAAEAAAAAwAAAAMAAAAHAAAABQAAAAcAAAAHAAAAAwAAAAcAAAAGAAAABgAAAAYAAAAEAAAABAAAAAMAAAADAAAAAwAAAAUAAAADAAAABQAAAAcAAAAJAAAAAwAAAAcAAAAFAAAAFgAAAAwAAAAAAAAAJQAAAAwAAAACAAAADgAAABQAAAAAAAAAEAAAABQAAAA=</Object>
</Signature>
</file>

<file path=_xmlsignatures/sig2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lqo9rYkabkpYhCCIgaqnmUZ1fIumBdz1xNnrOembBlE=</DigestValue>
    </Reference>
    <Reference Type="http://www.w3.org/2000/09/xmldsig#Object" URI="#idOfficeObject">
      <DigestMethod Algorithm="http://www.w3.org/2001/04/xmlenc#sha256"/>
      <DigestValue>Le8+z+xXDpHkmTmxXtZ8DaA52R5JTax76MUSPVIx+Po=</DigestValue>
    </Reference>
    <Reference Type="http://uri.etsi.org/01903#SignedProperties" URI="#idSignedProperties">
      <Transforms>
        <Transform Algorithm="http://www.w3.org/TR/2001/REC-xml-c14n-20010315"/>
      </Transforms>
      <DigestMethod Algorithm="http://www.w3.org/2001/04/xmlenc#sha256"/>
      <DigestValue>c+OQp+c24PHTXL1zlxddErsrAekIzloB5axQ4EVQkv4=</DigestValue>
    </Reference>
    <Reference Type="http://www.w3.org/2000/09/xmldsig#Object" URI="#idValidSigLnImg">
      <DigestMethod Algorithm="http://www.w3.org/2001/04/xmlenc#sha256"/>
      <DigestValue>FwpDca/Ui4nh+l6dxyitbKFNcdkkdZZ0uw0DgFRyj7g=</DigestValue>
    </Reference>
    <Reference Type="http://www.w3.org/2000/09/xmldsig#Object" URI="#idInvalidSigLnImg">
      <DigestMethod Algorithm="http://www.w3.org/2001/04/xmlenc#sha256"/>
      <DigestValue>KbXqX/49qXzt8xKxubL/oMu6VpFuGaFdfRnQbHcBQuQ=</DigestValue>
    </Reference>
  </SignedInfo>
  <SignatureValue>DQQt910OIgOA5eWNRPpkLOIdDYwgmFR/Cqsd6erQVDK9drvGWho/QGsfhq3Ox9TsDnTfC7ob6oVP
9uup82Jo/g3bV1zmCMjbmPsxlH2UmJcHIrZxGV8NZO6M4ONbqNOkwjjirZI9z7jiGdgCcS7UfOq+
ftXSeb3bAE5tWV2Op/8ihtMW3D0bhfkxIoy0lFYwP+b1lTxsC4sJNZ3wSE1+ybYMDGvR0asVpZto
axkfahed6tEBiMdDOmy3U1c04fx73pjh7CBJCjDRqX2AvxUHuVTbIpfC2eT7gAh3T02IS19N1L2I
htN69kygfpXPfOsCvT7UoYBObmCXFzZjUi0Z2Q==</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/qxlDsluD0wulTHDsr5q0KUrvBxiBbpY400gboe/pf8=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ye2sSIiX9mYEmninY5GY4qNhlrP+o3MMF400MAprje0=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jP9bnfRqpur1uBH8bMIKDbPAoOXK7Gag8bv/MI4hgBE=</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GQzAAyXzO7rAHsslz98BkOkwgL7y7egAE7Sqy1l/R1Y=</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NZkd4b3cZcKGvDflxLnizDTgClkCVPz9yr4ZSzSXBFo=</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8jouGjpzYe/1L6e3+ijUfkCYUChKHMprUuqwyuA8tuw=</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k7x4InUpprzMd7EavVzigdy/k2BCSAieF1tBJyAznHo=</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WLXbQb+V9/WuVQz1eddxajxl9Bxr6WPD6tJfjO+FD1U=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eosaCxIybbll/5kRzdUXahNdreNkZgbOm7FPS5mYuDs=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kHmEb8WtxTIGYufsjMQyh1QBrn8/EFcDvp8srzK7p9k=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j2oWDBwkSDucccJfRNMSG0sowW8bw+Sd2XHuhN6UGxs=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YryT7PtiXgfvx3fsROaknjz8bM70r7EqHWNwsQ9EcZI=</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QIBm/XwLlqr+pr4TlLDcqLB8CffGwoelHPPCj6vYNnE=</DigestValue>
      </Reference>
      <Reference URI="/xl/drawings/drawing1.xml?ContentType=application/vnd.openxmlformats-officedocument.drawing+xml">
        <DigestMethod Algorithm="http://www.w3.org/2001/04/xmlenc#sha256"/>
        <DigestValue>nF+D4NyJ43a4Ycz9A1xe8MBs2AKjr3q7TC5Tkxb1mg8=</DigestValue>
      </Reference>
      <Reference URI="/xl/drawings/drawing2.xml?ContentType=application/vnd.openxmlformats-officedocument.drawing+xml">
        <DigestMethod Algorithm="http://www.w3.org/2001/04/xmlenc#sha256"/>
        <DigestValue>VRImYaf80sbhSjuKhRT8l9M+Zx3JjVPIaJFyPBvEJwE=</DigestValue>
      </Reference>
      <Reference URI="/xl/drawings/drawing3.xml?ContentType=application/vnd.openxmlformats-officedocument.drawing+xml">
        <DigestMethod Algorithm="http://www.w3.org/2001/04/xmlenc#sha256"/>
        <DigestValue>ylRArERdyTnqVea5oaoE4Lu4AVPN/44fx+cqifQY83g=</DigestValue>
      </Reference>
      <Reference URI="/xl/drawings/vmlDrawing1.vml?ContentType=application/vnd.openxmlformats-officedocument.vmlDrawing">
        <DigestMethod Algorithm="http://www.w3.org/2001/04/xmlenc#sha256"/>
        <DigestValue>VvXpjg00k4PsbGNTBNYIH3h/MjfhMcvcjFe7UQ0yBLE=</DigestValue>
      </Reference>
      <Reference URI="/xl/drawings/vmlDrawing10.vml?ContentType=application/vnd.openxmlformats-officedocument.vmlDrawing">
        <DigestMethod Algorithm="http://www.w3.org/2001/04/xmlenc#sha256"/>
        <DigestValue>VMRbE5DWjCJ1++Rnnf4mJJSmoxd3VuSIx161tYZcs7E=</DigestValue>
      </Reference>
      <Reference URI="/xl/drawings/vmlDrawing11.vml?ContentType=application/vnd.openxmlformats-officedocument.vmlDrawing">
        <DigestMethod Algorithm="http://www.w3.org/2001/04/xmlenc#sha256"/>
        <DigestValue>GVJaSfMsA5uItqecqCErvlA229eA+HF1fxhQn/gpn30=</DigestValue>
      </Reference>
      <Reference URI="/xl/drawings/vmlDrawing12.vml?ContentType=application/vnd.openxmlformats-officedocument.vmlDrawing">
        <DigestMethod Algorithm="http://www.w3.org/2001/04/xmlenc#sha256"/>
        <DigestValue>PyKRgaOS8pjurrXaWnAnLb2pomG0lggxNQrEfsM2Y5c=</DigestValue>
      </Reference>
      <Reference URI="/xl/drawings/vmlDrawing13.vml?ContentType=application/vnd.openxmlformats-officedocument.vmlDrawing">
        <DigestMethod Algorithm="http://www.w3.org/2001/04/xmlenc#sha256"/>
        <DigestValue>aJGXjevXq/x1JY1yx3ng6UIGoO4mrAbH4mlACMKaejY=</DigestValue>
      </Reference>
      <Reference URI="/xl/drawings/vmlDrawing14.vml?ContentType=application/vnd.openxmlformats-officedocument.vmlDrawing">
        <DigestMethod Algorithm="http://www.w3.org/2001/04/xmlenc#sha256"/>
        <DigestValue>tPTNeFv4bIbRQy6VgLD9yNS95hZ16He9rcRel2F8WkA=</DigestValue>
      </Reference>
      <Reference URI="/xl/drawings/vmlDrawing15.vml?ContentType=application/vnd.openxmlformats-officedocument.vmlDrawing">
        <DigestMethod Algorithm="http://www.w3.org/2001/04/xmlenc#sha256"/>
        <DigestValue>xH0kOlqw8OPERyHOByXJ0kmcfAZPBkIqBGKvzWpnLaQ=</DigestValue>
      </Reference>
      <Reference URI="/xl/drawings/vmlDrawing2.vml?ContentType=application/vnd.openxmlformats-officedocument.vmlDrawing">
        <DigestMethod Algorithm="http://www.w3.org/2001/04/xmlenc#sha256"/>
        <DigestValue>KbBGeOboh2US7nt/cvguu/GikEeR1XET1s4Ldf6n7Ik=</DigestValue>
      </Reference>
      <Reference URI="/xl/drawings/vmlDrawing3.vml?ContentType=application/vnd.openxmlformats-officedocument.vmlDrawing">
        <DigestMethod Algorithm="http://www.w3.org/2001/04/xmlenc#sha256"/>
        <DigestValue>C6OqA3tYAbGewY+PYxLkc26zK84B+nv7Yp2tC+YA2vI=</DigestValue>
      </Reference>
      <Reference URI="/xl/drawings/vmlDrawing4.vml?ContentType=application/vnd.openxmlformats-officedocument.vmlDrawing">
        <DigestMethod Algorithm="http://www.w3.org/2001/04/xmlenc#sha256"/>
        <DigestValue>H06S2RHkRFR3/YGxWiHWOJz4KBD2kCilavJ5PFDl2Uc=</DigestValue>
      </Reference>
      <Reference URI="/xl/drawings/vmlDrawing5.vml?ContentType=application/vnd.openxmlformats-officedocument.vmlDrawing">
        <DigestMethod Algorithm="http://www.w3.org/2001/04/xmlenc#sha256"/>
        <DigestValue>sEtaLzi+RCcTzpyi//x0A70G7YlMI2MQuhB7T6jYdTw=</DigestValue>
      </Reference>
      <Reference URI="/xl/drawings/vmlDrawing6.vml?ContentType=application/vnd.openxmlformats-officedocument.vmlDrawing">
        <DigestMethod Algorithm="http://www.w3.org/2001/04/xmlenc#sha256"/>
        <DigestValue>m8HshmSAPKr4VH/RZpDcO6uaJhR1mT10z+bTH7zpzYY=</DigestValue>
      </Reference>
      <Reference URI="/xl/drawings/vmlDrawing7.vml?ContentType=application/vnd.openxmlformats-officedocument.vmlDrawing">
        <DigestMethod Algorithm="http://www.w3.org/2001/04/xmlenc#sha256"/>
        <DigestValue>ACsgegEyjb69x9/SEgmmBHGs3DjMrvaWGR94SdBOrHs=</DigestValue>
      </Reference>
      <Reference URI="/xl/drawings/vmlDrawing8.vml?ContentType=application/vnd.openxmlformats-officedocument.vmlDrawing">
        <DigestMethod Algorithm="http://www.w3.org/2001/04/xmlenc#sha256"/>
        <DigestValue>zlyRbpKPZmrVBOpRg8+qOMtw0VLuGD+r7slZl3L/NgQ=</DigestValue>
      </Reference>
      <Reference URI="/xl/drawings/vmlDrawing9.vml?ContentType=application/vnd.openxmlformats-officedocument.vmlDrawing">
        <DigestMethod Algorithm="http://www.w3.org/2001/04/xmlenc#sha256"/>
        <DigestValue>3Fb7LTPrZcVqLicexB9wMldetdRHHd6MgQteYqgyeKY=</DigestValue>
      </Reference>
      <Reference URI="/xl/embeddings/Microsoft_Excel_97-2003_Worksheet.xls?ContentType=application/vnd.ms-excel">
        <DigestMethod Algorithm="http://www.w3.org/2001/04/xmlenc#sha256"/>
        <DigestValue>6IzVB2EHnK2Xb1FH63VHApB1m5kNAxAXdtPSW7cQg/U=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lvwSdKWvmddwyKwxGk5BLUBR4RY+x2GHaeb1IzDtRiU=</DigestValue>
      </Reference>
      <Reference URI="/xl/media/image10.emf?ContentType=image/x-emf">
        <DigestMethod Algorithm="http://www.w3.org/2001/04/xmlenc#sha256"/>
        <DigestValue>kfGluREkEb8d5RUTpuito5ylHxKcrQUCpimxUQ+zkL0=</DigestValue>
      </Reference>
      <Reference URI="/xl/media/image11.emf?ContentType=image/x-emf">
        <DigestMethod Algorithm="http://www.w3.org/2001/04/xmlenc#sha256"/>
        <DigestValue>aakEhM59M4W7UU65Y+K79HKIJnJBdy2OBC2u0EPCxTg=</DigestValue>
      </Reference>
      <Reference URI="/xl/media/image12.emf?ContentType=image/x-emf">
        <DigestMethod Algorithm="http://www.w3.org/2001/04/xmlenc#sha256"/>
        <DigestValue>ZRnIYhXj+cemFUkuONOsKyGEzYQ35tkm7oHfl3RyEOg=</DigestValue>
      </Reference>
      <Reference URI="/xl/media/image13.emf?ContentType=image/x-emf">
        <DigestMethod Algorithm="http://www.w3.org/2001/04/xmlenc#sha256"/>
        <DigestValue>RuWBRSvt6ZxwezuQDbHgXCAqZwrSSWDZ+RiFhXFcLQI=</DigestValue>
      </Reference>
      <Reference URI="/xl/media/image14.emf?ContentType=image/x-emf">
        <DigestMethod Algorithm="http://www.w3.org/2001/04/xmlenc#sha256"/>
        <DigestValue>YEDrwFV9Rk29kQNKQsYk88okLNt4Ay35d39KIaOvJ7I=</DigestValue>
      </Reference>
      <Reference URI="/xl/media/image15.emf?ContentType=image/x-emf">
        <DigestMethod Algorithm="http://www.w3.org/2001/04/xmlenc#sha256"/>
        <DigestValue>mLTjMJRO6vmiErx8YMIPv1oWSQ8axJS+HOocVBY5MKs=</DigestValue>
      </Reference>
      <Reference URI="/xl/media/image16.emf?ContentType=image/x-emf">
        <DigestMethod Algorithm="http://www.w3.org/2001/04/xmlenc#sha256"/>
        <DigestValue>oPWmoBCAdb9Aj1PUYT8YJpoYupTFgeMjBS6pWNULsS8=</DigestValue>
      </Reference>
      <Reference URI="/xl/media/image17.emf?ContentType=image/x-emf">
        <DigestMethod Algorithm="http://www.w3.org/2001/04/xmlenc#sha256"/>
        <DigestValue>h5d6B+ylsPX8kPDanzl/HUzEupcZQV5tsvRBTB0Tw9I=</DigestValue>
      </Reference>
      <Reference URI="/xl/media/image18.emf?ContentType=image/x-emf">
        <DigestMethod Algorithm="http://www.w3.org/2001/04/xmlenc#sha256"/>
        <DigestValue>N8LyxSeGCD/fF5DDZywbzothLRc2dfes2s+p4q3Bofo=</DigestValue>
      </Reference>
      <Reference URI="/xl/media/image19.emf?ContentType=image/x-emf">
        <DigestMethod Algorithm="http://www.w3.org/2001/04/xmlenc#sha256"/>
        <DigestValue>63GRnggj7OM1gyS8lf1vjtKAtD2XhPQ3t/Vu4mlc9bQ=</DigestValue>
      </Reference>
      <Reference URI="/xl/media/image2.emf?ContentType=image/x-emf">
        <DigestMethod Algorithm="http://www.w3.org/2001/04/xmlenc#sha256"/>
        <DigestValue>ywm13+D6DmMNezR5Xm9/9Inbd/0P77uI9hmVIYaFCbM=</DigestValue>
      </Reference>
      <Reference URI="/xl/media/image20.emf?ContentType=image/x-emf">
        <DigestMethod Algorithm="http://www.w3.org/2001/04/xmlenc#sha256"/>
        <DigestValue>d08pLYl0DjOxkaTq+MtGnLRxu9Mp6SGO/BnkaKQM8LU=</DigestValue>
      </Reference>
      <Reference URI="/xl/media/image3.emf?ContentType=image/x-emf">
        <DigestMethod Algorithm="http://www.w3.org/2001/04/xmlenc#sha256"/>
        <DigestValue>LtNdZMt7qDMX9pSbq/bLCUr1d8PQ01zqUZvb2L1rTPE=</DigestValue>
      </Reference>
      <Reference URI="/xl/media/image4.emf?ContentType=image/x-emf">
        <DigestMethod Algorithm="http://www.w3.org/2001/04/xmlenc#sha256"/>
        <DigestValue>HjrK5i3ZbD+SlzCaQqb/peJc9JqpiuB/M8UqJfa4Qa4=</DigestValue>
      </Reference>
      <Reference URI="/xl/media/image5.emf?ContentType=image/x-emf">
        <DigestMethod Algorithm="http://www.w3.org/2001/04/xmlenc#sha256"/>
        <DigestValue>ZGyB6JgJiZA6R+NwDOdUjoR3Q7WefeY8NCBtUKKdzS8=</DigestValue>
      </Reference>
      <Reference URI="/xl/media/image6.emf?ContentType=image/x-emf">
        <DigestMethod Algorithm="http://www.w3.org/2001/04/xmlenc#sha256"/>
        <DigestValue>78Ne0RUjEQpEaPFmCS7lZHxmo1RDu/TR8xpw2ui6VFg=</DigestValue>
      </Reference>
      <Reference URI="/xl/media/image7.emf?ContentType=image/x-emf">
        <DigestMethod Algorithm="http://www.w3.org/2001/04/xmlenc#sha256"/>
        <DigestValue>43xB2UEiRDSNH6S56PsoYpmtAE1MKFJc+YcbR8Y6MpM=</DigestValue>
      </Reference>
      <Reference URI="/xl/media/image8.emf?ContentType=image/x-emf">
        <DigestMethod Algorithm="http://www.w3.org/2001/04/xmlenc#sha256"/>
        <DigestValue>H9ohSTvf/7MGs0LLmXBrhKrqRQbKVeq00W1KyOKTViI=</DigestValue>
      </Reference>
      <Reference URI="/xl/media/image9.emf?ContentType=image/x-emf">
        <DigestMethod Algorithm="http://www.w3.org/2001/04/xmlenc#sha256"/>
        <DigestValue>PxmTzUbAaG8GmZPj6o7USYxgxpc+zsVO0w1ac4zsXvc=</DigestValue>
      </Reference>
      <Reference URI="/xl/printerSettings/printerSettings1.bin?ContentType=application/vnd.openxmlformats-officedocument.spreadsheetml.printerSettings">
        <DigestMethod Algorithm="http://www.w3.org/2001/04/xmlenc#sha256"/>
        <DigestValue>Id5R2BVQruOwzt99wtdNb9h7otVy/xaHS6AGyaOiWjc=</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Id5R2BVQruOwzt99wtdNb9h7otVy/xaHS6AGyaOiWjc=</DigestValue>
      </Reference>
      <Reference URI="/xl/printerSettings/printerSettings2.bin?ContentType=application/vnd.openxmlformats-officedocument.spreadsheetml.printerSettings">
        <DigestMethod Algorithm="http://www.w3.org/2001/04/xmlenc#sha256"/>
        <DigestValue>Id5R2BVQruOwzt99wtdNb9h7otVy/xaHS6AGyaOiWjc=</DigestValue>
      </Reference>
      <Reference URI="/xl/printerSettings/printerSettings3.bin?ContentType=application/vnd.openxmlformats-officedocument.spreadsheetml.printerSettings">
        <DigestMethod Algorithm="http://www.w3.org/2001/04/xmlenc#sha256"/>
        <DigestValue>Id5R2BVQruOwzt99wtdNb9h7otVy/xaHS6AGyaOiWjc=</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printerSettings/printerSettings6.bin?ContentType=application/vnd.openxmlformats-officedocument.spreadsheetml.printerSettings">
        <DigestMethod Algorithm="http://www.w3.org/2001/04/xmlenc#sha256"/>
        <DigestValue>Ibnvf/2tykz6qufy1N2jb59u9YsSz7j8l22qWqD7v/U=</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WqEeCk3A3kGaRud9a/y1baAoudAwOH2wf0oREmDvEwc=</DigestValue>
      </Reference>
      <Reference URI="/xl/styles.xml?ContentType=application/vnd.openxmlformats-officedocument.spreadsheetml.styles+xml">
        <DigestMethod Algorithm="http://www.w3.org/2001/04/xmlenc#sha256"/>
        <DigestValue>Nm9BKDHyHnmaCZNymzDDI7HkLr+Uluigd1sqaMOA5IU=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L4oj0va72eWrNKhNZih1bR8RyU1iFuz0w6jzmyNPGh0=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4rwWNLPK0pamJeE/tvCTqI+xtVab4KYZFcJzWVO6Kv4=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N3WknRFU4CJSd7hNv0r66SSFPUqmfTdZPmoQZtw7V3g=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tgHwL/w7s8PWLr58DG6DQ7AyN8UamPoeiEaM63zTLiI=</DigestValue>
      </Reference>
      <Reference URI="/xl/worksheets/sheet10.xml?ContentType=application/vnd.openxmlformats-officedocument.spreadsheetml.worksheet+xml">
        <DigestMethod Algorithm="http://www.w3.org/2001/04/xmlenc#sha256"/>
        <DigestValue>zHAOWiZJ92xqdhcH/UmqlTap8rZhBG2Koa5OYpjmTt4=</DigestValue>
      </Reference>
      <Reference URI="/xl/worksheets/sheet11.xml?ContentType=application/vnd.openxmlformats-officedocument.spreadsheetml.worksheet+xml">
        <DigestMethod Algorithm="http://www.w3.org/2001/04/xmlenc#sha256"/>
        <DigestValue>X0Byg+XAKLQzBtACZnAvdppzzGZGhXjNTpB3CPmkBZA=</DigestValue>
      </Reference>
      <Reference URI="/xl/worksheets/sheet12.xml?ContentType=application/vnd.openxmlformats-officedocument.spreadsheetml.worksheet+xml">
        <DigestMethod Algorithm="http://www.w3.org/2001/04/xmlenc#sha256"/>
        <DigestValue>DkJVVqi2sxyRh6Hb4E8FJ3rCLp1/wOQvf8FF2YOpzq8=</DigestValue>
      </Reference>
      <Reference URI="/xl/worksheets/sheet13.xml?ContentType=application/vnd.openxmlformats-officedocument.spreadsheetml.worksheet+xml">
        <DigestMethod Algorithm="http://www.w3.org/2001/04/xmlenc#sha256"/>
        <DigestValue>SDkpAzYCB6Dh36EkginS81KY+U5vTsIZ9pxX5BX8mn8=</DigestValue>
      </Reference>
      <Reference URI="/xl/worksheets/sheet14.xml?ContentType=application/vnd.openxmlformats-officedocument.spreadsheetml.worksheet+xml">
        <DigestMethod Algorithm="http://www.w3.org/2001/04/xmlenc#sha256"/>
        <DigestValue>v6Hf/7Idm/CNi/mSPXstyQ4u7g5Wu2Z+V05Uw8gqXeU=</DigestValue>
      </Reference>
      <Reference URI="/xl/worksheets/sheet15.xml?ContentType=application/vnd.openxmlformats-officedocument.spreadsheetml.worksheet+xml">
        <DigestMethod Algorithm="http://www.w3.org/2001/04/xmlenc#sha256"/>
        <DigestValue>SEtTS2BZ4qKXBR+LuiquUUIU2VnIPXTkQ7Tok0eyOLA=</DigestValue>
      </Reference>
      <Reference URI="/xl/worksheets/sheet2.xml?ContentType=application/vnd.openxmlformats-officedocument.spreadsheetml.worksheet+xml">
        <DigestMethod Algorithm="http://www.w3.org/2001/04/xmlenc#sha256"/>
        <DigestValue>V5dfxSqD3Q8z/DlJjSfnC/RU/0AtIVfh5+7eTqAREa0=</DigestValue>
      </Reference>
      <Reference URI="/xl/worksheets/sheet3.xml?ContentType=application/vnd.openxmlformats-officedocument.spreadsheetml.worksheet+xml">
        <DigestMethod Algorithm="http://www.w3.org/2001/04/xmlenc#sha256"/>
        <DigestValue>SK3CNthxHqgTpluHad/GrhT2iIJLVH+i95Ht99jWWR8=</DigestValue>
      </Reference>
      <Reference URI="/xl/worksheets/sheet4.xml?ContentType=application/vnd.openxmlformats-officedocument.spreadsheetml.worksheet+xml">
        <DigestMethod Algorithm="http://www.w3.org/2001/04/xmlenc#sha256"/>
        <DigestValue>cZ+TT/YOkQs9vradahYVqMCmPusn3bT9JSP+xYXB1F4=</DigestValue>
      </Reference>
      <Reference URI="/xl/worksheets/sheet5.xml?ContentType=application/vnd.openxmlformats-officedocument.spreadsheetml.worksheet+xml">
        <DigestMethod Algorithm="http://www.w3.org/2001/04/xmlenc#sha256"/>
        <DigestValue>Vsyw6ulUwYJJAPmGhauFXedZEuUB6cAUqoVsZHb2XqM=</DigestValue>
      </Reference>
      <Reference URI="/xl/worksheets/sheet6.xml?ContentType=application/vnd.openxmlformats-officedocument.spreadsheetml.worksheet+xml">
        <DigestMethod Algorithm="http://www.w3.org/2001/04/xmlenc#sha256"/>
        <DigestValue>F0kVi1YqlKZFZZgfc70VtpGYFEciQXwKweq3MllWF+w=</DigestValue>
      </Reference>
      <Reference URI="/xl/worksheets/sheet7.xml?ContentType=application/vnd.openxmlformats-officedocument.spreadsheetml.worksheet+xml">
        <DigestMethod Algorithm="http://www.w3.org/2001/04/xmlenc#sha256"/>
        <DigestValue>DbYTe3UhUwuAbJTdvBjXzT35+mqbqNEIvXBkg9TBStM=</DigestValue>
      </Reference>
      <Reference URI="/xl/worksheets/sheet8.xml?ContentType=application/vnd.openxmlformats-officedocument.spreadsheetml.worksheet+xml">
        <DigestMethod Algorithm="http://www.w3.org/2001/04/xmlenc#sha256"/>
        <DigestValue>iPy96nosCeA3PdNDPcIor4+2keN1FTcs+AxItl9xlGA=</DigestValue>
      </Reference>
      <Reference URI="/xl/worksheets/sheet9.xml?ContentType=application/vnd.openxmlformats-officedocument.spreadsheetml.worksheet+xml">
        <DigestMethod Algorithm="http://www.w3.org/2001/04/xmlenc#sha256"/>
        <DigestValue>SPMb1pOhelSFSP2pb6t580j8RwsWrOUFMhEfLuaIF2A=</DigestValue>
      </Reference>
    </Manifest>
    <SignatureProperties>
      <SignatureProperty Id="idSignatureTime" Target="#idPackageSignature">
        <mdssi:SignatureTime xmlns:mdssi="http://schemas.openxmlformats.org/package/2006/digital-signature">
          <mdssi:Format>YYYY-MM-DDThh:mm:ssTZD</mdssi:Format>
          <mdssi:Value>2023-05-31T17:35:44Z</mdssi:Value>
        </mdssi:SignatureTime>
      </SignatureProperty>
    </SignatureProperties>
  </Object>
  <Object Id="idOfficeObject">
    <SignatureProperties>
      <SignatureProperty Id="idOfficeV1Details" Target="#idPackageSignature">
        <SignatureInfoV1 xmlns="http://schemas.microsoft.com/office/2006/digsig">
          <SetupID>{66B24435-AD25-442C-9BF7-9B279A7D003E}</SetupID>
          <SignatureText>Dr. Diego Christian Borja Terán</SignatureText>
          <SignatureImage/>
          <SignatureComments/>
          <WindowsVersion>10.0</WindowsVersion>
          <OfficeVersion>16.0.16327/24</OfficeVersion>
          <ApplicationVersion>16.0.16327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2023-05-31T17:35:44Z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q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LBfWXbg4VgDjtImBmDKUwCozFMDAAAAAEOf53eddSC/QAAAAAAAAAAAAAAAAAAAAAAAAAAAAAAAAAAAAAAAAAAAAAAAAAAAAAAAAAAAAAAAAAAAAAAAAAAAAAAAAAAAAEjLUwMAAAAAuFszFBIAFACoWzMUAAAAAAAAAABMy1MDyMpTAwAAAABOAGUAdABVAAAAAgDoylMD6MpTA+jKUwMCAAAAAgAAAAAARQAycmeHJMtTA138Z3cAAFl2GMtTAwAAAAAgy1MDAAAAACzKjwUAAFl2AAAAABMAFACO0iYGsF9ZdjjLUwOU+3p2AABZdgAAAAAAAAAAZHYACAAAAAAlAAAADAAAAAEAAAAYAAAADAAAAAAAAAASAAAADAAAAAEAAAAeAAAAGAAAAL0AAAAEAAAA9wAAABEAAAAlAAAADAAAAAEAAABUAAAAiAAAAL4AAAAEAAAA9QAAABAAAAABAAAA/B3wQVWV70G+AAAABAAAAAoAAABMAAAAAAAAAAAAAAAAAAAA//////////9gAAAAMwAxAC8AMAA1AC8AMgAwADIAMw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AAAHxi63cAAAAAuLFfAwAAAADg4VgD4OFYA2TSJgYAAAAALMqPBQkAAAAAAAAAAAAAAAAAAAAAAAAAsARYAwAAAAAAAAAAAAAAAAAAAAAAAAAAAAAAAAAAAAAAAAAAAAAAAAAAAAAAAAAAAAAAAAAAAAAAAAAAAAAAAB4S7ncAAGeH8OlTA2jS53fg4VgDLMqPBQAAAAB40+d3//8AAAAAAABb1Od3W9TndyDqUwMk6lMDZNImBgAAAAAAAAAAAAAAAAcAAAAAAAAA4QRndwkAAAAHAAAAWOpTA1jqUwMAAgAA/P///wEAAAAAAAAAAAAAAAAAAAAoKeQd+NRa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BwAwIAAAABAAAABQAAAAAAcAPMAXADAAAAACAAAAC8H3ADAAAAAAAAWAO4H3AD3Hcsb+ydUgNOXud3+D0tHk5e53cAAAAAAAAAACAAAAD4PS0eqOssbwieUgNgvTdwAABYAwAAAAAgAAAA3KJSAzBcohwcnlID1ZjFbgAAAAABAAAADwAAAJSiUgO5YcZuoA8AAMUbIb8DAAAAP1fGbgUnIb947Sxv+D0tHgAAAACIg18GUN8sb5jg6W4AAAAAAAAAAOEEZ3d47SxvBgAAAHyfUgN8n1IDAAIAAPz///8BAAAAAAAAAAAAAAAAAAAAAAAAAAAAAACQol8ZZHYACAAAAAAlAAAADAAAAAMAAAAYAAAADAAAAAAAAAASAAAADAAAAAEAAAAWAAAADAAAAAgAAABUAAAAVAAAAAoAAAAnAAAAHgAAAEoAAAABAAAA/B3wQVWV70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AADgpFIDuEbNbuhtPQYAAAAAAAAAAAAAAEApJyG/AAAAQgEu6m5o3KkdAQAAAFygUgMgAAAAkKJfGQAAAABYoFIDAAAAAAAAAAAFGCEACAAAAAcAAADgFV8GNLFjBgEAAAAMnwAA0ZXGbrDdVRQ06CxvsN1VFF6Wxm4AAMD/AADiHbRwLW8AAODBPJ9SA3aUxm4AAAAAAAAAABUAAAAkAAAAQQByAGkAYQBsAAAADRghvzToLG94oVIDUOTpAAAAAAAAAAAA4QRnd7RwLW8JAAAANKBSAzSgUgMAAgAA/P///wEAAAAAAAAAAAAAAAAAAAAAAAAAAAAAAIg8rx1kdgAIAAAAACUAAAAMAAAABAAAABgAAAAMAAAAAAAAABIAAAAMAAAAAQAAAB4AAAAYAAAAKQAAADMAAADzAAAASAAAACUAAAAMAAAABAAAAFQAAAAIAQAAKgAAADMAAADxAAAARwAAAAEAAAD8HfBBVZXvQSoAAAAzAAAAHwAAAEwAAAAAAAAAAAAAAAAAAAD//////////4wAAABEAHIALgAgAEQAaQBlAGcAbwAgAEMAaAByAGkAcwB0AGkAYQBuACAAQgBvAHIAagBhACAAVABlAC4ALgAuACxvCwAAAAYAAAADAAAABAAAAAsAAAAEAAAACAAAAAkAAAAJAAAABAAAAAoAAAAJAAAABgAAAAQAAAAHAAAABQAAAAQAAAAIAAAACQAAAAQAAAAJAAAACQAAAAYAAAAEAAAACAAAAAQAAAAIAAAACAAAAAMAAAADAAAAAw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AIAQAACgAAAFAAAACoAAAAXAAAAAEAAAD8HfBBVZXvQQoAAABQAAAAHwAAAEwAAAAAAAAAAAAAAAAAAAD//////////4wAAABEAHIALgAgAEQAaQBlAGcAbwAgAEMAaAByAGkAcwB0AGkAYQBuACAAQgBvAHIAagBhACAAVABlAHIA4QBuAAAACAAAAAQAAAADAAAAAwAAAAgAAAADAAAABgAAAAcAAAAHAAAAAwAAAAcAAAAHAAAABAAAAAMAAAAFAAAABAAAAAMAAAAGAAAABwAAAAMAAAAGAAAABwAAAAQAAAADAAAABgAAAAMAAAAGAAAABgAAAAQAAAAGAAAAB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JAAAAAKAAAAYAAAAEIAAABsAAAAAQAAAPwd8EFVle9BCgAAAGAAAAALAAAATAAAAAAAAAAAAAAAAAAAAP//////////ZAAAAFAAcgBlAHMAaQBkAGUAbgB0AGUAIAAAAAYAAAAEAAAABgAAAAUAAAADAAAABwAAAAYAAAAHAAAABAAAAAYAAAAD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D/AA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Object Id="idInvalidSigLnImg">AQAAAGwAAAAAAAAAAAAAACIBAAB/AAAAAAAAAAAAAAAfIgAA+g4AACBFTUYAAAEAFCI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LBfWXbg4VgDjtImBmDKUwCozFMDAAAAAEOf53eddSC/QAAAAAAAAAAAAAAAAAAAAAAAAAAAAAAAAAAAAAAAAAAAAAAAAAAAAAAAAAAAAAAAAAAAAAAAAAAAAAAAAAAAAEjLUwMAAAAAuFszFBIAFACoWzMUAAAAAAAAAABMy1MDyMpTAwAAAABOAGUAdABVAAAAAgDoylMD6MpTA+jKUwMCAAAAAgAAAAAARQAycmeHJMtTA138Z3cAAFl2GMtTAwAAAAAgy1MDAAAAACzKjwUAAFl2AAAAABMAFACO0iYGsF9ZdjjLUwOU+3p2AABZdgAAAAAAAAAAZHYACAAAAAAlAAAADAAAAAEAAAAYAAAADAAAAP8AAAASAAAADAAAAAEAAAAeAAAAGAAAACIAAAAEAAAAcgAAABEAAAAlAAAADAAAAAEAAABUAAAAqAAAACMAAAAEAAAAcAAAABAAAAABAAAA/B3wQVWV70EjAAAABAAAAA8AAABMAAAAAAAAAAAAAAAAAAAA//////////9sAAAARgBpAHIAbQBhACAAbgBvACAAdgDhAGwAaQBkAGEAV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AAAfGLrdwAAAAC4sV8DAAAAAODhWAPg4VgDZNImBgAAAAAsyo8FCQAAAAAAAAAAAAAAAAAAAAAAAACwBFgDAAAAAAAAAAAAAAAAAAAAAAAAAAAAAAAAAAAAAAAAAAAAAAAAAAAAAAAAAAAAAAAAAAAAAAAAAAAAAAAAHhLudwAAZ4fw6VMDaNLnd+DhWAMsyo8FAAAAAHjT53f//wAAAAAAAFvU53db1Od3IOpTAyTqUwNk0iYGAAAAAAAAAAAAAAAABwAAAAAAAADhBGd3CQAAAAcAAABY6lMDWOpTAwACAAD8////AQAAAAAAAAAAAAAAAAAAACgp5B341Fp2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HADAgAAAAEAAAAFAAAAAABwA8wBcAMAAAAAIAAAALwfcAMAAAAAAABYA7gfcAPcdyxv7J1SA05e53f4PS0eTl7ndwAAAAAAAAAAIAAAAPg9LR6o6yxvCJ5SA2C9N3AAAFgDAAAAACAAAADcolIDMFyiHByeUgPVmMVuAAAAAAEAAAAPAAAAlKJSA7lhxm6gDwAAxRshvwMAAAA/V8ZuBSchv3jtLG/4PS0eAAAAAIiDXwZQ3yxvmODpbgAAAAAAAAAA4QRnd3jtLG8GAAAAfJ9SA3yfUgMAAgAA/P///wEAAAAAAAAAAAAAAAAAAAAAAAAAAAAAAJCiXxlkdgAIAAAAACUAAAAMAAAAAwAAABgAAAAMAAAAAAAAABIAAAAMAAAAAQAAABYAAAAMAAAACAAAAFQAAABUAAAACgAAACcAAAAeAAAASgAAAAEAAAD8HfBBVZXvQQoAAABLAAAAAQAAAEwAAAAEAAAACQAAACcAAAAgAAAASwAAAFAAAABYAGg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AAAOCkUgO4Rs1u6G09BgAAAAAAAAAAAAAAQCknIb8AAABCAS7qbmjcqR0BAAAAXKBSAyAAAACQol8ZAAAAAFigUgMAAAAAAAAAAAUYIQAIAAAABwAAAOAVXwY0sWMGAQAAAAyfAADRlcZusN1VFDToLG+w3VUUXpbGbgAAwP8AAOIdtHAtbwAA4ME8n1IDdpTGbgAAAAAAAAAAFQAAACQAAABBAHIAaQBhAGwAAAANGCG/NOgsb3ihUgNQ5OkAAAAAAAAAAADhBGd3tHAtbwkAAAA0oFIDNKBSAwACAAD8////AQAAAAAAAAAAAAAAAAAAAAAAAAAAAAAAiDyvHWR2AAgAAAAAJQAAAAwAAAAEAAAAGAAAAAwAAAAAAAAAEgAAAAwAAAABAAAAHgAAABgAAAApAAAAMwAAAPMAAABIAAAAJQAAAAwAAAAEAAAAVAAAAAgBAAAqAAAAMwAAAPEAAABHAAAAAQAAAPwd8EFVle9BKgAAADMAAAAfAAAATAAAAAAAAAAAAAAAAAAAAP//////////jAAAAEQAcgAuACAARABpAGUAZwBvACAAQwBoAHIAaQBzAHQAaQBhAG4AIABCAG8AcgBqAGEAIABUAGUALgAuAC4AcwALAAAABgAAAAMAAAAEAAAACwAAAAQAAAAIAAAACQAAAAkAAAAEAAAACgAAAAkAAAAGAAAABAAAAAcAAAAFAAAABAAAAAgAAAAJAAAABAAAAAkAAAAJAAAABgAAAAQAAAAIAAAABAAAAAgAAAAIAAAAAwAAAAMAAAAD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AgBAAAKAAAAUAAAAKgAAABcAAAAAQAAAPwd8EFVle9BCgAAAFAAAAAfAAAATAAAAAAAAAAAAAAAAAAAAP//////////jAAAAEQAcgAuACAARABpAGUAZwBvACAAQwBoAHIAaQBzAHQAaQBhAG4AIABCAG8AcgBqAGEAIABUAGUAcgDhAG4AAAAIAAAABAAAAAMAAAADAAAACAAAAAMAAAAGAAAABwAAAAcAAAADAAAABwAAAAcAAAAEAAAAAwAAAAUAAAAEAAAAAwAAAAYAAAAHAAAAAwAAAAYAAAAHAAAABAAAAAMAAAAGAAAAAwAAAAYAAAAGAAAABAAAAAYAAAAHAAAASwAAAEAAAAAwAAAABQAAACAAAAABAAAAAQAAABAAAAAAAAAAAAAAACM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kAAAAAoAAABgAAAAQgAAAGwAAAABAAAA/B3wQVWV70EKAAAAYAAAAAsAAABMAAAAAAAAAAAAAAAAAAAA//////////9kAAAAUAByAGUAcwBpAGQAZQBuAHQAZQAgAGEABgAAAAQAAAAGAAAABQAAAAMAAAAHAAAABgAAAAcAAAAEAAAABgAAAAMAAABLAAAAQAAAADAAAAAFAAAAIAAAAAEAAAABAAAAEAAAAAAAAAAAAAAAIwEAAIAAAAAAAAAAAAAAACMBAACAAAAAJQAAAAwAAAACAAAAJwAAABgAAAAFAAAAAAAAAP///wAAAAAAJQAAAAwAAAAFAAAATAAAAGQAAAAJAAAAcAAAABkBAAB8AAAACQAAAHAAAAARAQAADQAAACEA8AAAAAAAAAAAAAAAgD8AAAAAAAAAAAAAgD8AAAAAAAAAAAAAAAAAAAAAAAAAAAAAAAAAAAAAAAAAACUAAAAMAAAAAAAAgCgAAAAMAAAABQAAACUAAAAMAAAAAQAAABgAAAAMAAAAAAAAABIAAAAMAAAAAQAAABYAAAAMAAAAAAAAAFQAAAB0AQAACgAAAHAAAAAYAQAAfAAAAAEAAAD8HfBBVZXvQQoAAABwAAAAMQAAAEwAAAAEAAAACQAAAHAAAAAaAQAAfQAAALAAAABGAGkAcgBtAGEAZABvACAAcABvAHIAOgAgAGMAMQAzADkAZABmADkANQAtADEAYQBiADEALQA0AGYAOQA4AC0AYQAwADEAMQAtAGYAMQA4ADcAYwAxAGMAYQA3AGQAOAA2AC9JBgAAAAMAAAAEAAAACQAAAAYAAAAHAAAABwAAAAMAAAAHAAAABwAAAAQAAAADAAAAAwAAAAUAAAAGAAAABgAAAAYAAAAHAAAABAAAAAYAAAAGAAAABAAAAAYAAAAGAAAABwAAAAYAAAAEAAAABgAAAAQAAAAGAAAABgAAAAQAAAAGAAAABgAAAAYAAAAGAAAABAAAAAQAAAAGAAAABgAAAAYAAAAFAAAABgAAAAUAAAAGAAAABgAAAAcAAAAGAAAABgAAABYAAAAMAAAAAAAAACUAAAAMAAAAAgAAAA4AAAAUAAAAAAAAABAAAAAUAAAA</Object>
</Signature>
</file>

<file path=_xmlsignatures/sig2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rrrXwnPAImG+b3VeOszo8QLUvpz/t9UW6NxRXb2JSjo=</DigestValue>
    </Reference>
    <Reference Type="http://www.w3.org/2000/09/xmldsig#Object" URI="#idOfficeObject">
      <DigestMethod Algorithm="http://www.w3.org/2001/04/xmlenc#sha256"/>
      <DigestValue>fojSo/HlIjGrbS22SWeH5jydf+OBhSsf7JYZDNABlYY=</DigestValue>
    </Reference>
    <Reference Type="http://uri.etsi.org/01903#SignedProperties" URI="#idSignedProperties">
      <Transforms>
        <Transform Algorithm="http://www.w3.org/TR/2001/REC-xml-c14n-20010315"/>
      </Transforms>
      <DigestMethod Algorithm="http://www.w3.org/2001/04/xmlenc#sha256"/>
      <DigestValue>cs5cSa7owm+NtWZpJtAuudVOIL1vDepW+zcX2xOhnyc=</DigestValue>
    </Reference>
    <Reference Type="http://www.w3.org/2000/09/xmldsig#Object" URI="#idValidSigLnImg">
      <DigestMethod Algorithm="http://www.w3.org/2001/04/xmlenc#sha256"/>
      <DigestValue>i8mR8Il+OBReMNS0gOXk3asQNL5tWxui1KCzKAO8DNA=</DigestValue>
    </Reference>
    <Reference Type="http://www.w3.org/2000/09/xmldsig#Object" URI="#idInvalidSigLnImg">
      <DigestMethod Algorithm="http://www.w3.org/2001/04/xmlenc#sha256"/>
      <DigestValue>jVAs9/yKJ4z4Y9fCwqm6McnVWGqTjqBruCU3PdwrT28=</DigestValue>
    </Reference>
  </SignedInfo>
  <SignatureValue>PQZLkQC5pquJ9e/gJyDziAQj+67LKnInFH169tTsmyFfE/+oeNeH/V/1Y2WV23XfSwnXNA01Uc1z
t4x9sZ5rCMPSOzHlBn/YBfUf6HhQDJjoWxRuCgePsYsUkahvqe5ujCTqczeH19RUORctJ0pbJVxu
gpNYEo+g+IkZU7WUU+Yc6riqwJ5qoaVTOYNXFL2oFZZXs+K7SkfWD5K1KfxfuEwdLjLs78of83yE
Ax9vMluH9kL0khyFYSqlKumbS2S2G2m09U4UNsxSjD3hFZ4Mo7yoavSmf0rmVA78dti+j14nr3pl
Hlqxro4LbHJ+WoQ/mfFwH/O6sqOVTgT2VGmtRQ==</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/qxlDsluD0wulTHDsr5q0KUrvBxiBbpY400gboe/pf8=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ye2sSIiX9mYEmninY5GY4qNhlrP+o3MMF400MAprje0=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jP9bnfRqpur1uBH8bMIKDbPAoOXK7Gag8bv/MI4hgBE=</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GQzAAyXzO7rAHsslz98BkOkwgL7y7egAE7Sqy1l/R1Y=</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NZkd4b3cZcKGvDflxLnizDTgClkCVPz9yr4ZSzSXBFo=</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8jouGjpzYe/1L6e3+ijUfkCYUChKHMprUuqwyuA8tuw=</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k7x4InUpprzMd7EavVzigdy/k2BCSAieF1tBJyAznHo=</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WLXbQb+V9/WuVQz1eddxajxl9Bxr6WPD6tJfjO+FD1U=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eosaCxIybbll/5kRzdUXahNdreNkZgbOm7FPS5mYuDs=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kHmEb8WtxTIGYufsjMQyh1QBrn8/EFcDvp8srzK7p9k=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j2oWDBwkSDucccJfRNMSG0sowW8bw+Sd2XHuhN6UGxs=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YryT7PtiXgfvx3fsROaknjz8bM70r7EqHWNwsQ9EcZI=</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QIBm/XwLlqr+pr4TlLDcqLB8CffGwoelHPPCj6vYNnE=</DigestValue>
      </Reference>
      <Reference URI="/xl/drawings/drawing1.xml?ContentType=application/vnd.openxmlformats-officedocument.drawing+xml">
        <DigestMethod Algorithm="http://www.w3.org/2001/04/xmlenc#sha256"/>
        <DigestValue>nF+D4NyJ43a4Ycz9A1xe8MBs2AKjr3q7TC5Tkxb1mg8=</DigestValue>
      </Reference>
      <Reference URI="/xl/drawings/drawing2.xml?ContentType=application/vnd.openxmlformats-officedocument.drawing+xml">
        <DigestMethod Algorithm="http://www.w3.org/2001/04/xmlenc#sha256"/>
        <DigestValue>VRImYaf80sbhSjuKhRT8l9M+Zx3JjVPIaJFyPBvEJwE=</DigestValue>
      </Reference>
      <Reference URI="/xl/drawings/drawing3.xml?ContentType=application/vnd.openxmlformats-officedocument.drawing+xml">
        <DigestMethod Algorithm="http://www.w3.org/2001/04/xmlenc#sha256"/>
        <DigestValue>ylRArERdyTnqVea5oaoE4Lu4AVPN/44fx+cqifQY83g=</DigestValue>
      </Reference>
      <Reference URI="/xl/drawings/vmlDrawing1.vml?ContentType=application/vnd.openxmlformats-officedocument.vmlDrawing">
        <DigestMethod Algorithm="http://www.w3.org/2001/04/xmlenc#sha256"/>
        <DigestValue>VvXpjg00k4PsbGNTBNYIH3h/MjfhMcvcjFe7UQ0yBLE=</DigestValue>
      </Reference>
      <Reference URI="/xl/drawings/vmlDrawing10.vml?ContentType=application/vnd.openxmlformats-officedocument.vmlDrawing">
        <DigestMethod Algorithm="http://www.w3.org/2001/04/xmlenc#sha256"/>
        <DigestValue>VMRbE5DWjCJ1++Rnnf4mJJSmoxd3VuSIx161tYZcs7E=</DigestValue>
      </Reference>
      <Reference URI="/xl/drawings/vmlDrawing11.vml?ContentType=application/vnd.openxmlformats-officedocument.vmlDrawing">
        <DigestMethod Algorithm="http://www.w3.org/2001/04/xmlenc#sha256"/>
        <DigestValue>GVJaSfMsA5uItqecqCErvlA229eA+HF1fxhQn/gpn30=</DigestValue>
      </Reference>
      <Reference URI="/xl/drawings/vmlDrawing12.vml?ContentType=application/vnd.openxmlformats-officedocument.vmlDrawing">
        <DigestMethod Algorithm="http://www.w3.org/2001/04/xmlenc#sha256"/>
        <DigestValue>PyKRgaOS8pjurrXaWnAnLb2pomG0lggxNQrEfsM2Y5c=</DigestValue>
      </Reference>
      <Reference URI="/xl/drawings/vmlDrawing13.vml?ContentType=application/vnd.openxmlformats-officedocument.vmlDrawing">
        <DigestMethod Algorithm="http://www.w3.org/2001/04/xmlenc#sha256"/>
        <DigestValue>aJGXjevXq/x1JY1yx3ng6UIGoO4mrAbH4mlACMKaejY=</DigestValue>
      </Reference>
      <Reference URI="/xl/drawings/vmlDrawing14.vml?ContentType=application/vnd.openxmlformats-officedocument.vmlDrawing">
        <DigestMethod Algorithm="http://www.w3.org/2001/04/xmlenc#sha256"/>
        <DigestValue>tPTNeFv4bIbRQy6VgLD9yNS95hZ16He9rcRel2F8WkA=</DigestValue>
      </Reference>
      <Reference URI="/xl/drawings/vmlDrawing15.vml?ContentType=application/vnd.openxmlformats-officedocument.vmlDrawing">
        <DigestMethod Algorithm="http://www.w3.org/2001/04/xmlenc#sha256"/>
        <DigestValue>xH0kOlqw8OPERyHOByXJ0kmcfAZPBkIqBGKvzWpnLaQ=</DigestValue>
      </Reference>
      <Reference URI="/xl/drawings/vmlDrawing2.vml?ContentType=application/vnd.openxmlformats-officedocument.vmlDrawing">
        <DigestMethod Algorithm="http://www.w3.org/2001/04/xmlenc#sha256"/>
        <DigestValue>KbBGeOboh2US7nt/cvguu/GikEeR1XET1s4Ldf6n7Ik=</DigestValue>
      </Reference>
      <Reference URI="/xl/drawings/vmlDrawing3.vml?ContentType=application/vnd.openxmlformats-officedocument.vmlDrawing">
        <DigestMethod Algorithm="http://www.w3.org/2001/04/xmlenc#sha256"/>
        <DigestValue>C6OqA3tYAbGewY+PYxLkc26zK84B+nv7Yp2tC+YA2vI=</DigestValue>
      </Reference>
      <Reference URI="/xl/drawings/vmlDrawing4.vml?ContentType=application/vnd.openxmlformats-officedocument.vmlDrawing">
        <DigestMethod Algorithm="http://www.w3.org/2001/04/xmlenc#sha256"/>
        <DigestValue>H06S2RHkRFR3/YGxWiHWOJz4KBD2kCilavJ5PFDl2Uc=</DigestValue>
      </Reference>
      <Reference URI="/xl/drawings/vmlDrawing5.vml?ContentType=application/vnd.openxmlformats-officedocument.vmlDrawing">
        <DigestMethod Algorithm="http://www.w3.org/2001/04/xmlenc#sha256"/>
        <DigestValue>sEtaLzi+RCcTzpyi//x0A70G7YlMI2MQuhB7T6jYdTw=</DigestValue>
      </Reference>
      <Reference URI="/xl/drawings/vmlDrawing6.vml?ContentType=application/vnd.openxmlformats-officedocument.vmlDrawing">
        <DigestMethod Algorithm="http://www.w3.org/2001/04/xmlenc#sha256"/>
        <DigestValue>m8HshmSAPKr4VH/RZpDcO6uaJhR1mT10z+bTH7zpzYY=</DigestValue>
      </Reference>
      <Reference URI="/xl/drawings/vmlDrawing7.vml?ContentType=application/vnd.openxmlformats-officedocument.vmlDrawing">
        <DigestMethod Algorithm="http://www.w3.org/2001/04/xmlenc#sha256"/>
        <DigestValue>ACsgegEyjb69x9/SEgmmBHGs3DjMrvaWGR94SdBOrHs=</DigestValue>
      </Reference>
      <Reference URI="/xl/drawings/vmlDrawing8.vml?ContentType=application/vnd.openxmlformats-officedocument.vmlDrawing">
        <DigestMethod Algorithm="http://www.w3.org/2001/04/xmlenc#sha256"/>
        <DigestValue>zlyRbpKPZmrVBOpRg8+qOMtw0VLuGD+r7slZl3L/NgQ=</DigestValue>
      </Reference>
      <Reference URI="/xl/drawings/vmlDrawing9.vml?ContentType=application/vnd.openxmlformats-officedocument.vmlDrawing">
        <DigestMethod Algorithm="http://www.w3.org/2001/04/xmlenc#sha256"/>
        <DigestValue>3Fb7LTPrZcVqLicexB9wMldetdRHHd6MgQteYqgyeKY=</DigestValue>
      </Reference>
      <Reference URI="/xl/embeddings/Microsoft_Excel_97-2003_Worksheet.xls?ContentType=application/vnd.ms-excel">
        <DigestMethod Algorithm="http://www.w3.org/2001/04/xmlenc#sha256"/>
        <DigestValue>6IzVB2EHnK2Xb1FH63VHApB1m5kNAxAXdtPSW7cQg/U=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lvwSdKWvmddwyKwxGk5BLUBR4RY+x2GHaeb1IzDtRiU=</DigestValue>
      </Reference>
      <Reference URI="/xl/media/image10.emf?ContentType=image/x-emf">
        <DigestMethod Algorithm="http://www.w3.org/2001/04/xmlenc#sha256"/>
        <DigestValue>kfGluREkEb8d5RUTpuito5ylHxKcrQUCpimxUQ+zkL0=</DigestValue>
      </Reference>
      <Reference URI="/xl/media/image11.emf?ContentType=image/x-emf">
        <DigestMethod Algorithm="http://www.w3.org/2001/04/xmlenc#sha256"/>
        <DigestValue>aakEhM59M4W7UU65Y+K79HKIJnJBdy2OBC2u0EPCxTg=</DigestValue>
      </Reference>
      <Reference URI="/xl/media/image12.emf?ContentType=image/x-emf">
        <DigestMethod Algorithm="http://www.w3.org/2001/04/xmlenc#sha256"/>
        <DigestValue>ZRnIYhXj+cemFUkuONOsKyGEzYQ35tkm7oHfl3RyEOg=</DigestValue>
      </Reference>
      <Reference URI="/xl/media/image13.emf?ContentType=image/x-emf">
        <DigestMethod Algorithm="http://www.w3.org/2001/04/xmlenc#sha256"/>
        <DigestValue>RuWBRSvt6ZxwezuQDbHgXCAqZwrSSWDZ+RiFhXFcLQI=</DigestValue>
      </Reference>
      <Reference URI="/xl/media/image14.emf?ContentType=image/x-emf">
        <DigestMethod Algorithm="http://www.w3.org/2001/04/xmlenc#sha256"/>
        <DigestValue>YEDrwFV9Rk29kQNKQsYk88okLNt4Ay35d39KIaOvJ7I=</DigestValue>
      </Reference>
      <Reference URI="/xl/media/image15.emf?ContentType=image/x-emf">
        <DigestMethod Algorithm="http://www.w3.org/2001/04/xmlenc#sha256"/>
        <DigestValue>mLTjMJRO6vmiErx8YMIPv1oWSQ8axJS+HOocVBY5MKs=</DigestValue>
      </Reference>
      <Reference URI="/xl/media/image16.emf?ContentType=image/x-emf">
        <DigestMethod Algorithm="http://www.w3.org/2001/04/xmlenc#sha256"/>
        <DigestValue>oPWmoBCAdb9Aj1PUYT8YJpoYupTFgeMjBS6pWNULsS8=</DigestValue>
      </Reference>
      <Reference URI="/xl/media/image17.emf?ContentType=image/x-emf">
        <DigestMethod Algorithm="http://www.w3.org/2001/04/xmlenc#sha256"/>
        <DigestValue>h5d6B+ylsPX8kPDanzl/HUzEupcZQV5tsvRBTB0Tw9I=</DigestValue>
      </Reference>
      <Reference URI="/xl/media/image18.emf?ContentType=image/x-emf">
        <DigestMethod Algorithm="http://www.w3.org/2001/04/xmlenc#sha256"/>
        <DigestValue>N8LyxSeGCD/fF5DDZywbzothLRc2dfes2s+p4q3Bofo=</DigestValue>
      </Reference>
      <Reference URI="/xl/media/image19.emf?ContentType=image/x-emf">
        <DigestMethod Algorithm="http://www.w3.org/2001/04/xmlenc#sha256"/>
        <DigestValue>63GRnggj7OM1gyS8lf1vjtKAtD2XhPQ3t/Vu4mlc9bQ=</DigestValue>
      </Reference>
      <Reference URI="/xl/media/image2.emf?ContentType=image/x-emf">
        <DigestMethod Algorithm="http://www.w3.org/2001/04/xmlenc#sha256"/>
        <DigestValue>ywm13+D6DmMNezR5Xm9/9Inbd/0P77uI9hmVIYaFCbM=</DigestValue>
      </Reference>
      <Reference URI="/xl/media/image20.emf?ContentType=image/x-emf">
        <DigestMethod Algorithm="http://www.w3.org/2001/04/xmlenc#sha256"/>
        <DigestValue>d08pLYl0DjOxkaTq+MtGnLRxu9Mp6SGO/BnkaKQM8LU=</DigestValue>
      </Reference>
      <Reference URI="/xl/media/image3.emf?ContentType=image/x-emf">
        <DigestMethod Algorithm="http://www.w3.org/2001/04/xmlenc#sha256"/>
        <DigestValue>LtNdZMt7qDMX9pSbq/bLCUr1d8PQ01zqUZvb2L1rTPE=</DigestValue>
      </Reference>
      <Reference URI="/xl/media/image4.emf?ContentType=image/x-emf">
        <DigestMethod Algorithm="http://www.w3.org/2001/04/xmlenc#sha256"/>
        <DigestValue>HjrK5i3ZbD+SlzCaQqb/peJc9JqpiuB/M8UqJfa4Qa4=</DigestValue>
      </Reference>
      <Reference URI="/xl/media/image5.emf?ContentType=image/x-emf">
        <DigestMethod Algorithm="http://www.w3.org/2001/04/xmlenc#sha256"/>
        <DigestValue>ZGyB6JgJiZA6R+NwDOdUjoR3Q7WefeY8NCBtUKKdzS8=</DigestValue>
      </Reference>
      <Reference URI="/xl/media/image6.emf?ContentType=image/x-emf">
        <DigestMethod Algorithm="http://www.w3.org/2001/04/xmlenc#sha256"/>
        <DigestValue>78Ne0RUjEQpEaPFmCS7lZHxmo1RDu/TR8xpw2ui6VFg=</DigestValue>
      </Reference>
      <Reference URI="/xl/media/image7.emf?ContentType=image/x-emf">
        <DigestMethod Algorithm="http://www.w3.org/2001/04/xmlenc#sha256"/>
        <DigestValue>43xB2UEiRDSNH6S56PsoYpmtAE1MKFJc+YcbR8Y6MpM=</DigestValue>
      </Reference>
      <Reference URI="/xl/media/image8.emf?ContentType=image/x-emf">
        <DigestMethod Algorithm="http://www.w3.org/2001/04/xmlenc#sha256"/>
        <DigestValue>H9ohSTvf/7MGs0LLmXBrhKrqRQbKVeq00W1KyOKTViI=</DigestValue>
      </Reference>
      <Reference URI="/xl/media/image9.emf?ContentType=image/x-emf">
        <DigestMethod Algorithm="http://www.w3.org/2001/04/xmlenc#sha256"/>
        <DigestValue>PxmTzUbAaG8GmZPj6o7USYxgxpc+zsVO0w1ac4zsXvc=</DigestValue>
      </Reference>
      <Reference URI="/xl/printerSettings/printerSettings1.bin?ContentType=application/vnd.openxmlformats-officedocument.spreadsheetml.printerSettings">
        <DigestMethod Algorithm="http://www.w3.org/2001/04/xmlenc#sha256"/>
        <DigestValue>Id5R2BVQruOwzt99wtdNb9h7otVy/xaHS6AGyaOiWjc=</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Id5R2BVQruOwzt99wtdNb9h7otVy/xaHS6AGyaOiWjc=</DigestValue>
      </Reference>
      <Reference URI="/xl/printerSettings/printerSettings2.bin?ContentType=application/vnd.openxmlformats-officedocument.spreadsheetml.printerSettings">
        <DigestMethod Algorithm="http://www.w3.org/2001/04/xmlenc#sha256"/>
        <DigestValue>Id5R2BVQruOwzt99wtdNb9h7otVy/xaHS6AGyaOiWjc=</DigestValue>
      </Reference>
      <Reference URI="/xl/printerSettings/printerSettings3.bin?ContentType=application/vnd.openxmlformats-officedocument.spreadsheetml.printerSettings">
        <DigestMethod Algorithm="http://www.w3.org/2001/04/xmlenc#sha256"/>
        <DigestValue>Id5R2BVQruOwzt99wtdNb9h7otVy/xaHS6AGyaOiWjc=</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printerSettings/printerSettings6.bin?ContentType=application/vnd.openxmlformats-officedocument.spreadsheetml.printerSettings">
        <DigestMethod Algorithm="http://www.w3.org/2001/04/xmlenc#sha256"/>
        <DigestValue>Ibnvf/2tykz6qufy1N2jb59u9YsSz7j8l22qWqD7v/U=</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WqEeCk3A3kGaRud9a/y1baAoudAwOH2wf0oREmDvEwc=</DigestValue>
      </Reference>
      <Reference URI="/xl/styles.xml?ContentType=application/vnd.openxmlformats-officedocument.spreadsheetml.styles+xml">
        <DigestMethod Algorithm="http://www.w3.org/2001/04/xmlenc#sha256"/>
        <DigestValue>Nm9BKDHyHnmaCZNymzDDI7HkLr+Uluigd1sqaMOA5IU=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L4oj0va72eWrNKhNZih1bR8RyU1iFuz0w6jzmyNPGh0=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4rwWNLPK0pamJeE/tvCTqI+xtVab4KYZFcJzWVO6Kv4=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N3WknRFU4CJSd7hNv0r66SSFPUqmfTdZPmoQZtw7V3g=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tgHwL/w7s8PWLr58DG6DQ7AyN8UamPoeiEaM63zTLiI=</DigestValue>
      </Reference>
      <Reference URI="/xl/worksheets/sheet10.xml?ContentType=application/vnd.openxmlformats-officedocument.spreadsheetml.worksheet+xml">
        <DigestMethod Algorithm="http://www.w3.org/2001/04/xmlenc#sha256"/>
        <DigestValue>zHAOWiZJ92xqdhcH/UmqlTap8rZhBG2Koa5OYpjmTt4=</DigestValue>
      </Reference>
      <Reference URI="/xl/worksheets/sheet11.xml?ContentType=application/vnd.openxmlformats-officedocument.spreadsheetml.worksheet+xml">
        <DigestMethod Algorithm="http://www.w3.org/2001/04/xmlenc#sha256"/>
        <DigestValue>X0Byg+XAKLQzBtACZnAvdppzzGZGhXjNTpB3CPmkBZA=</DigestValue>
      </Reference>
      <Reference URI="/xl/worksheets/sheet12.xml?ContentType=application/vnd.openxmlformats-officedocument.spreadsheetml.worksheet+xml">
        <DigestMethod Algorithm="http://www.w3.org/2001/04/xmlenc#sha256"/>
        <DigestValue>DkJVVqi2sxyRh6Hb4E8FJ3rCLp1/wOQvf8FF2YOpzq8=</DigestValue>
      </Reference>
      <Reference URI="/xl/worksheets/sheet13.xml?ContentType=application/vnd.openxmlformats-officedocument.spreadsheetml.worksheet+xml">
        <DigestMethod Algorithm="http://www.w3.org/2001/04/xmlenc#sha256"/>
        <DigestValue>SDkpAzYCB6Dh36EkginS81KY+U5vTsIZ9pxX5BX8mn8=</DigestValue>
      </Reference>
      <Reference URI="/xl/worksheets/sheet14.xml?ContentType=application/vnd.openxmlformats-officedocument.spreadsheetml.worksheet+xml">
        <DigestMethod Algorithm="http://www.w3.org/2001/04/xmlenc#sha256"/>
        <DigestValue>v6Hf/7Idm/CNi/mSPXstyQ4u7g5Wu2Z+V05Uw8gqXeU=</DigestValue>
      </Reference>
      <Reference URI="/xl/worksheets/sheet15.xml?ContentType=application/vnd.openxmlformats-officedocument.spreadsheetml.worksheet+xml">
        <DigestMethod Algorithm="http://www.w3.org/2001/04/xmlenc#sha256"/>
        <DigestValue>SEtTS2BZ4qKXBR+LuiquUUIU2VnIPXTkQ7Tok0eyOLA=</DigestValue>
      </Reference>
      <Reference URI="/xl/worksheets/sheet2.xml?ContentType=application/vnd.openxmlformats-officedocument.spreadsheetml.worksheet+xml">
        <DigestMethod Algorithm="http://www.w3.org/2001/04/xmlenc#sha256"/>
        <DigestValue>V5dfxSqD3Q8z/DlJjSfnC/RU/0AtIVfh5+7eTqAREa0=</DigestValue>
      </Reference>
      <Reference URI="/xl/worksheets/sheet3.xml?ContentType=application/vnd.openxmlformats-officedocument.spreadsheetml.worksheet+xml">
        <DigestMethod Algorithm="http://www.w3.org/2001/04/xmlenc#sha256"/>
        <DigestValue>SK3CNthxHqgTpluHad/GrhT2iIJLVH+i95Ht99jWWR8=</DigestValue>
      </Reference>
      <Reference URI="/xl/worksheets/sheet4.xml?ContentType=application/vnd.openxmlformats-officedocument.spreadsheetml.worksheet+xml">
        <DigestMethod Algorithm="http://www.w3.org/2001/04/xmlenc#sha256"/>
        <DigestValue>cZ+TT/YOkQs9vradahYVqMCmPusn3bT9JSP+xYXB1F4=</DigestValue>
      </Reference>
      <Reference URI="/xl/worksheets/sheet5.xml?ContentType=application/vnd.openxmlformats-officedocument.spreadsheetml.worksheet+xml">
        <DigestMethod Algorithm="http://www.w3.org/2001/04/xmlenc#sha256"/>
        <DigestValue>Vsyw6ulUwYJJAPmGhauFXedZEuUB6cAUqoVsZHb2XqM=</DigestValue>
      </Reference>
      <Reference URI="/xl/worksheets/sheet6.xml?ContentType=application/vnd.openxmlformats-officedocument.spreadsheetml.worksheet+xml">
        <DigestMethod Algorithm="http://www.w3.org/2001/04/xmlenc#sha256"/>
        <DigestValue>F0kVi1YqlKZFZZgfc70VtpGYFEciQXwKweq3MllWF+w=</DigestValue>
      </Reference>
      <Reference URI="/xl/worksheets/sheet7.xml?ContentType=application/vnd.openxmlformats-officedocument.spreadsheetml.worksheet+xml">
        <DigestMethod Algorithm="http://www.w3.org/2001/04/xmlenc#sha256"/>
        <DigestValue>DbYTe3UhUwuAbJTdvBjXzT35+mqbqNEIvXBkg9TBStM=</DigestValue>
      </Reference>
      <Reference URI="/xl/worksheets/sheet8.xml?ContentType=application/vnd.openxmlformats-officedocument.spreadsheetml.worksheet+xml">
        <DigestMethod Algorithm="http://www.w3.org/2001/04/xmlenc#sha256"/>
        <DigestValue>iPy96nosCeA3PdNDPcIor4+2keN1FTcs+AxItl9xlGA=</DigestValue>
      </Reference>
      <Reference URI="/xl/worksheets/sheet9.xml?ContentType=application/vnd.openxmlformats-officedocument.spreadsheetml.worksheet+xml">
        <DigestMethod Algorithm="http://www.w3.org/2001/04/xmlenc#sha256"/>
        <DigestValue>SPMb1pOhelSFSP2pb6t580j8RwsWrOUFMhEfLuaIF2A=</DigestValue>
      </Reference>
    </Manifest>
    <SignatureProperties>
      <SignatureProperty Id="idSignatureTime" Target="#idPackageSignature">
        <mdssi:SignatureTime xmlns:mdssi="http://schemas.openxmlformats.org/package/2006/digital-signature">
          <mdssi:Format>YYYY-MM-DDThh:mm:ssTZD</mdssi:Format>
          <mdssi:Value>2023-05-31T17:35:52Z</mdssi:Value>
        </mdssi:SignatureTime>
      </SignatureProperty>
    </SignatureProperties>
  </Object>
  <Object Id="idOfficeObject">
    <SignatureProperties>
      <SignatureProperty Id="idOfficeV1Details" Target="#idPackageSignature">
        <SignatureInfoV1 xmlns="http://schemas.microsoft.com/office/2006/digsig">
          <SetupID>{60CFBC97-6556-4C21-8A9E-A05DB09926E9}</SetupID>
          <SignatureText>Dr. Diego Christian Borja Terán</SignatureText>
          <SignatureImage/>
          <SignatureComments/>
          <WindowsVersion>10.0</WindowsVersion>
          <OfficeVersion>16.0.16327/24</OfficeVersion>
          <ApplicationVersion>16.0.16327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2023-05-31T17:35:52Z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q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LBfWXbg4VgDjtImBmDKUwCozFMDAAAAAEOf53eddSC/QAAAAAAAAAAAAAAAAAAAAAAAAAAAAAAAAAAAAAAAAAAAAAAAAAAAAAAAAAAAAAAAAAAAAAAAAAAAAAAAAAAAAEjLUwMAAAAAuFszFBIAFACoWzMUAAAAAAAAAABMy1MDyMpTAwAAAABOAGUAdABVAAAAAgDoylMD6MpTA+jKUwMCAAAAAgAAAAAARQAycmeHJMtTA138Z3cAAFl2GMtTAwAAAAAgy1MDAAAAACzKjwUAAFl2AAAAABMAFACO0iYGsF9ZdjjLUwOU+3p2AABZdgAAAAAAAAAAZHYACAAAAAAlAAAADAAAAAEAAAAYAAAADAAAAAAAAAASAAAADAAAAAEAAAAeAAAAGAAAAL0AAAAEAAAA9wAAABEAAAAlAAAADAAAAAEAAABUAAAAiAAAAL4AAAAEAAAA9QAAABAAAAABAAAA/B3wQVWV70G+AAAABAAAAAoAAABMAAAAAAAAAAAAAAAAAAAA//////////9gAAAAMwAxAC8AMAA1AC8AMgAwADIAMw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AAAHxi63cAAAAAuLFfAwAAAADg4VgD4OFYA2TSJgYAAAAALMqPBQkAAAAAAAAAAAAAAAAAAAAAAAAAsARYAwAAAAAAAAAAAAAAAAAAAAAAAAAAAAAAAAAAAAAAAAAAAAAAAAAAAAAAAAAAAAAAAAAAAAAAAAAAAAAAAB4S7ncAAGeH8OlTA2jS53fg4VgDLMqPBQAAAAB40+d3//8AAAAAAABb1Od3W9TndyDqUwMk6lMDZNImBgAAAAAAAAAAAAAAAAcAAAAAAAAA4QRndwkAAAAHAAAAWOpTA1jqUwMAAgAA/P///wEAAAAAAAAAAAAAAAAAAAAoKeQd+NRa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BwAwIAAAABAAAABQAAAAAAcAPMAXADAAAAACAAAAC8H3ADAAAAAAAAWAO4H3AD3Hcsb+ydUgNOXud3+D0tHk5e53cAAAAAAAAAACAAAAD4PS0eqOssbwieUgNgvTdwAABYAwAAAAAgAAAA3KJSAzBcohwcnlID1ZjFbgAAAAABAAAADwAAAJSiUgO5YcZuoA8AAMUbIb8DAAAAP1fGbgUnIb947Sxv+D0tHgAAAACIg18GUN8sb5jg6W4AAAAAAAAAAOEEZ3d47SxvBgAAAHyfUgN8n1IDAAIAAPz///8BAAAAAAAAAAAAAAAAAAAAAAAAAAAAAACQol8ZZHYACAAAAAAlAAAADAAAAAMAAAAYAAAADAAAAAAAAAASAAAADAAAAAEAAAAWAAAADAAAAAgAAABUAAAAVAAAAAoAAAAnAAAAHgAAAEoAAAABAAAA/B3wQVWV70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AADgpFIDuEbNbuhtPQYAAAAAAAAAAAAAAEApJyG/AAAAQgEu6m5o3KkdAQAAAFygUgMgAAAAkKJfGQAAAABYoFIDAAAAAAAAAAAFGCEACAAAAAcAAADgFV8GNLFjBgEAAAAMnwAA0ZXGbrDdVRQ06CxvsN1VFF6Wxm4AAMD/AADiHbRwLW8AAODBPJ9SA3aUxm4AAAAAAAAAABUAAAAkAAAAQQByAGkAYQBsAAAADRghvzToLG94oVIDUOTpAAAAAAAAAAAA4QRnd7RwLW8JAAAANKBSAzSgUgMAAgAA/P///wEAAAAAAAAAAAAAAAAAAAAAAAAAAAAAAIg8rx1kdgAIAAAAACUAAAAMAAAABAAAABgAAAAMAAAAAAAAABIAAAAMAAAAAQAAAB4AAAAYAAAAKQAAADMAAADzAAAASAAAACUAAAAMAAAABAAAAFQAAAAIAQAAKgAAADMAAADxAAAARwAAAAEAAAD8HfBBVZXvQSoAAAAzAAAAHwAAAEwAAAAAAAAAAAAAAAAAAAD//////////4wAAABEAHIALgAgAEQAaQBlAGcAbwAgAEMAaAByAGkAcwB0AGkAYQBuACAAQgBvAHIAagBhACAAVABlAC4ALgAuAAAACwAAAAYAAAADAAAABAAAAAsAAAAEAAAACAAAAAkAAAAJAAAABAAAAAoAAAAJAAAABgAAAAQAAAAHAAAABQAAAAQAAAAIAAAACQAAAAQAAAAJAAAACQAAAAYAAAAEAAAACAAAAAQAAAAIAAAACAAAAAMAAAADAAAAAw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AIAQAACgAAAFAAAACoAAAAXAAAAAEAAAD8HfBBVZXvQQoAAABQAAAAHwAAAEwAAAAAAAAAAAAAAAAAAAD//////////4wAAABEAHIALgAgAEQAaQBlAGcAbwAgAEMAaAByAGkAcwB0AGkAYQBuACAAQgBvAHIAagBhACAAVABlAHIA4QBuAAAACAAAAAQAAAADAAAAAwAAAAgAAAADAAAABgAAAAcAAAAHAAAAAwAAAAcAAAAHAAAABAAAAAMAAAAFAAAABAAAAAMAAAAGAAAABwAAAAMAAAAGAAAABwAAAAQAAAADAAAABgAAAAMAAAAGAAAABgAAAAQAAAAGAAAAB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JAAAAAKAAAAYAAAAEIAAABsAAAAAQAAAPwd8EFVle9BCgAAAGAAAAALAAAATAAAAAAAAAAAAAAAAAAAAP//////////ZAAAAFAAcgBlAHMAaQBkAGUAbgB0AGUAIAAAAAYAAAAEAAAABgAAAAUAAAADAAAABwAAAAYAAAAHAAAABAAAAAYAAAAD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AAAA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Object Id="idInvalidSigLnImg">AQAAAGwAAAAAAAAAAAAAACIBAAB/AAAAAAAAAAAAAAAfIgAA+g4AACBFTUYAAAEAFCI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LBfWXbg4VgDjtImBmDKUwCozFMDAAAAAEOf53eddSC/QAAAAAAAAAAAAAAAAAAAAAAAAAAAAAAAAAAAAAAAAAAAAAAAAAAAAAAAAAAAAAAAAAAAAAAAAAAAAAAAAAAAAEjLUwMAAAAAuFszFBIAFACoWzMUAAAAAAAAAABMy1MDyMpTAwAAAABOAGUAdABVAAAAAgDoylMD6MpTA+jKUwMCAAAAAgAAAAAARQAycmeHJMtTA138Z3cAAFl2GMtTAwAAAAAgy1MDAAAAACzKjwUAAFl2AAAAABMAFACO0iYGsF9ZdjjLUwOU+3p2AABZdgAAAAAAAAAAZHYACAAAAAAlAAAADAAAAAEAAAAYAAAADAAAAP8AAAASAAAADAAAAAEAAAAeAAAAGAAAACIAAAAEAAAAcgAAABEAAAAlAAAADAAAAAEAAABUAAAAqAAAACMAAAAEAAAAcAAAABAAAAABAAAA/B3wQVWV70EjAAAABAAAAA8AAABMAAAAAAAAAAAAAAAAAAAA//////////9sAAAARgBpAHIAbQBhACAAbgBvACAAdgDhAGwAaQBkAGEAA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AAAfGLrdwAAAAC4sV8DAAAAAODhWAPg4VgDZNImBgAAAAAsyo8FCQAAAAAAAAAAAAAAAAAAAAAAAACwBFgDAAAAAAAAAAAAAAAAAAAAAAAAAAAAAAAAAAAAAAAAAAAAAAAAAAAAAAAAAAAAAAAAAAAAAAAAAAAAAAAAHhLudwAAZ4fw6VMDaNLnd+DhWAMsyo8FAAAAAHjT53f//wAAAAAAAFvU53db1Od3IOpTAyTqUwNk0iYGAAAAAAAAAAAAAAAABwAAAAAAAADhBGd3CQAAAAcAAABY6lMDWOpTAwACAAD8////AQAAAAAAAAAAAAAAAAAAACgp5B341Fp2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HADAgAAAAEAAAAFAAAAAABwA8wBcAMAAAAAIAAAALwfcAMAAAAAAABYA7gfcAPcdyxv7J1SA05e53f4PS0eTl7ndwAAAAAAAAAAIAAAAPg9LR6o6yxvCJ5SA2C9N3AAAFgDAAAAACAAAADcolIDMFyiHByeUgPVmMVuAAAAAAEAAAAPAAAAlKJSA7lhxm6gDwAAxRshvwMAAAA/V8ZuBSchv3jtLG/4PS0eAAAAAIiDXwZQ3yxvmODpbgAAAAAAAAAA4QRnd3jtLG8GAAAAfJ9SA3yfUgMAAgAA/P///wEAAAAAAAAAAAAAAAAAAAAAAAAAAAAAAJCiXxlkdgAIAAAAACUAAAAMAAAAAwAAABgAAAAMAAAAAAAAABIAAAAMAAAAAQAAABYAAAAMAAAACAAAAFQAAABUAAAACgAAACcAAAAeAAAASgAAAAEAAAD8HfBBVZXv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AAAOCkUgO4Rs1u6G09BgAAAAAAAAAAAAAAQCknIb8AAABCAS7qbmjcqR0BAAAAXKBSAyAAAACQol8ZAAAAAFigUgMAAAAAAAAAAAUYIQAIAAAABwAAAOAVXwY0sWMGAQAAAAyfAADRlcZusN1VFDToLG+w3VUUXpbGbgAAwP8AAOIdtHAtbwAA4ME8n1IDdpTGbgAAAAAAAAAAFQAAACQAAABBAHIAaQBhAGwAAAANGCG/NOgsb3ihUgNQ5OkAAAAAAAAAAADhBGd3tHAtbwkAAAA0oFIDNKBSAwACAAD8////AQAAAAAAAAAAAAAAAAAAAAAAAAAAAAAAiDyvHWR2AAgAAAAAJQAAAAwAAAAEAAAAGAAAAAwAAAAAAAAAEgAAAAwAAAABAAAAHgAAABgAAAApAAAAMwAAAPMAAABIAAAAJQAAAAwAAAAEAAAAVAAAAAgBAAAqAAAAMwAAAPEAAABHAAAAAQAAAPwd8EFVle9BKgAAADMAAAAfAAAATAAAAAAAAAAAAAAAAAAAAP//////////jAAAAEQAcgAuACAARABpAGUAZwBvACAAQwBoAHIAaQBzAHQAaQBhAG4AIABCAG8AcgBqAGEAIABUAGUALgAuAC4AAAALAAAABgAAAAMAAAAEAAAACwAAAAQAAAAIAAAACQAAAAkAAAAEAAAACgAAAAkAAAAGAAAABAAAAAcAAAAFAAAABAAAAAgAAAAJAAAABAAAAAkAAAAJAAAABgAAAAQAAAAIAAAABAAAAAgAAAAIAAAAAwAAAAMAAAAD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AgBAAAKAAAAUAAAAKgAAABcAAAAAQAAAPwd8EFVle9BCgAAAFAAAAAfAAAATAAAAAAAAAAAAAAAAAAAAP//////////jAAAAEQAcgAuACAARABpAGUAZwBvACAAQwBoAHIAaQBzAHQAaQBhAG4AIABCAG8AcgBqAGEAIABUAGUAcgDhAG4AAAAIAAAABAAAAAMAAAADAAAACAAAAAMAAAAGAAAABwAAAAcAAAADAAAABwAAAAcAAAAEAAAAAwAAAAUAAAAEAAAAAwAAAAYAAAAHAAAAAwAAAAYAAAAHAAAABAAAAAMAAAAGAAAAAwAAAAYAAAAGAAAABAAAAAYAAAAHAAAASwAAAEAAAAAwAAAABQAAACAAAAABAAAAAQAAABAAAAAAAAAAAAAAACM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kAAAAAoAAABgAAAAQgAAAGwAAAABAAAA/B3wQVWV70EKAAAAYAAAAAsAAABMAAAAAAAAAAAAAAAAAAAA//////////9kAAAAUAByAGUAcwBpAGQAZQBuAHQAZQAgAAAABgAAAAQAAAAGAAAABQAAAAMAAAAHAAAABgAAAAcAAAAEAAAABgAAAAMAAABLAAAAQAAAADAAAAAFAAAAIAAAAAEAAAABAAAAEAAAAAAAAAAAAAAAIwEAAIAAAAAAAAAAAAAAACMBAACAAAAAJQAAAAwAAAACAAAAJwAAABgAAAAFAAAAAAAAAP///wAAAAAAJQAAAAwAAAAFAAAATAAAAGQAAAAJAAAAcAAAABkBAAB8AAAACQAAAHAAAAARAQAADQAAACEA8AAAAAAAAAAAAAAAgD8AAAAAAAAAAAAAgD8AAAAAAAAAAAAAAAAAAAAAAAAAAAAAAAAAAAAAAAAAACUAAAAMAAAAAAAAgCgAAAAMAAAABQAAACUAAAAMAAAAAQAAABgAAAAMAAAAAAAAABIAAAAMAAAAAQAAABYAAAAMAAAAAAAAAFQAAAB0AQAACgAAAHAAAAAYAQAAfAAAAAEAAAD8HfBBVZXvQQoAAABwAAAAMQAAAEwAAAAEAAAACQAAAHAAAAAaAQAAfQAAALAAAABGAGkAcgBtAGEAZABvACAAcABvAHIAOgAgAGMAMQAzADkAZABmADkANQAtADEAYQBiADEALQA0AGYAOQA4AC0AYQAwADEAMQAtAGYAMQA4ADcAYwAxAGMAYQA3AGQAOAA2AAAABgAAAAMAAAAEAAAACQAAAAYAAAAHAAAABwAAAAMAAAAHAAAABwAAAAQAAAADAAAAAwAAAAUAAAAGAAAABgAAAAYAAAAHAAAABAAAAAYAAAAGAAAABAAAAAYAAAAGAAAABwAAAAYAAAAEAAAABgAAAAQAAAAGAAAABgAAAAQAAAAGAAAABgAAAAYAAAAGAAAABAAAAAQAAAAGAAAABgAAAAYAAAAFAAAABgAAAAUAAAAGAAAABgAAAAcAAAAGAAAABgAAABYAAAAMAAAAAAAAACUAAAAMAAAAAgAAAA4AAAAUAAAAAAAAABAAAAAUAAAA</Object>
</Signature>
</file>

<file path=_xmlsignatures/sig2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y8y2Q5cRcbBTiXDx/8GFb3Zi+iKpAtbmM00VbxShGOs=</DigestValue>
    </Reference>
    <Reference Type="http://www.w3.org/2000/09/xmldsig#Object" URI="#idOfficeObject">
      <DigestMethod Algorithm="http://www.w3.org/2001/04/xmlenc#sha256"/>
      <DigestValue>Z6eSa7S7kXC7mbhAuDsDwXPwqV2up0AvgCCM9hIrElU=</DigestValue>
    </Reference>
    <Reference Type="http://uri.etsi.org/01903#SignedProperties" URI="#idSignedProperties">
      <Transforms>
        <Transform Algorithm="http://www.w3.org/TR/2001/REC-xml-c14n-20010315"/>
      </Transforms>
      <DigestMethod Algorithm="http://www.w3.org/2001/04/xmlenc#sha256"/>
      <DigestValue>pyyGDfY2PPLfQRdKhkBGqDKsKJsTWuJQusfQ3t7UXyE=</DigestValue>
    </Reference>
    <Reference Type="http://www.w3.org/2000/09/xmldsig#Object" URI="#idValidSigLnImg">
      <DigestMethod Algorithm="http://www.w3.org/2001/04/xmlenc#sha256"/>
      <DigestValue>i8mR8Il+OBReMNS0gOXk3asQNL5tWxui1KCzKAO8DNA=</DigestValue>
    </Reference>
    <Reference Type="http://www.w3.org/2000/09/xmldsig#Object" URI="#idInvalidSigLnImg">
      <DigestMethod Algorithm="http://www.w3.org/2001/04/xmlenc#sha256"/>
      <DigestValue>MHvF9kjGCN9NjeoQbFxSoVAerFRxbReaFud2awmonsM=</DigestValue>
    </Reference>
  </SignedInfo>
  <SignatureValue>UNNztjbVN5WHvGzwz+yoHXIoRyNvrf345d8ypHdcra90kOY9rcAMWpPA0te6DNg2/sELREeqTUy6
PjUSKJ0Rb7QoZuDIwKBKehoj8MX18w/ex7UbrfuEj9zvxsbEQPMU1x537syEIJ4lP+5vmCZwDThm
h/zm3VhT6BEqv+URYu6lJUdZ+uqjtVjFNOCcVbT7isT7CXC02+hIqdEIf4fO8qg2zkOZa34qcG22
HzrHHyiKFLpnrUtGYyGr6dAsFWBYOhdXac5MTTq9ahOgzwabzUQ/K9acDaSZ6ygwIWBmyHs4jmwV
3hgKa+59ogNn896FYnRsNRDLwVOrPwcp4Y7fWg==</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/qxlDsluD0wulTHDsr5q0KUrvBxiBbpY400gboe/pf8=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ye2sSIiX9mYEmninY5GY4qNhlrP+o3MMF400MAprje0=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jP9bnfRqpur1uBH8bMIKDbPAoOXK7Gag8bv/MI4hgBE=</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GQzAAyXzO7rAHsslz98BkOkwgL7y7egAE7Sqy1l/R1Y=</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NZkd4b3cZcKGvDflxLnizDTgClkCVPz9yr4ZSzSXBFo=</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8jouGjpzYe/1L6e3+ijUfkCYUChKHMprUuqwyuA8tuw=</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k7x4InUpprzMd7EavVzigdy/k2BCSAieF1tBJyAznHo=</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WLXbQb+V9/WuVQz1eddxajxl9Bxr6WPD6tJfjO+FD1U=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eosaCxIybbll/5kRzdUXahNdreNkZgbOm7FPS5mYuDs=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kHmEb8WtxTIGYufsjMQyh1QBrn8/EFcDvp8srzK7p9k=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j2oWDBwkSDucccJfRNMSG0sowW8bw+Sd2XHuhN6UGxs=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YryT7PtiXgfvx3fsROaknjz8bM70r7EqHWNwsQ9EcZI=</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QIBm/XwLlqr+pr4TlLDcqLB8CffGwoelHPPCj6vYNnE=</DigestValue>
      </Reference>
      <Reference URI="/xl/drawings/drawing1.xml?ContentType=application/vnd.openxmlformats-officedocument.drawing+xml">
        <DigestMethod Algorithm="http://www.w3.org/2001/04/xmlenc#sha256"/>
        <DigestValue>nF+D4NyJ43a4Ycz9A1xe8MBs2AKjr3q7TC5Tkxb1mg8=</DigestValue>
      </Reference>
      <Reference URI="/xl/drawings/drawing2.xml?ContentType=application/vnd.openxmlformats-officedocument.drawing+xml">
        <DigestMethod Algorithm="http://www.w3.org/2001/04/xmlenc#sha256"/>
        <DigestValue>VRImYaf80sbhSjuKhRT8l9M+Zx3JjVPIaJFyPBvEJwE=</DigestValue>
      </Reference>
      <Reference URI="/xl/drawings/drawing3.xml?ContentType=application/vnd.openxmlformats-officedocument.drawing+xml">
        <DigestMethod Algorithm="http://www.w3.org/2001/04/xmlenc#sha256"/>
        <DigestValue>ylRArERdyTnqVea5oaoE4Lu4AVPN/44fx+cqifQY83g=</DigestValue>
      </Reference>
      <Reference URI="/xl/drawings/vmlDrawing1.vml?ContentType=application/vnd.openxmlformats-officedocument.vmlDrawing">
        <DigestMethod Algorithm="http://www.w3.org/2001/04/xmlenc#sha256"/>
        <DigestValue>VvXpjg00k4PsbGNTBNYIH3h/MjfhMcvcjFe7UQ0yBLE=</DigestValue>
      </Reference>
      <Reference URI="/xl/drawings/vmlDrawing10.vml?ContentType=application/vnd.openxmlformats-officedocument.vmlDrawing">
        <DigestMethod Algorithm="http://www.w3.org/2001/04/xmlenc#sha256"/>
        <DigestValue>VMRbE5DWjCJ1++Rnnf4mJJSmoxd3VuSIx161tYZcs7E=</DigestValue>
      </Reference>
      <Reference URI="/xl/drawings/vmlDrawing11.vml?ContentType=application/vnd.openxmlformats-officedocument.vmlDrawing">
        <DigestMethod Algorithm="http://www.w3.org/2001/04/xmlenc#sha256"/>
        <DigestValue>GVJaSfMsA5uItqecqCErvlA229eA+HF1fxhQn/gpn30=</DigestValue>
      </Reference>
      <Reference URI="/xl/drawings/vmlDrawing12.vml?ContentType=application/vnd.openxmlformats-officedocument.vmlDrawing">
        <DigestMethod Algorithm="http://www.w3.org/2001/04/xmlenc#sha256"/>
        <DigestValue>PyKRgaOS8pjurrXaWnAnLb2pomG0lggxNQrEfsM2Y5c=</DigestValue>
      </Reference>
      <Reference URI="/xl/drawings/vmlDrawing13.vml?ContentType=application/vnd.openxmlformats-officedocument.vmlDrawing">
        <DigestMethod Algorithm="http://www.w3.org/2001/04/xmlenc#sha256"/>
        <DigestValue>aJGXjevXq/x1JY1yx3ng6UIGoO4mrAbH4mlACMKaejY=</DigestValue>
      </Reference>
      <Reference URI="/xl/drawings/vmlDrawing14.vml?ContentType=application/vnd.openxmlformats-officedocument.vmlDrawing">
        <DigestMethod Algorithm="http://www.w3.org/2001/04/xmlenc#sha256"/>
        <DigestValue>tPTNeFv4bIbRQy6VgLD9yNS95hZ16He9rcRel2F8WkA=</DigestValue>
      </Reference>
      <Reference URI="/xl/drawings/vmlDrawing15.vml?ContentType=application/vnd.openxmlformats-officedocument.vmlDrawing">
        <DigestMethod Algorithm="http://www.w3.org/2001/04/xmlenc#sha256"/>
        <DigestValue>xH0kOlqw8OPERyHOByXJ0kmcfAZPBkIqBGKvzWpnLaQ=</DigestValue>
      </Reference>
      <Reference URI="/xl/drawings/vmlDrawing2.vml?ContentType=application/vnd.openxmlformats-officedocument.vmlDrawing">
        <DigestMethod Algorithm="http://www.w3.org/2001/04/xmlenc#sha256"/>
        <DigestValue>KbBGeOboh2US7nt/cvguu/GikEeR1XET1s4Ldf6n7Ik=</DigestValue>
      </Reference>
      <Reference URI="/xl/drawings/vmlDrawing3.vml?ContentType=application/vnd.openxmlformats-officedocument.vmlDrawing">
        <DigestMethod Algorithm="http://www.w3.org/2001/04/xmlenc#sha256"/>
        <DigestValue>C6OqA3tYAbGewY+PYxLkc26zK84B+nv7Yp2tC+YA2vI=</DigestValue>
      </Reference>
      <Reference URI="/xl/drawings/vmlDrawing4.vml?ContentType=application/vnd.openxmlformats-officedocument.vmlDrawing">
        <DigestMethod Algorithm="http://www.w3.org/2001/04/xmlenc#sha256"/>
        <DigestValue>H06S2RHkRFR3/YGxWiHWOJz4KBD2kCilavJ5PFDl2Uc=</DigestValue>
      </Reference>
      <Reference URI="/xl/drawings/vmlDrawing5.vml?ContentType=application/vnd.openxmlformats-officedocument.vmlDrawing">
        <DigestMethod Algorithm="http://www.w3.org/2001/04/xmlenc#sha256"/>
        <DigestValue>sEtaLzi+RCcTzpyi//x0A70G7YlMI2MQuhB7T6jYdTw=</DigestValue>
      </Reference>
      <Reference URI="/xl/drawings/vmlDrawing6.vml?ContentType=application/vnd.openxmlformats-officedocument.vmlDrawing">
        <DigestMethod Algorithm="http://www.w3.org/2001/04/xmlenc#sha256"/>
        <DigestValue>m8HshmSAPKr4VH/RZpDcO6uaJhR1mT10z+bTH7zpzYY=</DigestValue>
      </Reference>
      <Reference URI="/xl/drawings/vmlDrawing7.vml?ContentType=application/vnd.openxmlformats-officedocument.vmlDrawing">
        <DigestMethod Algorithm="http://www.w3.org/2001/04/xmlenc#sha256"/>
        <DigestValue>ACsgegEyjb69x9/SEgmmBHGs3DjMrvaWGR94SdBOrHs=</DigestValue>
      </Reference>
      <Reference URI="/xl/drawings/vmlDrawing8.vml?ContentType=application/vnd.openxmlformats-officedocument.vmlDrawing">
        <DigestMethod Algorithm="http://www.w3.org/2001/04/xmlenc#sha256"/>
        <DigestValue>zlyRbpKPZmrVBOpRg8+qOMtw0VLuGD+r7slZl3L/NgQ=</DigestValue>
      </Reference>
      <Reference URI="/xl/drawings/vmlDrawing9.vml?ContentType=application/vnd.openxmlformats-officedocument.vmlDrawing">
        <DigestMethod Algorithm="http://www.w3.org/2001/04/xmlenc#sha256"/>
        <DigestValue>3Fb7LTPrZcVqLicexB9wMldetdRHHd6MgQteYqgyeKY=</DigestValue>
      </Reference>
      <Reference URI="/xl/embeddings/Microsoft_Excel_97-2003_Worksheet.xls?ContentType=application/vnd.ms-excel">
        <DigestMethod Algorithm="http://www.w3.org/2001/04/xmlenc#sha256"/>
        <DigestValue>6IzVB2EHnK2Xb1FH63VHApB1m5kNAxAXdtPSW7cQg/U=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lvwSdKWvmddwyKwxGk5BLUBR4RY+x2GHaeb1IzDtRiU=</DigestValue>
      </Reference>
      <Reference URI="/xl/media/image10.emf?ContentType=image/x-emf">
        <DigestMethod Algorithm="http://www.w3.org/2001/04/xmlenc#sha256"/>
        <DigestValue>kfGluREkEb8d5RUTpuito5ylHxKcrQUCpimxUQ+zkL0=</DigestValue>
      </Reference>
      <Reference URI="/xl/media/image11.emf?ContentType=image/x-emf">
        <DigestMethod Algorithm="http://www.w3.org/2001/04/xmlenc#sha256"/>
        <DigestValue>aakEhM59M4W7UU65Y+K79HKIJnJBdy2OBC2u0EPCxTg=</DigestValue>
      </Reference>
      <Reference URI="/xl/media/image12.emf?ContentType=image/x-emf">
        <DigestMethod Algorithm="http://www.w3.org/2001/04/xmlenc#sha256"/>
        <DigestValue>ZRnIYhXj+cemFUkuONOsKyGEzYQ35tkm7oHfl3RyEOg=</DigestValue>
      </Reference>
      <Reference URI="/xl/media/image13.emf?ContentType=image/x-emf">
        <DigestMethod Algorithm="http://www.w3.org/2001/04/xmlenc#sha256"/>
        <DigestValue>RuWBRSvt6ZxwezuQDbHgXCAqZwrSSWDZ+RiFhXFcLQI=</DigestValue>
      </Reference>
      <Reference URI="/xl/media/image14.emf?ContentType=image/x-emf">
        <DigestMethod Algorithm="http://www.w3.org/2001/04/xmlenc#sha256"/>
        <DigestValue>YEDrwFV9Rk29kQNKQsYk88okLNt4Ay35d39KIaOvJ7I=</DigestValue>
      </Reference>
      <Reference URI="/xl/media/image15.emf?ContentType=image/x-emf">
        <DigestMethod Algorithm="http://www.w3.org/2001/04/xmlenc#sha256"/>
        <DigestValue>mLTjMJRO6vmiErx8YMIPv1oWSQ8axJS+HOocVBY5MKs=</DigestValue>
      </Reference>
      <Reference URI="/xl/media/image16.emf?ContentType=image/x-emf">
        <DigestMethod Algorithm="http://www.w3.org/2001/04/xmlenc#sha256"/>
        <DigestValue>oPWmoBCAdb9Aj1PUYT8YJpoYupTFgeMjBS6pWNULsS8=</DigestValue>
      </Reference>
      <Reference URI="/xl/media/image17.emf?ContentType=image/x-emf">
        <DigestMethod Algorithm="http://www.w3.org/2001/04/xmlenc#sha256"/>
        <DigestValue>h5d6B+ylsPX8kPDanzl/HUzEupcZQV5tsvRBTB0Tw9I=</DigestValue>
      </Reference>
      <Reference URI="/xl/media/image18.emf?ContentType=image/x-emf">
        <DigestMethod Algorithm="http://www.w3.org/2001/04/xmlenc#sha256"/>
        <DigestValue>N8LyxSeGCD/fF5DDZywbzothLRc2dfes2s+p4q3Bofo=</DigestValue>
      </Reference>
      <Reference URI="/xl/media/image19.emf?ContentType=image/x-emf">
        <DigestMethod Algorithm="http://www.w3.org/2001/04/xmlenc#sha256"/>
        <DigestValue>63GRnggj7OM1gyS8lf1vjtKAtD2XhPQ3t/Vu4mlc9bQ=</DigestValue>
      </Reference>
      <Reference URI="/xl/media/image2.emf?ContentType=image/x-emf">
        <DigestMethod Algorithm="http://www.w3.org/2001/04/xmlenc#sha256"/>
        <DigestValue>ywm13+D6DmMNezR5Xm9/9Inbd/0P77uI9hmVIYaFCbM=</DigestValue>
      </Reference>
      <Reference URI="/xl/media/image20.emf?ContentType=image/x-emf">
        <DigestMethod Algorithm="http://www.w3.org/2001/04/xmlenc#sha256"/>
        <DigestValue>d08pLYl0DjOxkaTq+MtGnLRxu9Mp6SGO/BnkaKQM8LU=</DigestValue>
      </Reference>
      <Reference URI="/xl/media/image3.emf?ContentType=image/x-emf">
        <DigestMethod Algorithm="http://www.w3.org/2001/04/xmlenc#sha256"/>
        <DigestValue>LtNdZMt7qDMX9pSbq/bLCUr1d8PQ01zqUZvb2L1rTPE=</DigestValue>
      </Reference>
      <Reference URI="/xl/media/image4.emf?ContentType=image/x-emf">
        <DigestMethod Algorithm="http://www.w3.org/2001/04/xmlenc#sha256"/>
        <DigestValue>HjrK5i3ZbD+SlzCaQqb/peJc9JqpiuB/M8UqJfa4Qa4=</DigestValue>
      </Reference>
      <Reference URI="/xl/media/image5.emf?ContentType=image/x-emf">
        <DigestMethod Algorithm="http://www.w3.org/2001/04/xmlenc#sha256"/>
        <DigestValue>ZGyB6JgJiZA6R+NwDOdUjoR3Q7WefeY8NCBtUKKdzS8=</DigestValue>
      </Reference>
      <Reference URI="/xl/media/image6.emf?ContentType=image/x-emf">
        <DigestMethod Algorithm="http://www.w3.org/2001/04/xmlenc#sha256"/>
        <DigestValue>78Ne0RUjEQpEaPFmCS7lZHxmo1RDu/TR8xpw2ui6VFg=</DigestValue>
      </Reference>
      <Reference URI="/xl/media/image7.emf?ContentType=image/x-emf">
        <DigestMethod Algorithm="http://www.w3.org/2001/04/xmlenc#sha256"/>
        <DigestValue>43xB2UEiRDSNH6S56PsoYpmtAE1MKFJc+YcbR8Y6MpM=</DigestValue>
      </Reference>
      <Reference URI="/xl/media/image8.emf?ContentType=image/x-emf">
        <DigestMethod Algorithm="http://www.w3.org/2001/04/xmlenc#sha256"/>
        <DigestValue>H9ohSTvf/7MGs0LLmXBrhKrqRQbKVeq00W1KyOKTViI=</DigestValue>
      </Reference>
      <Reference URI="/xl/media/image9.emf?ContentType=image/x-emf">
        <DigestMethod Algorithm="http://www.w3.org/2001/04/xmlenc#sha256"/>
        <DigestValue>PxmTzUbAaG8GmZPj6o7USYxgxpc+zsVO0w1ac4zsXvc=</DigestValue>
      </Reference>
      <Reference URI="/xl/printerSettings/printerSettings1.bin?ContentType=application/vnd.openxmlformats-officedocument.spreadsheetml.printerSettings">
        <DigestMethod Algorithm="http://www.w3.org/2001/04/xmlenc#sha256"/>
        <DigestValue>Id5R2BVQruOwzt99wtdNb9h7otVy/xaHS6AGyaOiWjc=</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Id5R2BVQruOwzt99wtdNb9h7otVy/xaHS6AGyaOiWjc=</DigestValue>
      </Reference>
      <Reference URI="/xl/printerSettings/printerSettings2.bin?ContentType=application/vnd.openxmlformats-officedocument.spreadsheetml.printerSettings">
        <DigestMethod Algorithm="http://www.w3.org/2001/04/xmlenc#sha256"/>
        <DigestValue>Id5R2BVQruOwzt99wtdNb9h7otVy/xaHS6AGyaOiWjc=</DigestValue>
      </Reference>
      <Reference URI="/xl/printerSettings/printerSettings3.bin?ContentType=application/vnd.openxmlformats-officedocument.spreadsheetml.printerSettings">
        <DigestMethod Algorithm="http://www.w3.org/2001/04/xmlenc#sha256"/>
        <DigestValue>Id5R2BVQruOwzt99wtdNb9h7otVy/xaHS6AGyaOiWjc=</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printerSettings/printerSettings6.bin?ContentType=application/vnd.openxmlformats-officedocument.spreadsheetml.printerSettings">
        <DigestMethod Algorithm="http://www.w3.org/2001/04/xmlenc#sha256"/>
        <DigestValue>Ibnvf/2tykz6qufy1N2jb59u9YsSz7j8l22qWqD7v/U=</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WqEeCk3A3kGaRud9a/y1baAoudAwOH2wf0oREmDvEwc=</DigestValue>
      </Reference>
      <Reference URI="/xl/styles.xml?ContentType=application/vnd.openxmlformats-officedocument.spreadsheetml.styles+xml">
        <DigestMethod Algorithm="http://www.w3.org/2001/04/xmlenc#sha256"/>
        <DigestValue>Nm9BKDHyHnmaCZNymzDDI7HkLr+Uluigd1sqaMOA5IU=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L4oj0va72eWrNKhNZih1bR8RyU1iFuz0w6jzmyNPGh0=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4rwWNLPK0pamJeE/tvCTqI+xtVab4KYZFcJzWVO6Kv4=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N3WknRFU4CJSd7hNv0r66SSFPUqmfTdZPmoQZtw7V3g=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tgHwL/w7s8PWLr58DG6DQ7AyN8UamPoeiEaM63zTLiI=</DigestValue>
      </Reference>
      <Reference URI="/xl/worksheets/sheet10.xml?ContentType=application/vnd.openxmlformats-officedocument.spreadsheetml.worksheet+xml">
        <DigestMethod Algorithm="http://www.w3.org/2001/04/xmlenc#sha256"/>
        <DigestValue>zHAOWiZJ92xqdhcH/UmqlTap8rZhBG2Koa5OYpjmTt4=</DigestValue>
      </Reference>
      <Reference URI="/xl/worksheets/sheet11.xml?ContentType=application/vnd.openxmlformats-officedocument.spreadsheetml.worksheet+xml">
        <DigestMethod Algorithm="http://www.w3.org/2001/04/xmlenc#sha256"/>
        <DigestValue>X0Byg+XAKLQzBtACZnAvdppzzGZGhXjNTpB3CPmkBZA=</DigestValue>
      </Reference>
      <Reference URI="/xl/worksheets/sheet12.xml?ContentType=application/vnd.openxmlformats-officedocument.spreadsheetml.worksheet+xml">
        <DigestMethod Algorithm="http://www.w3.org/2001/04/xmlenc#sha256"/>
        <DigestValue>DkJVVqi2sxyRh6Hb4E8FJ3rCLp1/wOQvf8FF2YOpzq8=</DigestValue>
      </Reference>
      <Reference URI="/xl/worksheets/sheet13.xml?ContentType=application/vnd.openxmlformats-officedocument.spreadsheetml.worksheet+xml">
        <DigestMethod Algorithm="http://www.w3.org/2001/04/xmlenc#sha256"/>
        <DigestValue>SDkpAzYCB6Dh36EkginS81KY+U5vTsIZ9pxX5BX8mn8=</DigestValue>
      </Reference>
      <Reference URI="/xl/worksheets/sheet14.xml?ContentType=application/vnd.openxmlformats-officedocument.spreadsheetml.worksheet+xml">
        <DigestMethod Algorithm="http://www.w3.org/2001/04/xmlenc#sha256"/>
        <DigestValue>v6Hf/7Idm/CNi/mSPXstyQ4u7g5Wu2Z+V05Uw8gqXeU=</DigestValue>
      </Reference>
      <Reference URI="/xl/worksheets/sheet15.xml?ContentType=application/vnd.openxmlformats-officedocument.spreadsheetml.worksheet+xml">
        <DigestMethod Algorithm="http://www.w3.org/2001/04/xmlenc#sha256"/>
        <DigestValue>SEtTS2BZ4qKXBR+LuiquUUIU2VnIPXTkQ7Tok0eyOLA=</DigestValue>
      </Reference>
      <Reference URI="/xl/worksheets/sheet2.xml?ContentType=application/vnd.openxmlformats-officedocument.spreadsheetml.worksheet+xml">
        <DigestMethod Algorithm="http://www.w3.org/2001/04/xmlenc#sha256"/>
        <DigestValue>V5dfxSqD3Q8z/DlJjSfnC/RU/0AtIVfh5+7eTqAREa0=</DigestValue>
      </Reference>
      <Reference URI="/xl/worksheets/sheet3.xml?ContentType=application/vnd.openxmlformats-officedocument.spreadsheetml.worksheet+xml">
        <DigestMethod Algorithm="http://www.w3.org/2001/04/xmlenc#sha256"/>
        <DigestValue>SK3CNthxHqgTpluHad/GrhT2iIJLVH+i95Ht99jWWR8=</DigestValue>
      </Reference>
      <Reference URI="/xl/worksheets/sheet4.xml?ContentType=application/vnd.openxmlformats-officedocument.spreadsheetml.worksheet+xml">
        <DigestMethod Algorithm="http://www.w3.org/2001/04/xmlenc#sha256"/>
        <DigestValue>cZ+TT/YOkQs9vradahYVqMCmPusn3bT9JSP+xYXB1F4=</DigestValue>
      </Reference>
      <Reference URI="/xl/worksheets/sheet5.xml?ContentType=application/vnd.openxmlformats-officedocument.spreadsheetml.worksheet+xml">
        <DigestMethod Algorithm="http://www.w3.org/2001/04/xmlenc#sha256"/>
        <DigestValue>Vsyw6ulUwYJJAPmGhauFXedZEuUB6cAUqoVsZHb2XqM=</DigestValue>
      </Reference>
      <Reference URI="/xl/worksheets/sheet6.xml?ContentType=application/vnd.openxmlformats-officedocument.spreadsheetml.worksheet+xml">
        <DigestMethod Algorithm="http://www.w3.org/2001/04/xmlenc#sha256"/>
        <DigestValue>F0kVi1YqlKZFZZgfc70VtpGYFEciQXwKweq3MllWF+w=</DigestValue>
      </Reference>
      <Reference URI="/xl/worksheets/sheet7.xml?ContentType=application/vnd.openxmlformats-officedocument.spreadsheetml.worksheet+xml">
        <DigestMethod Algorithm="http://www.w3.org/2001/04/xmlenc#sha256"/>
        <DigestValue>DbYTe3UhUwuAbJTdvBjXzT35+mqbqNEIvXBkg9TBStM=</DigestValue>
      </Reference>
      <Reference URI="/xl/worksheets/sheet8.xml?ContentType=application/vnd.openxmlformats-officedocument.spreadsheetml.worksheet+xml">
        <DigestMethod Algorithm="http://www.w3.org/2001/04/xmlenc#sha256"/>
        <DigestValue>iPy96nosCeA3PdNDPcIor4+2keN1FTcs+AxItl9xlGA=</DigestValue>
      </Reference>
      <Reference URI="/xl/worksheets/sheet9.xml?ContentType=application/vnd.openxmlformats-officedocument.spreadsheetml.worksheet+xml">
        <DigestMethod Algorithm="http://www.w3.org/2001/04/xmlenc#sha256"/>
        <DigestValue>SPMb1pOhelSFSP2pb6t580j8RwsWrOUFMhEfLuaIF2A=</DigestValue>
      </Reference>
    </Manifest>
    <SignatureProperties>
      <SignatureProperty Id="idSignatureTime" Target="#idPackageSignature">
        <mdssi:SignatureTime xmlns:mdssi="http://schemas.openxmlformats.org/package/2006/digital-signature">
          <mdssi:Format>YYYY-MM-DDThh:mm:ssTZD</mdssi:Format>
          <mdssi:Value>2023-05-31T17:36:04Z</mdssi:Value>
        </mdssi:SignatureTime>
      </SignatureProperty>
    </SignatureProperties>
  </Object>
  <Object Id="idOfficeObject">
    <SignatureProperties>
      <SignatureProperty Id="idOfficeV1Details" Target="#idPackageSignature">
        <SignatureInfoV1 xmlns="http://schemas.microsoft.com/office/2006/digsig">
          <SetupID>{CAEB1FA5-03AC-4A98-9270-C647CD18777B}</SetupID>
          <SignatureText>Dr. Diego Christian Borja Terán</SignatureText>
          <SignatureImage/>
          <SignatureComments/>
          <WindowsVersion>10.0</WindowsVersion>
          <OfficeVersion>16.0.16327/24</OfficeVersion>
          <ApplicationVersion>16.0.16327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2023-05-31T17:36:04Z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q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LBfWXbg4VgDjtImBmDKUwCozFMDAAAAAEOf53eddSC/QAAAAAAAAAAAAAAAAAAAAAAAAAAAAAAAAAAAAAAAAAAAAAAAAAAAAAAAAAAAAAAAAAAAAAAAAAAAAAAAAAAAAEjLUwMAAAAAuFszFBIAFACoWzMUAAAAAAAAAABMy1MDyMpTAwAAAABOAGUAdABVAAAAAgDoylMD6MpTA+jKUwMCAAAAAgAAAAAARQAycmeHJMtTA138Z3cAAFl2GMtTAwAAAAAgy1MDAAAAACzKjwUAAFl2AAAAABMAFACO0iYGsF9ZdjjLUwOU+3p2AABZdgAAAAAAAAAAZHYACAAAAAAlAAAADAAAAAEAAAAYAAAADAAAAAAAAAASAAAADAAAAAEAAAAeAAAAGAAAAL0AAAAEAAAA9wAAABEAAAAlAAAADAAAAAEAAABUAAAAiAAAAL4AAAAEAAAA9QAAABAAAAABAAAA/B3wQVWV70G+AAAABAAAAAoAAABMAAAAAAAAAAAAAAAAAAAA//////////9gAAAAMwAxAC8AMAA1AC8AMgAwADIAMw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AAAHxi63cAAAAAuLFfAwAAAADg4VgD4OFYA2TSJgYAAAAALMqPBQkAAAAAAAAAAAAAAAAAAAAAAAAAsARYAwAAAAAAAAAAAAAAAAAAAAAAAAAAAAAAAAAAAAAAAAAAAAAAAAAAAAAAAAAAAAAAAAAAAAAAAAAAAAAAAB4S7ncAAGeH8OlTA2jS53fg4VgDLMqPBQAAAAB40+d3//8AAAAAAABb1Od3W9TndyDqUwMk6lMDZNImBgAAAAAAAAAAAAAAAAcAAAAAAAAA4QRndwkAAAAHAAAAWOpTA1jqUwMAAgAA/P///wEAAAAAAAAAAAAAAAAAAAAoKeQd+NRa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BwAwIAAAABAAAABQAAAAAAcAPMAXADAAAAACAAAAC8H3ADAAAAAAAAWAO4H3AD3Hcsb+ydUgNOXud3+D0tHk5e53cAAAAAAAAAACAAAAD4PS0eqOssbwieUgNgvTdwAABYAwAAAAAgAAAA3KJSAzBcohwcnlID1ZjFbgAAAAABAAAADwAAAJSiUgO5YcZuoA8AAMUbIb8DAAAAP1fGbgUnIb947Sxv+D0tHgAAAACIg18GUN8sb5jg6W4AAAAAAAAAAOEEZ3d47SxvBgAAAHyfUgN8n1IDAAIAAPz///8BAAAAAAAAAAAAAAAAAAAAAAAAAAAAAACQol8ZZHYACAAAAAAlAAAADAAAAAMAAAAYAAAADAAAAAAAAAASAAAADAAAAAEAAAAWAAAADAAAAAgAAABUAAAAVAAAAAoAAAAnAAAAHgAAAEoAAAABAAAA/B3wQVWV70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AADgpFIDuEbNbuhtPQYAAAAAAAAAAAAAAEApJyG/AAAAQgEu6m5o3KkdAQAAAFygUgMgAAAAkKJfGQAAAABYoFIDAAAAAAAAAAAFGCEACAAAAAcAAADgFV8GNLFjBgEAAAAMnwAA0ZXGbrDdVRQ06CxvsN1VFF6Wxm4AAMD/AADiHbRwLW8AAODBPJ9SA3aUxm4AAAAAAAAAABUAAAAkAAAAQQByAGkAYQBsAAAADRghvzToLG94oVIDUOTpAAAAAAAAAAAA4QRnd7RwLW8JAAAANKBSAzSgUgMAAgAA/P///wEAAAAAAAAAAAAAAAAAAAAAAAAAAAAAAIg8rx1kdgAIAAAAACUAAAAMAAAABAAAABgAAAAMAAAAAAAAABIAAAAMAAAAAQAAAB4AAAAYAAAAKQAAADMAAADzAAAASAAAACUAAAAMAAAABAAAAFQAAAAIAQAAKgAAADMAAADxAAAARwAAAAEAAAD8HfBBVZXvQSoAAAAzAAAAHwAAAEwAAAAAAAAAAAAAAAAAAAD//////////4wAAABEAHIALgAgAEQAaQBlAGcAbwAgAEMAaAByAGkAcwB0AGkAYQBuACAAQgBvAHIAagBhACAAVABlAC4ALgAuAAAACwAAAAYAAAADAAAABAAAAAsAAAAEAAAACAAAAAkAAAAJAAAABAAAAAoAAAAJAAAABgAAAAQAAAAHAAAABQAAAAQAAAAIAAAACQAAAAQAAAAJAAAACQAAAAYAAAAEAAAACAAAAAQAAAAIAAAACAAAAAMAAAADAAAAAw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AIAQAACgAAAFAAAACoAAAAXAAAAAEAAAD8HfBBVZXvQQoAAABQAAAAHwAAAEwAAAAAAAAAAAAAAAAAAAD//////////4wAAABEAHIALgAgAEQAaQBlAGcAbwAgAEMAaAByAGkAcwB0AGkAYQBuACAAQgBvAHIAagBhACAAVABlAHIA4QBuAAAACAAAAAQAAAADAAAAAwAAAAgAAAADAAAABgAAAAcAAAAHAAAAAwAAAAcAAAAHAAAABAAAAAMAAAAFAAAABAAAAAMAAAAGAAAABwAAAAMAAAAGAAAABwAAAAQAAAADAAAABgAAAAMAAAAGAAAABgAAAAQAAAAGAAAAB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JAAAAAKAAAAYAAAAEIAAABsAAAAAQAAAPwd8EFVle9BCgAAAGAAAAALAAAATAAAAAAAAAAAAAAAAAAAAP//////////ZAAAAFAAcgBlAHMAaQBkAGUAbgB0AGUAIAAAAAYAAAAEAAAABgAAAAUAAAADAAAABwAAAAYAAAAHAAAABAAAAAYAAAAD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AAAA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Object Id="idInvalidSigLnImg">AQAAAGwAAAAAAAAAAAAAACIBAAB/AAAAAAAAAAAAAAAfIgAA+g4AACBFTUYAAAEAFCI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LBfWXbg4VgDjtImBmDKUwCozFMDAAAAAEOf53eddSC/QAAAAAAAAAAAAAAAAAAAAAAAAAAAAAAAAAAAAAAAAAAAAAAAAAAAAAAAAAAAAAAAAAAAAAAAAAAAAAAAAAAAAEjLUwMAAAAAuFszFBIAFACoWzMUAAAAAAAAAABMy1MDyMpTAwAAAABOAGUAdABVAAAAAgDoylMD6MpTA+jKUwMCAAAAAgAAAAAARQAycmeHJMtTA138Z3cAAFl2GMtTAwAAAAAgy1MDAAAAACzKjwUAAFl2AAAAABMAFACO0iYGsF9ZdjjLUwOU+3p2AABZdgAAAAAAAAAAZHYACAAAAAAlAAAADAAAAAEAAAAYAAAADAAAAP8AAAASAAAADAAAAAEAAAAeAAAAGAAAACIAAAAEAAAAcgAAABEAAAAlAAAADAAAAAEAAABUAAAAqAAAACMAAAAEAAAAcAAAABAAAAABAAAA/B3wQVWV70EjAAAABAAAAA8AAABMAAAAAAAAAAAAAAAAAAAA//////////9sAAAARgBpAHIAbQBhACAAbgBvACAAdgDhAGwAaQBkAGEAV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AAAfGLrdwAAAAC4sV8DAAAAAODhWAPg4VgDZNImBgAAAAAsyo8FCQAAAAAAAAAAAAAAAAAAAAAAAACwBFgDAAAAAAAAAAAAAAAAAAAAAAAAAAAAAAAAAAAAAAAAAAAAAAAAAAAAAAAAAAAAAAAAAAAAAAAAAAAAAAAAHhLudwAAZ4fw6VMDaNLnd+DhWAMsyo8FAAAAAHjT53f//wAAAAAAAFvU53db1Od3IOpTAyTqUwNk0iYGAAAAAAAAAAAAAAAABwAAAAAAAADhBGd3CQAAAAcAAABY6lMDWOpTAwACAAD8////AQAAAAAAAAAAAAAAAAAAACgp5B341Fp2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HADAgAAAAEAAAAFAAAAAABwA8wBcAMAAAAAIAAAALwfcAMAAAAAAABYA7gfcAPcdyxv7J1SA05e53f4PS0eTl7ndwAAAAAAAAAAIAAAAPg9LR6o6yxvCJ5SA2C9N3AAAFgDAAAAACAAAADcolIDMFyiHByeUgPVmMVuAAAAAAEAAAAPAAAAlKJSA7lhxm6gDwAAxRshvwMAAAA/V8ZuBSchv3jtLG/4PS0eAAAAAIiDXwZQ3yxvmODpbgAAAAAAAAAA4QRnd3jtLG8GAAAAfJ9SA3yfUgMAAgAA/P///wEAAAAAAAAAAAAAAAAAAAAAAAAAAAAAAJCiXxlkdgAIAAAAACUAAAAMAAAAAwAAABgAAAAMAAAAAAAAABIAAAAMAAAAAQAAABYAAAAMAAAACAAAAFQAAABUAAAACgAAACcAAAAeAAAASgAAAAEAAAD8HfBBVZXvQQoAAABLAAAAAQAAAEwAAAAEAAAACQAAACcAAAAgAAAASwAAAFAAAABYAGg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AAAOCkUgO4Rs1u6G09BgAAAAAAAAAAAAAAQCknIb8AAABCAS7qbmjcqR0BAAAAXKBSAyAAAACQol8ZAAAAAFigUgMAAAAAAAAAAAUYIQAIAAAABwAAAOAVXwY0sWMGAQAAAAyfAADRlcZusN1VFDToLG+w3VUUXpbGbgAAwP8AAOIdtHAtbwAA4ME8n1IDdpTGbgAAAAAAAAAAFQAAACQAAABBAHIAaQBhAGwAAAANGCG/NOgsb3ihUgNQ5OkAAAAAAAAAAADhBGd3tHAtbwkAAAA0oFIDNKBSAwACAAD8////AQAAAAAAAAAAAAAAAAAAAAAAAAAAAAAAiDyvHWR2AAgAAAAAJQAAAAwAAAAEAAAAGAAAAAwAAAAAAAAAEgAAAAwAAAABAAAAHgAAABgAAAApAAAAMwAAAPMAAABIAAAAJQAAAAwAAAAEAAAAVAAAAAgBAAAqAAAAMwAAAPEAAABHAAAAAQAAAPwd8EFVle9BKgAAADMAAAAfAAAATAAAAAAAAAAAAAAAAAAAAP//////////jAAAAEQAcgAuACAARABpAGUAZwBvACAAQwBoAHIAaQBzAHQAaQBhAG4AIABCAG8AcgBqAGEAIABUAGUALgAuAC4AcwALAAAABgAAAAMAAAAEAAAACwAAAAQAAAAIAAAACQAAAAkAAAAEAAAACgAAAAkAAAAGAAAABAAAAAcAAAAFAAAABAAAAAgAAAAJAAAABAAAAAkAAAAJAAAABgAAAAQAAAAIAAAABAAAAAgAAAAIAAAAAwAAAAMAAAAD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AgBAAAKAAAAUAAAAKgAAABcAAAAAQAAAPwd8EFVle9BCgAAAFAAAAAfAAAATAAAAAAAAAAAAAAAAAAAAP//////////jAAAAEQAcgAuACAARABpAGUAZwBvACAAQwBoAHIAaQBzAHQAaQBhAG4AIABCAG8AcgBqAGEAIABUAGUAcgDhAG4AAAAIAAAABAAAAAMAAAADAAAACAAAAAMAAAAGAAAABwAAAAcAAAADAAAABwAAAAcAAAAEAAAAAwAAAAUAAAAEAAAAAwAAAAYAAAAHAAAAAwAAAAYAAAAHAAAABAAAAAMAAAAGAAAAAwAAAAYAAAAGAAAABAAAAAYAAAAHAAAASwAAAEAAAAAwAAAABQAAACAAAAABAAAAAQAAABAAAAAAAAAAAAAAACM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kAAAAAoAAABgAAAAQgAAAGwAAAABAAAA/B3wQVWV70EKAAAAYAAAAAsAAABMAAAAAAAAAAAAAAAAAAAA//////////9kAAAAUAByAGUAcwBpAGQAZQBuAHQAZQAgAAAABgAAAAQAAAAGAAAABQAAAAMAAAAHAAAABgAAAAcAAAAEAAAABgAAAAMAAABLAAAAQAAAADAAAAAFAAAAIAAAAAEAAAABAAAAEAAAAAAAAAAAAAAAIwEAAIAAAAAAAAAAAAAAACMBAACAAAAAJQAAAAwAAAACAAAAJwAAABgAAAAFAAAAAAAAAP///wAAAAAAJQAAAAwAAAAFAAAATAAAAGQAAAAJAAAAcAAAABkBAAB8AAAACQAAAHAAAAARAQAADQAAACEA8AAAAAAAAAAAAAAAgD8AAAAAAAAAAAAAgD8AAAAAAAAAAAAAAAAAAAAAAAAAAAAAAAAAAAAAAAAAACUAAAAMAAAAAAAAgCgAAAAMAAAABQAAACUAAAAMAAAAAQAAABgAAAAMAAAAAAAAABIAAAAMAAAAAQAAABYAAAAMAAAAAAAAAFQAAAB0AQAACgAAAHAAAAAYAQAAfAAAAAEAAAD8HfBBVZXvQQoAAABwAAAAMQAAAEwAAAAEAAAACQAAAHAAAAAaAQAAfQAAALAAAABGAGkAcgBtAGEAZABvACAAcABvAHIAOgAgAGMAMQAzADkAZABmADkANQAtADEAYQBiADEALQA0AGYAOQA4AC0AYQAwADEAMQAtAGYAMQA4ADcAYwAxAGMAYQA3AGQAOAA2AAAABgAAAAMAAAAEAAAACQAAAAYAAAAHAAAABwAAAAMAAAAHAAAABwAAAAQAAAADAAAAAwAAAAUAAAAGAAAABgAAAAYAAAAHAAAABAAAAAYAAAAGAAAABAAAAAYAAAAGAAAABwAAAAYAAAAEAAAABgAAAAQAAAAGAAAABgAAAAQAAAAGAAAABgAAAAYAAAAGAAAABAAAAAQAAAAGAAAABgAAAAYAAAAFAAAABgAAAAUAAAAGAAAABgAAAAcAAAAGAAAABgAAABYAAAAMAAAAAAAAACUAAAAMAAAAAgAAAA4AAAAUAAAAAAAAABAAAAAUAAAA</Object>
</Signature>
</file>

<file path=_xmlsignatures/sig2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ThPR3h9j7oh3x6Ny0YizAVzzcnI6tRPsQNNTR4h+OgQ=</DigestValue>
    </Reference>
    <Reference Type="http://www.w3.org/2000/09/xmldsig#Object" URI="#idOfficeObject">
      <DigestMethod Algorithm="http://www.w3.org/2001/04/xmlenc#sha256"/>
      <DigestValue>1XHg4GuuIm1GrXqpcTBntGNs0TlZr48E5GFx2hwJp4w=</DigestValue>
    </Reference>
    <Reference Type="http://uri.etsi.org/01903#SignedProperties" URI="#idSignedProperties">
      <Transforms>
        <Transform Algorithm="http://www.w3.org/TR/2001/REC-xml-c14n-20010315"/>
      </Transforms>
      <DigestMethod Algorithm="http://www.w3.org/2001/04/xmlenc#sha256"/>
      <DigestValue>Fsa3xnjmeaGJV96GJ6D47PfHR8ijpL5RxLeeZa5S5Ro=</DigestValue>
    </Reference>
    <Reference Type="http://www.w3.org/2000/09/xmldsig#Object" URI="#idValidSigLnImg">
      <DigestMethod Algorithm="http://www.w3.org/2001/04/xmlenc#sha256"/>
      <DigestValue>dA7w+T2qtlq4giDbeOmFKhHoOs2sFGsltFJ4iLNJkhY=</DigestValue>
    </Reference>
    <Reference Type="http://www.w3.org/2000/09/xmldsig#Object" URI="#idInvalidSigLnImg">
      <DigestMethod Algorithm="http://www.w3.org/2001/04/xmlenc#sha256"/>
      <DigestValue>i/Ahs4tiMH+xM7LN1c00wVJ9j2XWWJ5rVgdCHJnKUX4=</DigestValue>
    </Reference>
  </SignedInfo>
  <SignatureValue>oJnp+VBtS8EhSbI4GjNx7zWc+j7DDIYtqvBJS8QW0XlelrKaiJZAhMc4A/C3g5fs7iYfbByCGA31
yfHRy9DYpepf3Bsfxt1XlptQTDCSPhTzljlEZFib/F4VYRyP0PDI6hViqYKbfZJyZQzo2lODkTa2
w5B6+ndVouN1TFLgzcgN2oim9u3nsOEgiLb1FkXu404DT0gbKUXpoJBCZIMBlWi4uvQZsGd3kPXp
T5brlym9tVSgE5dQciXU7wCASg4d4NpkgXZxN+jLxH+SLzCf+8l88GRHPW95wLCKV9UctiUYOX1f
1WOOpXLU+kK4eOU83xx1KtBeXE64cYoVv+34Lg==</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/qxlDsluD0wulTHDsr5q0KUrvBxiBbpY400gboe/pf8=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ye2sSIiX9mYEmninY5GY4qNhlrP+o3MMF400MAprje0=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jP9bnfRqpur1uBH8bMIKDbPAoOXK7Gag8bv/MI4hgBE=</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GQzAAyXzO7rAHsslz98BkOkwgL7y7egAE7Sqy1l/R1Y=</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NZkd4b3cZcKGvDflxLnizDTgClkCVPz9yr4ZSzSXBFo=</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8jouGjpzYe/1L6e3+ijUfkCYUChKHMprUuqwyuA8tuw=</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k7x4InUpprzMd7EavVzigdy/k2BCSAieF1tBJyAznHo=</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WLXbQb+V9/WuVQz1eddxajxl9Bxr6WPD6tJfjO+FD1U=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eosaCxIybbll/5kRzdUXahNdreNkZgbOm7FPS5mYuDs=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kHmEb8WtxTIGYufsjMQyh1QBrn8/EFcDvp8srzK7p9k=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j2oWDBwkSDucccJfRNMSG0sowW8bw+Sd2XHuhN6UGxs=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YryT7PtiXgfvx3fsROaknjz8bM70r7EqHWNwsQ9EcZI=</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QIBm/XwLlqr+pr4TlLDcqLB8CffGwoelHPPCj6vYNnE=</DigestValue>
      </Reference>
      <Reference URI="/xl/drawings/drawing1.xml?ContentType=application/vnd.openxmlformats-officedocument.drawing+xml">
        <DigestMethod Algorithm="http://www.w3.org/2001/04/xmlenc#sha256"/>
        <DigestValue>nF+D4NyJ43a4Ycz9A1xe8MBs2AKjr3q7TC5Tkxb1mg8=</DigestValue>
      </Reference>
      <Reference URI="/xl/drawings/drawing2.xml?ContentType=application/vnd.openxmlformats-officedocument.drawing+xml">
        <DigestMethod Algorithm="http://www.w3.org/2001/04/xmlenc#sha256"/>
        <DigestValue>VRImYaf80sbhSjuKhRT8l9M+Zx3JjVPIaJFyPBvEJwE=</DigestValue>
      </Reference>
      <Reference URI="/xl/drawings/drawing3.xml?ContentType=application/vnd.openxmlformats-officedocument.drawing+xml">
        <DigestMethod Algorithm="http://www.w3.org/2001/04/xmlenc#sha256"/>
        <DigestValue>ylRArERdyTnqVea5oaoE4Lu4AVPN/44fx+cqifQY83g=</DigestValue>
      </Reference>
      <Reference URI="/xl/drawings/vmlDrawing1.vml?ContentType=application/vnd.openxmlformats-officedocument.vmlDrawing">
        <DigestMethod Algorithm="http://www.w3.org/2001/04/xmlenc#sha256"/>
        <DigestValue>VvXpjg00k4PsbGNTBNYIH3h/MjfhMcvcjFe7UQ0yBLE=</DigestValue>
      </Reference>
      <Reference URI="/xl/drawings/vmlDrawing10.vml?ContentType=application/vnd.openxmlformats-officedocument.vmlDrawing">
        <DigestMethod Algorithm="http://www.w3.org/2001/04/xmlenc#sha256"/>
        <DigestValue>VMRbE5DWjCJ1++Rnnf4mJJSmoxd3VuSIx161tYZcs7E=</DigestValue>
      </Reference>
      <Reference URI="/xl/drawings/vmlDrawing11.vml?ContentType=application/vnd.openxmlformats-officedocument.vmlDrawing">
        <DigestMethod Algorithm="http://www.w3.org/2001/04/xmlenc#sha256"/>
        <DigestValue>GVJaSfMsA5uItqecqCErvlA229eA+HF1fxhQn/gpn30=</DigestValue>
      </Reference>
      <Reference URI="/xl/drawings/vmlDrawing12.vml?ContentType=application/vnd.openxmlformats-officedocument.vmlDrawing">
        <DigestMethod Algorithm="http://www.w3.org/2001/04/xmlenc#sha256"/>
        <DigestValue>PyKRgaOS8pjurrXaWnAnLb2pomG0lggxNQrEfsM2Y5c=</DigestValue>
      </Reference>
      <Reference URI="/xl/drawings/vmlDrawing13.vml?ContentType=application/vnd.openxmlformats-officedocument.vmlDrawing">
        <DigestMethod Algorithm="http://www.w3.org/2001/04/xmlenc#sha256"/>
        <DigestValue>aJGXjevXq/x1JY1yx3ng6UIGoO4mrAbH4mlACMKaejY=</DigestValue>
      </Reference>
      <Reference URI="/xl/drawings/vmlDrawing14.vml?ContentType=application/vnd.openxmlformats-officedocument.vmlDrawing">
        <DigestMethod Algorithm="http://www.w3.org/2001/04/xmlenc#sha256"/>
        <DigestValue>tPTNeFv4bIbRQy6VgLD9yNS95hZ16He9rcRel2F8WkA=</DigestValue>
      </Reference>
      <Reference URI="/xl/drawings/vmlDrawing15.vml?ContentType=application/vnd.openxmlformats-officedocument.vmlDrawing">
        <DigestMethod Algorithm="http://www.w3.org/2001/04/xmlenc#sha256"/>
        <DigestValue>xH0kOlqw8OPERyHOByXJ0kmcfAZPBkIqBGKvzWpnLaQ=</DigestValue>
      </Reference>
      <Reference URI="/xl/drawings/vmlDrawing2.vml?ContentType=application/vnd.openxmlformats-officedocument.vmlDrawing">
        <DigestMethod Algorithm="http://www.w3.org/2001/04/xmlenc#sha256"/>
        <DigestValue>KbBGeOboh2US7nt/cvguu/GikEeR1XET1s4Ldf6n7Ik=</DigestValue>
      </Reference>
      <Reference URI="/xl/drawings/vmlDrawing3.vml?ContentType=application/vnd.openxmlformats-officedocument.vmlDrawing">
        <DigestMethod Algorithm="http://www.w3.org/2001/04/xmlenc#sha256"/>
        <DigestValue>C6OqA3tYAbGewY+PYxLkc26zK84B+nv7Yp2tC+YA2vI=</DigestValue>
      </Reference>
      <Reference URI="/xl/drawings/vmlDrawing4.vml?ContentType=application/vnd.openxmlformats-officedocument.vmlDrawing">
        <DigestMethod Algorithm="http://www.w3.org/2001/04/xmlenc#sha256"/>
        <DigestValue>H06S2RHkRFR3/YGxWiHWOJz4KBD2kCilavJ5PFDl2Uc=</DigestValue>
      </Reference>
      <Reference URI="/xl/drawings/vmlDrawing5.vml?ContentType=application/vnd.openxmlformats-officedocument.vmlDrawing">
        <DigestMethod Algorithm="http://www.w3.org/2001/04/xmlenc#sha256"/>
        <DigestValue>sEtaLzi+RCcTzpyi//x0A70G7YlMI2MQuhB7T6jYdTw=</DigestValue>
      </Reference>
      <Reference URI="/xl/drawings/vmlDrawing6.vml?ContentType=application/vnd.openxmlformats-officedocument.vmlDrawing">
        <DigestMethod Algorithm="http://www.w3.org/2001/04/xmlenc#sha256"/>
        <DigestValue>m8HshmSAPKr4VH/RZpDcO6uaJhR1mT10z+bTH7zpzYY=</DigestValue>
      </Reference>
      <Reference URI="/xl/drawings/vmlDrawing7.vml?ContentType=application/vnd.openxmlformats-officedocument.vmlDrawing">
        <DigestMethod Algorithm="http://www.w3.org/2001/04/xmlenc#sha256"/>
        <DigestValue>ACsgegEyjb69x9/SEgmmBHGs3DjMrvaWGR94SdBOrHs=</DigestValue>
      </Reference>
      <Reference URI="/xl/drawings/vmlDrawing8.vml?ContentType=application/vnd.openxmlformats-officedocument.vmlDrawing">
        <DigestMethod Algorithm="http://www.w3.org/2001/04/xmlenc#sha256"/>
        <DigestValue>zlyRbpKPZmrVBOpRg8+qOMtw0VLuGD+r7slZl3L/NgQ=</DigestValue>
      </Reference>
      <Reference URI="/xl/drawings/vmlDrawing9.vml?ContentType=application/vnd.openxmlformats-officedocument.vmlDrawing">
        <DigestMethod Algorithm="http://www.w3.org/2001/04/xmlenc#sha256"/>
        <DigestValue>3Fb7LTPrZcVqLicexB9wMldetdRHHd6MgQteYqgyeKY=</DigestValue>
      </Reference>
      <Reference URI="/xl/embeddings/Microsoft_Excel_97-2003_Worksheet.xls?ContentType=application/vnd.ms-excel">
        <DigestMethod Algorithm="http://www.w3.org/2001/04/xmlenc#sha256"/>
        <DigestValue>6IzVB2EHnK2Xb1FH63VHApB1m5kNAxAXdtPSW7cQg/U=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lvwSdKWvmddwyKwxGk5BLUBR4RY+x2GHaeb1IzDtRiU=</DigestValue>
      </Reference>
      <Reference URI="/xl/media/image10.emf?ContentType=image/x-emf">
        <DigestMethod Algorithm="http://www.w3.org/2001/04/xmlenc#sha256"/>
        <DigestValue>kfGluREkEb8d5RUTpuito5ylHxKcrQUCpimxUQ+zkL0=</DigestValue>
      </Reference>
      <Reference URI="/xl/media/image11.emf?ContentType=image/x-emf">
        <DigestMethod Algorithm="http://www.w3.org/2001/04/xmlenc#sha256"/>
        <DigestValue>aakEhM59M4W7UU65Y+K79HKIJnJBdy2OBC2u0EPCxTg=</DigestValue>
      </Reference>
      <Reference URI="/xl/media/image12.emf?ContentType=image/x-emf">
        <DigestMethod Algorithm="http://www.w3.org/2001/04/xmlenc#sha256"/>
        <DigestValue>ZRnIYhXj+cemFUkuONOsKyGEzYQ35tkm7oHfl3RyEOg=</DigestValue>
      </Reference>
      <Reference URI="/xl/media/image13.emf?ContentType=image/x-emf">
        <DigestMethod Algorithm="http://www.w3.org/2001/04/xmlenc#sha256"/>
        <DigestValue>RuWBRSvt6ZxwezuQDbHgXCAqZwrSSWDZ+RiFhXFcLQI=</DigestValue>
      </Reference>
      <Reference URI="/xl/media/image14.emf?ContentType=image/x-emf">
        <DigestMethod Algorithm="http://www.w3.org/2001/04/xmlenc#sha256"/>
        <DigestValue>YEDrwFV9Rk29kQNKQsYk88okLNt4Ay35d39KIaOvJ7I=</DigestValue>
      </Reference>
      <Reference URI="/xl/media/image15.emf?ContentType=image/x-emf">
        <DigestMethod Algorithm="http://www.w3.org/2001/04/xmlenc#sha256"/>
        <DigestValue>mLTjMJRO6vmiErx8YMIPv1oWSQ8axJS+HOocVBY5MKs=</DigestValue>
      </Reference>
      <Reference URI="/xl/media/image16.emf?ContentType=image/x-emf">
        <DigestMethod Algorithm="http://www.w3.org/2001/04/xmlenc#sha256"/>
        <DigestValue>oPWmoBCAdb9Aj1PUYT8YJpoYupTFgeMjBS6pWNULsS8=</DigestValue>
      </Reference>
      <Reference URI="/xl/media/image17.emf?ContentType=image/x-emf">
        <DigestMethod Algorithm="http://www.w3.org/2001/04/xmlenc#sha256"/>
        <DigestValue>h5d6B+ylsPX8kPDanzl/HUzEupcZQV5tsvRBTB0Tw9I=</DigestValue>
      </Reference>
      <Reference URI="/xl/media/image18.emf?ContentType=image/x-emf">
        <DigestMethod Algorithm="http://www.w3.org/2001/04/xmlenc#sha256"/>
        <DigestValue>N8LyxSeGCD/fF5DDZywbzothLRc2dfes2s+p4q3Bofo=</DigestValue>
      </Reference>
      <Reference URI="/xl/media/image19.emf?ContentType=image/x-emf">
        <DigestMethod Algorithm="http://www.w3.org/2001/04/xmlenc#sha256"/>
        <DigestValue>63GRnggj7OM1gyS8lf1vjtKAtD2XhPQ3t/Vu4mlc9bQ=</DigestValue>
      </Reference>
      <Reference URI="/xl/media/image2.emf?ContentType=image/x-emf">
        <DigestMethod Algorithm="http://www.w3.org/2001/04/xmlenc#sha256"/>
        <DigestValue>ywm13+D6DmMNezR5Xm9/9Inbd/0P77uI9hmVIYaFCbM=</DigestValue>
      </Reference>
      <Reference URI="/xl/media/image20.emf?ContentType=image/x-emf">
        <DigestMethod Algorithm="http://www.w3.org/2001/04/xmlenc#sha256"/>
        <DigestValue>d08pLYl0DjOxkaTq+MtGnLRxu9Mp6SGO/BnkaKQM8LU=</DigestValue>
      </Reference>
      <Reference URI="/xl/media/image3.emf?ContentType=image/x-emf">
        <DigestMethod Algorithm="http://www.w3.org/2001/04/xmlenc#sha256"/>
        <DigestValue>LtNdZMt7qDMX9pSbq/bLCUr1d8PQ01zqUZvb2L1rTPE=</DigestValue>
      </Reference>
      <Reference URI="/xl/media/image4.emf?ContentType=image/x-emf">
        <DigestMethod Algorithm="http://www.w3.org/2001/04/xmlenc#sha256"/>
        <DigestValue>HjrK5i3ZbD+SlzCaQqb/peJc9JqpiuB/M8UqJfa4Qa4=</DigestValue>
      </Reference>
      <Reference URI="/xl/media/image5.emf?ContentType=image/x-emf">
        <DigestMethod Algorithm="http://www.w3.org/2001/04/xmlenc#sha256"/>
        <DigestValue>ZGyB6JgJiZA6R+NwDOdUjoR3Q7WefeY8NCBtUKKdzS8=</DigestValue>
      </Reference>
      <Reference URI="/xl/media/image6.emf?ContentType=image/x-emf">
        <DigestMethod Algorithm="http://www.w3.org/2001/04/xmlenc#sha256"/>
        <DigestValue>78Ne0RUjEQpEaPFmCS7lZHxmo1RDu/TR8xpw2ui6VFg=</DigestValue>
      </Reference>
      <Reference URI="/xl/media/image7.emf?ContentType=image/x-emf">
        <DigestMethod Algorithm="http://www.w3.org/2001/04/xmlenc#sha256"/>
        <DigestValue>43xB2UEiRDSNH6S56PsoYpmtAE1MKFJc+YcbR8Y6MpM=</DigestValue>
      </Reference>
      <Reference URI="/xl/media/image8.emf?ContentType=image/x-emf">
        <DigestMethod Algorithm="http://www.w3.org/2001/04/xmlenc#sha256"/>
        <DigestValue>H9ohSTvf/7MGs0LLmXBrhKrqRQbKVeq00W1KyOKTViI=</DigestValue>
      </Reference>
      <Reference URI="/xl/media/image9.emf?ContentType=image/x-emf">
        <DigestMethod Algorithm="http://www.w3.org/2001/04/xmlenc#sha256"/>
        <DigestValue>PxmTzUbAaG8GmZPj6o7USYxgxpc+zsVO0w1ac4zsXvc=</DigestValue>
      </Reference>
      <Reference URI="/xl/printerSettings/printerSettings1.bin?ContentType=application/vnd.openxmlformats-officedocument.spreadsheetml.printerSettings">
        <DigestMethod Algorithm="http://www.w3.org/2001/04/xmlenc#sha256"/>
        <DigestValue>Id5R2BVQruOwzt99wtdNb9h7otVy/xaHS6AGyaOiWjc=</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Id5R2BVQruOwzt99wtdNb9h7otVy/xaHS6AGyaOiWjc=</DigestValue>
      </Reference>
      <Reference URI="/xl/printerSettings/printerSettings2.bin?ContentType=application/vnd.openxmlformats-officedocument.spreadsheetml.printerSettings">
        <DigestMethod Algorithm="http://www.w3.org/2001/04/xmlenc#sha256"/>
        <DigestValue>Id5R2BVQruOwzt99wtdNb9h7otVy/xaHS6AGyaOiWjc=</DigestValue>
      </Reference>
      <Reference URI="/xl/printerSettings/printerSettings3.bin?ContentType=application/vnd.openxmlformats-officedocument.spreadsheetml.printerSettings">
        <DigestMethod Algorithm="http://www.w3.org/2001/04/xmlenc#sha256"/>
        <DigestValue>Id5R2BVQruOwzt99wtdNb9h7otVy/xaHS6AGyaOiWjc=</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printerSettings/printerSettings6.bin?ContentType=application/vnd.openxmlformats-officedocument.spreadsheetml.printerSettings">
        <DigestMethod Algorithm="http://www.w3.org/2001/04/xmlenc#sha256"/>
        <DigestValue>Ibnvf/2tykz6qufy1N2jb59u9YsSz7j8l22qWqD7v/U=</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WqEeCk3A3kGaRud9a/y1baAoudAwOH2wf0oREmDvEwc=</DigestValue>
      </Reference>
      <Reference URI="/xl/styles.xml?ContentType=application/vnd.openxmlformats-officedocument.spreadsheetml.styles+xml">
        <DigestMethod Algorithm="http://www.w3.org/2001/04/xmlenc#sha256"/>
        <DigestValue>Nm9BKDHyHnmaCZNymzDDI7HkLr+Uluigd1sqaMOA5IU=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L4oj0va72eWrNKhNZih1bR8RyU1iFuz0w6jzmyNPGh0=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4rwWNLPK0pamJeE/tvCTqI+xtVab4KYZFcJzWVO6Kv4=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N3WknRFU4CJSd7hNv0r66SSFPUqmfTdZPmoQZtw7V3g=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tgHwL/w7s8PWLr58DG6DQ7AyN8UamPoeiEaM63zTLiI=</DigestValue>
      </Reference>
      <Reference URI="/xl/worksheets/sheet10.xml?ContentType=application/vnd.openxmlformats-officedocument.spreadsheetml.worksheet+xml">
        <DigestMethod Algorithm="http://www.w3.org/2001/04/xmlenc#sha256"/>
        <DigestValue>zHAOWiZJ92xqdhcH/UmqlTap8rZhBG2Koa5OYpjmTt4=</DigestValue>
      </Reference>
      <Reference URI="/xl/worksheets/sheet11.xml?ContentType=application/vnd.openxmlformats-officedocument.spreadsheetml.worksheet+xml">
        <DigestMethod Algorithm="http://www.w3.org/2001/04/xmlenc#sha256"/>
        <DigestValue>X0Byg+XAKLQzBtACZnAvdppzzGZGhXjNTpB3CPmkBZA=</DigestValue>
      </Reference>
      <Reference URI="/xl/worksheets/sheet12.xml?ContentType=application/vnd.openxmlformats-officedocument.spreadsheetml.worksheet+xml">
        <DigestMethod Algorithm="http://www.w3.org/2001/04/xmlenc#sha256"/>
        <DigestValue>DkJVVqi2sxyRh6Hb4E8FJ3rCLp1/wOQvf8FF2YOpzq8=</DigestValue>
      </Reference>
      <Reference URI="/xl/worksheets/sheet13.xml?ContentType=application/vnd.openxmlformats-officedocument.spreadsheetml.worksheet+xml">
        <DigestMethod Algorithm="http://www.w3.org/2001/04/xmlenc#sha256"/>
        <DigestValue>SDkpAzYCB6Dh36EkginS81KY+U5vTsIZ9pxX5BX8mn8=</DigestValue>
      </Reference>
      <Reference URI="/xl/worksheets/sheet14.xml?ContentType=application/vnd.openxmlformats-officedocument.spreadsheetml.worksheet+xml">
        <DigestMethod Algorithm="http://www.w3.org/2001/04/xmlenc#sha256"/>
        <DigestValue>v6Hf/7Idm/CNi/mSPXstyQ4u7g5Wu2Z+V05Uw8gqXeU=</DigestValue>
      </Reference>
      <Reference URI="/xl/worksheets/sheet15.xml?ContentType=application/vnd.openxmlformats-officedocument.spreadsheetml.worksheet+xml">
        <DigestMethod Algorithm="http://www.w3.org/2001/04/xmlenc#sha256"/>
        <DigestValue>SEtTS2BZ4qKXBR+LuiquUUIU2VnIPXTkQ7Tok0eyOLA=</DigestValue>
      </Reference>
      <Reference URI="/xl/worksheets/sheet2.xml?ContentType=application/vnd.openxmlformats-officedocument.spreadsheetml.worksheet+xml">
        <DigestMethod Algorithm="http://www.w3.org/2001/04/xmlenc#sha256"/>
        <DigestValue>V5dfxSqD3Q8z/DlJjSfnC/RU/0AtIVfh5+7eTqAREa0=</DigestValue>
      </Reference>
      <Reference URI="/xl/worksheets/sheet3.xml?ContentType=application/vnd.openxmlformats-officedocument.spreadsheetml.worksheet+xml">
        <DigestMethod Algorithm="http://www.w3.org/2001/04/xmlenc#sha256"/>
        <DigestValue>SK3CNthxHqgTpluHad/GrhT2iIJLVH+i95Ht99jWWR8=</DigestValue>
      </Reference>
      <Reference URI="/xl/worksheets/sheet4.xml?ContentType=application/vnd.openxmlformats-officedocument.spreadsheetml.worksheet+xml">
        <DigestMethod Algorithm="http://www.w3.org/2001/04/xmlenc#sha256"/>
        <DigestValue>cZ+TT/YOkQs9vradahYVqMCmPusn3bT9JSP+xYXB1F4=</DigestValue>
      </Reference>
      <Reference URI="/xl/worksheets/sheet5.xml?ContentType=application/vnd.openxmlformats-officedocument.spreadsheetml.worksheet+xml">
        <DigestMethod Algorithm="http://www.w3.org/2001/04/xmlenc#sha256"/>
        <DigestValue>Vsyw6ulUwYJJAPmGhauFXedZEuUB6cAUqoVsZHb2XqM=</DigestValue>
      </Reference>
      <Reference URI="/xl/worksheets/sheet6.xml?ContentType=application/vnd.openxmlformats-officedocument.spreadsheetml.worksheet+xml">
        <DigestMethod Algorithm="http://www.w3.org/2001/04/xmlenc#sha256"/>
        <DigestValue>F0kVi1YqlKZFZZgfc70VtpGYFEciQXwKweq3MllWF+w=</DigestValue>
      </Reference>
      <Reference URI="/xl/worksheets/sheet7.xml?ContentType=application/vnd.openxmlformats-officedocument.spreadsheetml.worksheet+xml">
        <DigestMethod Algorithm="http://www.w3.org/2001/04/xmlenc#sha256"/>
        <DigestValue>DbYTe3UhUwuAbJTdvBjXzT35+mqbqNEIvXBkg9TBStM=</DigestValue>
      </Reference>
      <Reference URI="/xl/worksheets/sheet8.xml?ContentType=application/vnd.openxmlformats-officedocument.spreadsheetml.worksheet+xml">
        <DigestMethod Algorithm="http://www.w3.org/2001/04/xmlenc#sha256"/>
        <DigestValue>iPy96nosCeA3PdNDPcIor4+2keN1FTcs+AxItl9xlGA=</DigestValue>
      </Reference>
      <Reference URI="/xl/worksheets/sheet9.xml?ContentType=application/vnd.openxmlformats-officedocument.spreadsheetml.worksheet+xml">
        <DigestMethod Algorithm="http://www.w3.org/2001/04/xmlenc#sha256"/>
        <DigestValue>SPMb1pOhelSFSP2pb6t580j8RwsWrOUFMhEfLuaIF2A=</DigestValue>
      </Reference>
    </Manifest>
    <SignatureProperties>
      <SignatureProperty Id="idSignatureTime" Target="#idPackageSignature">
        <mdssi:SignatureTime xmlns:mdssi="http://schemas.openxmlformats.org/package/2006/digital-signature">
          <mdssi:Format>YYYY-MM-DDThh:mm:ssTZD</mdssi:Format>
          <mdssi:Value>2023-05-31T17:36:13Z</mdssi:Value>
        </mdssi:SignatureTime>
      </SignatureProperty>
    </SignatureProperties>
  </Object>
  <Object Id="idOfficeObject">
    <SignatureProperties>
      <SignatureProperty Id="idOfficeV1Details" Target="#idPackageSignature">
        <SignatureInfoV1 xmlns="http://schemas.microsoft.com/office/2006/digsig">
          <SetupID>{A09978E9-5267-4E88-85E4-9A31E43CB004}</SetupID>
          <SignatureText>Dr. Diego Christian Borja Terán</SignatureText>
          <SignatureImage/>
          <SignatureComments/>
          <WindowsVersion>10.0</WindowsVersion>
          <OfficeVersion>16.0.16327/24</OfficeVersion>
          <ApplicationVersion>16.0.16327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2023-05-31T17:36:13Z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q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LBfWXbg4VgDjtImBmDKUwCozFMDAAAAAEOf53eddSC/QAAAAAAAAAAAAAAAAAAAAAAAAAAAAAAAAAAAAAAAAAAAAAAAAAAAAAAAAAAAAAAAAAAAAAAAAAAAAAAAAAAAAEjLUwMAAAAAuFszFBIAFACoWzMUAAAAAAAAAABMy1MDyMpTAwAAAABOAGUAdABVAAAAAgDoylMD6MpTA+jKUwMCAAAAAgAAAAAARQAycmeHJMtTA138Z3cAAFl2GMtTAwAAAAAgy1MDAAAAACzKjwUAAFl2AAAAABMAFACO0iYGsF9ZdjjLUwOU+3p2AABZdgAAAAAAAAAAZHYACAAAAAAlAAAADAAAAAEAAAAYAAAADAAAAAAAAAASAAAADAAAAAEAAAAeAAAAGAAAAL0AAAAEAAAA9wAAABEAAAAlAAAADAAAAAEAAABUAAAAiAAAAL4AAAAEAAAA9QAAABAAAAABAAAA/B3wQVWV70G+AAAABAAAAAoAAABMAAAAAAAAAAAAAAAAAAAA//////////9gAAAAMwAxAC8AMAA1AC8AMgAwADIAMw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AAAHxi63cAAAAAuLFfAwAAAADg4VgD4OFYA2TSJgYAAAAALMqPBQkAAAAAAAAAAAAAAAAAAAAAAAAAsARYAwAAAAAAAAAAAAAAAAAAAAAAAAAAAAAAAAAAAAAAAAAAAAAAAAAAAAAAAAAAAAAAAAAAAAAAAAAAAAAAAB4S7ncAAGeH8OlTA2jS53fg4VgDLMqPBQAAAAB40+d3//8AAAAAAABb1Od3W9TndyDqUwMk6lMDZNImBgAAAAAAAAAAAAAAAAcAAAAAAAAA4QRndwkAAAAHAAAAWOpTA1jqUwMAAgAA/P///wEAAAAAAAAAAAAAAAAAAAAoKeQd+NRa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BwAwIAAAABAAAABQAAAAAAcAPMAXADAAAAACAAAAC8H3ADAAAAAAAAWAO4H3AD3Hcsb+ydUgNOXud3+D0tHk5e53cAAAAAAAAAACAAAAD4PS0eqOssbwieUgNgvTdwAABYAwAAAAAgAAAA3KJSAzBcohwcnlID1ZjFbgAAAAABAAAADwAAAJSiUgO5YcZuoA8AAMUbIb8DAAAAP1fGbgUnIb947Sxv+D0tHgAAAACIg18GUN8sb5jg6W4AAAAAAAAAAOEEZ3d47SxvBgAAAHyfUgN8n1IDAAIAAPz///8BAAAAAAAAAAAAAAAAAAAAAAAAAAAAAACQol8ZZHYACAAAAAAlAAAADAAAAAMAAAAYAAAADAAAAAAAAAASAAAADAAAAAEAAAAWAAAADAAAAAgAAABUAAAAVAAAAAoAAAAnAAAAHgAAAEoAAAABAAAA/B3wQVWV70EKAAAASwAAAAEAAABMAAAABAAAAAkAAAAnAAAAIAAAAEsAAABQAAAAWABj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AADgpFIDuEbNbuhtPQYAAAAAAAAAAAAAAEApJyG/AAAAQgEu6m5o3KkdAQAAAFygUgMgAAAAkKJfGQAAAABYoFIDAAAAAAAAAAAFGCEACAAAAAcAAADgFV8GNLFjBgEAAAAMnwAA0ZXGbrDdVRQ06CxvsN1VFF6Wxm4AAMD/AADiHbRwLW8AAODBPJ9SA3aUxm4AAAAAAAAAABUAAAAkAAAAQQByAGkAYQBsAAAADRghvzToLG94oVIDUOTpAAAAAAAAAAAA4QRnd7RwLW8JAAAANKBSAzSgUgMAAgAA/P///wEAAAAAAAAAAAAAAAAAAAAAAAAAAAAAAIg8rx1kdgAIAAAAACUAAAAMAAAABAAAABgAAAAMAAAAAAAAABIAAAAMAAAAAQAAAB4AAAAYAAAAKQAAADMAAADzAAAASAAAACUAAAAMAAAABAAAAFQAAAAIAQAAKgAAADMAAADxAAAARwAAAAEAAAD8HfBBVZXvQSoAAAAzAAAAHwAAAEwAAAAAAAAAAAAAAAAAAAD//////////4wAAABEAHIALgAgAEQAaQBlAGcAbwAgAEMAaAByAGkAcwB0AGkAYQBuACAAQgBvAHIAagBhACAAVABlAC4ALgAuAHgACwAAAAYAAAADAAAABAAAAAsAAAAEAAAACAAAAAkAAAAJAAAABAAAAAoAAAAJAAAABgAAAAQAAAAHAAAABQAAAAQAAAAIAAAACQAAAAQAAAAJAAAACQAAAAYAAAAEAAAACAAAAAQAAAAIAAAACAAAAAMAAAADAAAAAw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AIAQAACgAAAFAAAACoAAAAXAAAAAEAAAD8HfBBVZXvQQoAAABQAAAAHwAAAEwAAAAAAAAAAAAAAAAAAAD//////////4wAAABEAHIALgAgAEQAaQBlAGcAbwAgAEMAaAByAGkAcwB0AGkAYQBuACAAQgBvAHIAagBhACAAVABlAHIA4QBuAHAACAAAAAQAAAADAAAAAwAAAAgAAAADAAAABgAAAAcAAAAHAAAAAwAAAAcAAAAHAAAABAAAAAMAAAAFAAAABAAAAAMAAAAGAAAABwAAAAMAAAAGAAAABwAAAAQAAAADAAAABgAAAAMAAAAGAAAABgAAAAQAAAAGAAAAB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JAAAAAKAAAAYAAAAEIAAABsAAAAAQAAAPwd8EFVle9BCgAAAGAAAAALAAAATAAAAAAAAAAAAAAAAAAAAP//////////ZAAAAFAAcgBlAHMAaQBkAGUAbgB0AGUAIAA9AAYAAAAEAAAABgAAAAUAAAADAAAABwAAAAYAAAAHAAAABAAAAAYAAAAD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AAAA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Object Id="idInvalidSigLnImg">AQAAAGwAAAAAAAAAAAAAACIBAAB/AAAAAAAAAAAAAAAfIgAA+g4AACBFTUYAAAEAFCI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LBfWXbg4VgDjtImBmDKUwCozFMDAAAAAEOf53eddSC/QAAAAAAAAAAAAAAAAAAAAAAAAAAAAAAAAAAAAAAAAAAAAAAAAAAAAAAAAAAAAAAAAAAAAAAAAAAAAAAAAAAAAEjLUwMAAAAAuFszFBIAFACoWzMUAAAAAAAAAABMy1MDyMpTAwAAAABOAGUAdABVAAAAAgDoylMD6MpTA+jKUwMCAAAAAgAAAAAARQAycmeHJMtTA138Z3cAAFl2GMtTAwAAAAAgy1MDAAAAACzKjwUAAFl2AAAAABMAFACO0iYGsF9ZdjjLUwOU+3p2AABZdgAAAAAAAAAAZHYACAAAAAAlAAAADAAAAAEAAAAYAAAADAAAAP8AAAASAAAADAAAAAEAAAAeAAAAGAAAACIAAAAEAAAAcgAAABEAAAAlAAAADAAAAAEAAABUAAAAqAAAACMAAAAEAAAAcAAAABAAAAABAAAA/B3wQVWV70EjAAAABAAAAA8AAABMAAAAAAAAAAAAAAAAAAAA//////////9sAAAARgBpAHIAbQBhACAAbgBvACAAdgDhAGwAaQBkAGEAA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AAAfGLrdwAAAAC4sV8DAAAAAODhWAPg4VgDZNImBgAAAAAsyo8FCQAAAAAAAAAAAAAAAAAAAAAAAACwBFgDAAAAAAAAAAAAAAAAAAAAAAAAAAAAAAAAAAAAAAAAAAAAAAAAAAAAAAAAAAAAAAAAAAAAAAAAAAAAAAAAHhLudwAAZ4fw6VMDaNLnd+DhWAMsyo8FAAAAAHjT53f//wAAAAAAAFvU53db1Od3IOpTAyTqUwNk0iYGAAAAAAAAAAAAAAAABwAAAAAAAADhBGd3CQAAAAcAAABY6lMDWOpTAwACAAD8////AQAAAAAAAAAAAAAAAAAAACgp5B341Fp2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HADAgAAAAEAAAAFAAAAAABwA8wBcAMAAAAAIAAAALwfcAMAAAAAAABYA7gfcAPcdyxv7J1SA05e53f4PS0eTl7ndwAAAAAAAAAAIAAAAPg9LR6o6yxvCJ5SA2C9N3AAAFgDAAAAACAAAADcolIDMFyiHByeUgPVmMVuAAAAAAEAAAAPAAAAlKJSA7lhxm6gDwAAxRshvwMAAAA/V8ZuBSchv3jtLG/4PS0eAAAAAIiDXwZQ3yxvmODpbgAAAAAAAAAA4QRnd3jtLG8GAAAAfJ9SA3yfUgMAAgAA/P///wEAAAAAAAAAAAAAAAAAAAAAAAAAAAAAAJCiXxlkdgAIAAAAACUAAAAMAAAAAwAAABgAAAAMAAAAAAAAABIAAAAMAAAAAQAAABYAAAAMAAAACAAAAFQAAABUAAAACgAAACcAAAAeAAAASgAAAAEAAAD8HfBBVZXv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AAAOCkUgO4Rs1u6G09BgAAAAAAAAAAAAAAQCknIb8AAABCAS7qbmjcqR0BAAAAXKBSAyAAAACQol8ZAAAAAFigUgMAAAAAAAAAAAUYIQAIAAAABwAAAOAVXwY0sWMGAQAAAAyfAADRlcZusN1VFDToLG+w3VUUXpbGbgAAwP8AAOIdtHAtbwAA4ME8n1IDdpTGbgAAAAAAAAAAFQAAACQAAABBAHIAaQBhAGwAAAANGCG/NOgsb3ihUgNQ5OkAAAAAAAAAAADhBGd3tHAtbwkAAAA0oFIDNKBSAwACAAD8////AQAAAAAAAAAAAAAAAAAAAAAAAAAAAAAAiDyvHWR2AAgAAAAAJQAAAAwAAAAEAAAAGAAAAAwAAAAAAAAAEgAAAAwAAAABAAAAHgAAABgAAAApAAAAMwAAAPMAAABIAAAAJQAAAAwAAAAEAAAAVAAAAAgBAAAqAAAAMwAAAPEAAABHAAAAAQAAAPwd8EFVle9BKgAAADMAAAAfAAAATAAAAAAAAAAAAAAAAAAAAP//////////jAAAAEQAcgAuACAARABpAGUAZwBvACAAQwBoAHIAaQBzAHQAaQBhAG4AIABCAG8AcgBqAGEAIABUAGUALgAuAC4AAAALAAAABgAAAAMAAAAEAAAACwAAAAQAAAAIAAAACQAAAAkAAAAEAAAACgAAAAkAAAAGAAAABAAAAAcAAAAFAAAABAAAAAgAAAAJAAAABAAAAAkAAAAJAAAABgAAAAQAAAAIAAAABAAAAAgAAAAIAAAAAwAAAAMAAAAD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AgBAAAKAAAAUAAAAKgAAABcAAAAAQAAAPwd8EFVle9BCgAAAFAAAAAfAAAATAAAAAAAAAAAAAAAAAAAAP//////////jAAAAEQAcgAuACAARABpAGUAZwBvACAAQwBoAHIAaQBzAHQAaQBhAG4AIABCAG8AcgBqAGEAIABUAGUAcgDhAG4AAAAIAAAABAAAAAMAAAADAAAACAAAAAMAAAAGAAAABwAAAAcAAAADAAAABwAAAAcAAAAEAAAAAwAAAAUAAAAEAAAAAwAAAAYAAAAHAAAAAwAAAAYAAAAHAAAABAAAAAMAAAAGAAAAAwAAAAYAAAAGAAAABAAAAAYAAAAHAAAASwAAAEAAAAAwAAAABQAAACAAAAABAAAAAQAAABAAAAAAAAAAAAAAACM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kAAAAAoAAABgAAAAQgAAAGwAAAABAAAA/B3wQVWV70EKAAAAYAAAAAsAAABMAAAAAAAAAAAAAAAAAAAA//////////9kAAAAUAByAGUAcwBpAGQAZQBuAHQAZQAgAGEABgAAAAQAAAAGAAAABQAAAAMAAAAHAAAABgAAAAcAAAAEAAAABgAAAAMAAABLAAAAQAAAADAAAAAFAAAAIAAAAAEAAAABAAAAEAAAAAAAAAAAAAAAIwEAAIAAAAAAAAAAAAAAACMBAACAAAAAJQAAAAwAAAACAAAAJwAAABgAAAAFAAAAAAAAAP///wAAAAAAJQAAAAwAAAAFAAAATAAAAGQAAAAJAAAAcAAAABkBAAB8AAAACQAAAHAAAAARAQAADQAAACEA8AAAAAAAAAAAAAAAgD8AAAAAAAAAAAAAgD8AAAAAAAAAAAAAAAAAAAAAAAAAAAAAAAAAAAAAAAAAACUAAAAMAAAAAAAAgCgAAAAMAAAABQAAACUAAAAMAAAAAQAAABgAAAAMAAAAAAAAABIAAAAMAAAAAQAAABYAAAAMAAAAAAAAAFQAAAB0AQAACgAAAHAAAAAYAQAAfAAAAAEAAAD8HfBBVZXvQQoAAABwAAAAMQAAAEwAAAAEAAAACQAAAHAAAAAaAQAAfQAAALAAAABGAGkAcgBtAGEAZABvACAAcABvAHIAOgAgAGMAMQAzADkAZABmADkANQAtADEAYQBiADEALQA0AGYAOQA4AC0AYQAwADEAMQAtAGYAMQA4ADcAYwAxAGMAYQA3AGQAOAA2AC9JBgAAAAMAAAAEAAAACQAAAAYAAAAHAAAABwAAAAMAAAAHAAAABwAAAAQAAAADAAAAAwAAAAUAAAAGAAAABgAAAAYAAAAHAAAABAAAAAYAAAAGAAAABAAAAAYAAAAGAAAABwAAAAYAAAAEAAAABgAAAAQAAAAGAAAABgAAAAQAAAAGAAAABgAAAAYAAAAGAAAABAAAAAQAAAAGAAAABgAAAAYAAAAFAAAABgAAAAUAAAAGAAAABgAAAAcAAAAGAAAABgAAABYAAAAMAAAAAAAAACUAAAAMAAAAAgAAAA4AAAAUAAAAAAAAABAAAAAUAAAA</Object>
</Signature>
</file>

<file path=_xmlsignatures/sig2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j9h+heAQv3nFY9npco0DFoBvl8f6ktV08W1POeo2aks=</DigestValue>
    </Reference>
    <Reference Type="http://www.w3.org/2000/09/xmldsig#Object" URI="#idOfficeObject">
      <DigestMethod Algorithm="http://www.w3.org/2001/04/xmlenc#sha256"/>
      <DigestValue>ZD8N7NdUPrsSvLAjoK6fZiMTSGTWtdkv2gZY4SduPf8=</DigestValue>
    </Reference>
    <Reference Type="http://uri.etsi.org/01903#SignedProperties" URI="#idSignedProperties">
      <Transforms>
        <Transform Algorithm="http://www.w3.org/TR/2001/REC-xml-c14n-20010315"/>
      </Transforms>
      <DigestMethod Algorithm="http://www.w3.org/2001/04/xmlenc#sha256"/>
      <DigestValue>NB2x5IA6Jtsz2zowtbds+0pDerNoBRd3Zhc8z6jC24Y=</DigestValue>
    </Reference>
    <Reference Type="http://www.w3.org/2000/09/xmldsig#Object" URI="#idValidSigLnImg">
      <DigestMethod Algorithm="http://www.w3.org/2001/04/xmlenc#sha256"/>
      <DigestValue>i8mR8Il+OBReMNS0gOXk3asQNL5tWxui1KCzKAO8DNA=</DigestValue>
    </Reference>
    <Reference Type="http://www.w3.org/2000/09/xmldsig#Object" URI="#idInvalidSigLnImg">
      <DigestMethod Algorithm="http://www.w3.org/2001/04/xmlenc#sha256"/>
      <DigestValue>LoUPVjsdwmybA/Fhy87+QT8TRKdneXtWJkHPrIZsqZY=</DigestValue>
    </Reference>
  </SignedInfo>
  <SignatureValue>XgDhNaLerJ7ZovSGkjjRLv4uFmNpthWu3MTxPBOXGh1dt6vNDNi9KSJyTjwp7Sfb3hAqPp5zndto
LH/UnROqPYOyYXvBnivb/PPT4zbxnBnkhcvNNnYlTiASW7L7hHV4e3rhtvIavq23vIxvH02PiX4n
IqOdfc02ET8CJJSl73Cv7XCI7QPFtIK7t2tcZSiOgzemIHHc2hiPJp2eaaLfOfO7+CpZ+1cccF9c
qWjAmWXHpCyRi6YauBmEswxyF6GFjwSGsdeaKg3P0HoXCOhedwQgN+/U4b2X/jHc6GohLr6UE62N
pyhAesUEZtmOEfyAi01Vl5wO9pwLpKk+PcIYVA==</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/qxlDsluD0wulTHDsr5q0KUrvBxiBbpY400gboe/pf8=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ye2sSIiX9mYEmninY5GY4qNhlrP+o3MMF400MAprje0=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jP9bnfRqpur1uBH8bMIKDbPAoOXK7Gag8bv/MI4hgBE=</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GQzAAyXzO7rAHsslz98BkOkwgL7y7egAE7Sqy1l/R1Y=</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NZkd4b3cZcKGvDflxLnizDTgClkCVPz9yr4ZSzSXBFo=</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8jouGjpzYe/1L6e3+ijUfkCYUChKHMprUuqwyuA8tuw=</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k7x4InUpprzMd7EavVzigdy/k2BCSAieF1tBJyAznHo=</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WLXbQb+V9/WuVQz1eddxajxl9Bxr6WPD6tJfjO+FD1U=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eosaCxIybbll/5kRzdUXahNdreNkZgbOm7FPS5mYuDs=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kHmEb8WtxTIGYufsjMQyh1QBrn8/EFcDvp8srzK7p9k=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j2oWDBwkSDucccJfRNMSG0sowW8bw+Sd2XHuhN6UGxs=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YryT7PtiXgfvx3fsROaknjz8bM70r7EqHWNwsQ9EcZI=</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QIBm/XwLlqr+pr4TlLDcqLB8CffGwoelHPPCj6vYNnE=</DigestValue>
      </Reference>
      <Reference URI="/xl/drawings/drawing1.xml?ContentType=application/vnd.openxmlformats-officedocument.drawing+xml">
        <DigestMethod Algorithm="http://www.w3.org/2001/04/xmlenc#sha256"/>
        <DigestValue>nF+D4NyJ43a4Ycz9A1xe8MBs2AKjr3q7TC5Tkxb1mg8=</DigestValue>
      </Reference>
      <Reference URI="/xl/drawings/drawing2.xml?ContentType=application/vnd.openxmlformats-officedocument.drawing+xml">
        <DigestMethod Algorithm="http://www.w3.org/2001/04/xmlenc#sha256"/>
        <DigestValue>VRImYaf80sbhSjuKhRT8l9M+Zx3JjVPIaJFyPBvEJwE=</DigestValue>
      </Reference>
      <Reference URI="/xl/drawings/drawing3.xml?ContentType=application/vnd.openxmlformats-officedocument.drawing+xml">
        <DigestMethod Algorithm="http://www.w3.org/2001/04/xmlenc#sha256"/>
        <DigestValue>ylRArERdyTnqVea5oaoE4Lu4AVPN/44fx+cqifQY83g=</DigestValue>
      </Reference>
      <Reference URI="/xl/drawings/vmlDrawing1.vml?ContentType=application/vnd.openxmlformats-officedocument.vmlDrawing">
        <DigestMethod Algorithm="http://www.w3.org/2001/04/xmlenc#sha256"/>
        <DigestValue>VvXpjg00k4PsbGNTBNYIH3h/MjfhMcvcjFe7UQ0yBLE=</DigestValue>
      </Reference>
      <Reference URI="/xl/drawings/vmlDrawing10.vml?ContentType=application/vnd.openxmlformats-officedocument.vmlDrawing">
        <DigestMethod Algorithm="http://www.w3.org/2001/04/xmlenc#sha256"/>
        <DigestValue>VMRbE5DWjCJ1++Rnnf4mJJSmoxd3VuSIx161tYZcs7E=</DigestValue>
      </Reference>
      <Reference URI="/xl/drawings/vmlDrawing11.vml?ContentType=application/vnd.openxmlformats-officedocument.vmlDrawing">
        <DigestMethod Algorithm="http://www.w3.org/2001/04/xmlenc#sha256"/>
        <DigestValue>GVJaSfMsA5uItqecqCErvlA229eA+HF1fxhQn/gpn30=</DigestValue>
      </Reference>
      <Reference URI="/xl/drawings/vmlDrawing12.vml?ContentType=application/vnd.openxmlformats-officedocument.vmlDrawing">
        <DigestMethod Algorithm="http://www.w3.org/2001/04/xmlenc#sha256"/>
        <DigestValue>PyKRgaOS8pjurrXaWnAnLb2pomG0lggxNQrEfsM2Y5c=</DigestValue>
      </Reference>
      <Reference URI="/xl/drawings/vmlDrawing13.vml?ContentType=application/vnd.openxmlformats-officedocument.vmlDrawing">
        <DigestMethod Algorithm="http://www.w3.org/2001/04/xmlenc#sha256"/>
        <DigestValue>aJGXjevXq/x1JY1yx3ng6UIGoO4mrAbH4mlACMKaejY=</DigestValue>
      </Reference>
      <Reference URI="/xl/drawings/vmlDrawing14.vml?ContentType=application/vnd.openxmlformats-officedocument.vmlDrawing">
        <DigestMethod Algorithm="http://www.w3.org/2001/04/xmlenc#sha256"/>
        <DigestValue>tPTNeFv4bIbRQy6VgLD9yNS95hZ16He9rcRel2F8WkA=</DigestValue>
      </Reference>
      <Reference URI="/xl/drawings/vmlDrawing15.vml?ContentType=application/vnd.openxmlformats-officedocument.vmlDrawing">
        <DigestMethod Algorithm="http://www.w3.org/2001/04/xmlenc#sha256"/>
        <DigestValue>xH0kOlqw8OPERyHOByXJ0kmcfAZPBkIqBGKvzWpnLaQ=</DigestValue>
      </Reference>
      <Reference URI="/xl/drawings/vmlDrawing2.vml?ContentType=application/vnd.openxmlformats-officedocument.vmlDrawing">
        <DigestMethod Algorithm="http://www.w3.org/2001/04/xmlenc#sha256"/>
        <DigestValue>KbBGeOboh2US7nt/cvguu/GikEeR1XET1s4Ldf6n7Ik=</DigestValue>
      </Reference>
      <Reference URI="/xl/drawings/vmlDrawing3.vml?ContentType=application/vnd.openxmlformats-officedocument.vmlDrawing">
        <DigestMethod Algorithm="http://www.w3.org/2001/04/xmlenc#sha256"/>
        <DigestValue>C6OqA3tYAbGewY+PYxLkc26zK84B+nv7Yp2tC+YA2vI=</DigestValue>
      </Reference>
      <Reference URI="/xl/drawings/vmlDrawing4.vml?ContentType=application/vnd.openxmlformats-officedocument.vmlDrawing">
        <DigestMethod Algorithm="http://www.w3.org/2001/04/xmlenc#sha256"/>
        <DigestValue>H06S2RHkRFR3/YGxWiHWOJz4KBD2kCilavJ5PFDl2Uc=</DigestValue>
      </Reference>
      <Reference URI="/xl/drawings/vmlDrawing5.vml?ContentType=application/vnd.openxmlformats-officedocument.vmlDrawing">
        <DigestMethod Algorithm="http://www.w3.org/2001/04/xmlenc#sha256"/>
        <DigestValue>sEtaLzi+RCcTzpyi//x0A70G7YlMI2MQuhB7T6jYdTw=</DigestValue>
      </Reference>
      <Reference URI="/xl/drawings/vmlDrawing6.vml?ContentType=application/vnd.openxmlformats-officedocument.vmlDrawing">
        <DigestMethod Algorithm="http://www.w3.org/2001/04/xmlenc#sha256"/>
        <DigestValue>m8HshmSAPKr4VH/RZpDcO6uaJhR1mT10z+bTH7zpzYY=</DigestValue>
      </Reference>
      <Reference URI="/xl/drawings/vmlDrawing7.vml?ContentType=application/vnd.openxmlformats-officedocument.vmlDrawing">
        <DigestMethod Algorithm="http://www.w3.org/2001/04/xmlenc#sha256"/>
        <DigestValue>ACsgegEyjb69x9/SEgmmBHGs3DjMrvaWGR94SdBOrHs=</DigestValue>
      </Reference>
      <Reference URI="/xl/drawings/vmlDrawing8.vml?ContentType=application/vnd.openxmlformats-officedocument.vmlDrawing">
        <DigestMethod Algorithm="http://www.w3.org/2001/04/xmlenc#sha256"/>
        <DigestValue>zlyRbpKPZmrVBOpRg8+qOMtw0VLuGD+r7slZl3L/NgQ=</DigestValue>
      </Reference>
      <Reference URI="/xl/drawings/vmlDrawing9.vml?ContentType=application/vnd.openxmlformats-officedocument.vmlDrawing">
        <DigestMethod Algorithm="http://www.w3.org/2001/04/xmlenc#sha256"/>
        <DigestValue>3Fb7LTPrZcVqLicexB9wMldetdRHHd6MgQteYqgyeKY=</DigestValue>
      </Reference>
      <Reference URI="/xl/embeddings/Microsoft_Excel_97-2003_Worksheet.xls?ContentType=application/vnd.ms-excel">
        <DigestMethod Algorithm="http://www.w3.org/2001/04/xmlenc#sha256"/>
        <DigestValue>6IzVB2EHnK2Xb1FH63VHApB1m5kNAxAXdtPSW7cQg/U=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lvwSdKWvmddwyKwxGk5BLUBR4RY+x2GHaeb1IzDtRiU=</DigestValue>
      </Reference>
      <Reference URI="/xl/media/image10.emf?ContentType=image/x-emf">
        <DigestMethod Algorithm="http://www.w3.org/2001/04/xmlenc#sha256"/>
        <DigestValue>kfGluREkEb8d5RUTpuito5ylHxKcrQUCpimxUQ+zkL0=</DigestValue>
      </Reference>
      <Reference URI="/xl/media/image11.emf?ContentType=image/x-emf">
        <DigestMethod Algorithm="http://www.w3.org/2001/04/xmlenc#sha256"/>
        <DigestValue>aakEhM59M4W7UU65Y+K79HKIJnJBdy2OBC2u0EPCxTg=</DigestValue>
      </Reference>
      <Reference URI="/xl/media/image12.emf?ContentType=image/x-emf">
        <DigestMethod Algorithm="http://www.w3.org/2001/04/xmlenc#sha256"/>
        <DigestValue>ZRnIYhXj+cemFUkuONOsKyGEzYQ35tkm7oHfl3RyEOg=</DigestValue>
      </Reference>
      <Reference URI="/xl/media/image13.emf?ContentType=image/x-emf">
        <DigestMethod Algorithm="http://www.w3.org/2001/04/xmlenc#sha256"/>
        <DigestValue>RuWBRSvt6ZxwezuQDbHgXCAqZwrSSWDZ+RiFhXFcLQI=</DigestValue>
      </Reference>
      <Reference URI="/xl/media/image14.emf?ContentType=image/x-emf">
        <DigestMethod Algorithm="http://www.w3.org/2001/04/xmlenc#sha256"/>
        <DigestValue>YEDrwFV9Rk29kQNKQsYk88okLNt4Ay35d39KIaOvJ7I=</DigestValue>
      </Reference>
      <Reference URI="/xl/media/image15.emf?ContentType=image/x-emf">
        <DigestMethod Algorithm="http://www.w3.org/2001/04/xmlenc#sha256"/>
        <DigestValue>mLTjMJRO6vmiErx8YMIPv1oWSQ8axJS+HOocVBY5MKs=</DigestValue>
      </Reference>
      <Reference URI="/xl/media/image16.emf?ContentType=image/x-emf">
        <DigestMethod Algorithm="http://www.w3.org/2001/04/xmlenc#sha256"/>
        <DigestValue>oPWmoBCAdb9Aj1PUYT8YJpoYupTFgeMjBS6pWNULsS8=</DigestValue>
      </Reference>
      <Reference URI="/xl/media/image17.emf?ContentType=image/x-emf">
        <DigestMethod Algorithm="http://www.w3.org/2001/04/xmlenc#sha256"/>
        <DigestValue>h5d6B+ylsPX8kPDanzl/HUzEupcZQV5tsvRBTB0Tw9I=</DigestValue>
      </Reference>
      <Reference URI="/xl/media/image18.emf?ContentType=image/x-emf">
        <DigestMethod Algorithm="http://www.w3.org/2001/04/xmlenc#sha256"/>
        <DigestValue>N8LyxSeGCD/fF5DDZywbzothLRc2dfes2s+p4q3Bofo=</DigestValue>
      </Reference>
      <Reference URI="/xl/media/image19.emf?ContentType=image/x-emf">
        <DigestMethod Algorithm="http://www.w3.org/2001/04/xmlenc#sha256"/>
        <DigestValue>63GRnggj7OM1gyS8lf1vjtKAtD2XhPQ3t/Vu4mlc9bQ=</DigestValue>
      </Reference>
      <Reference URI="/xl/media/image2.emf?ContentType=image/x-emf">
        <DigestMethod Algorithm="http://www.w3.org/2001/04/xmlenc#sha256"/>
        <DigestValue>ywm13+D6DmMNezR5Xm9/9Inbd/0P77uI9hmVIYaFCbM=</DigestValue>
      </Reference>
      <Reference URI="/xl/media/image20.emf?ContentType=image/x-emf">
        <DigestMethod Algorithm="http://www.w3.org/2001/04/xmlenc#sha256"/>
        <DigestValue>d08pLYl0DjOxkaTq+MtGnLRxu9Mp6SGO/BnkaKQM8LU=</DigestValue>
      </Reference>
      <Reference URI="/xl/media/image3.emf?ContentType=image/x-emf">
        <DigestMethod Algorithm="http://www.w3.org/2001/04/xmlenc#sha256"/>
        <DigestValue>LtNdZMt7qDMX9pSbq/bLCUr1d8PQ01zqUZvb2L1rTPE=</DigestValue>
      </Reference>
      <Reference URI="/xl/media/image4.emf?ContentType=image/x-emf">
        <DigestMethod Algorithm="http://www.w3.org/2001/04/xmlenc#sha256"/>
        <DigestValue>HjrK5i3ZbD+SlzCaQqb/peJc9JqpiuB/M8UqJfa4Qa4=</DigestValue>
      </Reference>
      <Reference URI="/xl/media/image5.emf?ContentType=image/x-emf">
        <DigestMethod Algorithm="http://www.w3.org/2001/04/xmlenc#sha256"/>
        <DigestValue>ZGyB6JgJiZA6R+NwDOdUjoR3Q7WefeY8NCBtUKKdzS8=</DigestValue>
      </Reference>
      <Reference URI="/xl/media/image6.emf?ContentType=image/x-emf">
        <DigestMethod Algorithm="http://www.w3.org/2001/04/xmlenc#sha256"/>
        <DigestValue>78Ne0RUjEQpEaPFmCS7lZHxmo1RDu/TR8xpw2ui6VFg=</DigestValue>
      </Reference>
      <Reference URI="/xl/media/image7.emf?ContentType=image/x-emf">
        <DigestMethod Algorithm="http://www.w3.org/2001/04/xmlenc#sha256"/>
        <DigestValue>43xB2UEiRDSNH6S56PsoYpmtAE1MKFJc+YcbR8Y6MpM=</DigestValue>
      </Reference>
      <Reference URI="/xl/media/image8.emf?ContentType=image/x-emf">
        <DigestMethod Algorithm="http://www.w3.org/2001/04/xmlenc#sha256"/>
        <DigestValue>H9ohSTvf/7MGs0LLmXBrhKrqRQbKVeq00W1KyOKTViI=</DigestValue>
      </Reference>
      <Reference URI="/xl/media/image9.emf?ContentType=image/x-emf">
        <DigestMethod Algorithm="http://www.w3.org/2001/04/xmlenc#sha256"/>
        <DigestValue>PxmTzUbAaG8GmZPj6o7USYxgxpc+zsVO0w1ac4zsXvc=</DigestValue>
      </Reference>
      <Reference URI="/xl/printerSettings/printerSettings1.bin?ContentType=application/vnd.openxmlformats-officedocument.spreadsheetml.printerSettings">
        <DigestMethod Algorithm="http://www.w3.org/2001/04/xmlenc#sha256"/>
        <DigestValue>Id5R2BVQruOwzt99wtdNb9h7otVy/xaHS6AGyaOiWjc=</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Id5R2BVQruOwzt99wtdNb9h7otVy/xaHS6AGyaOiWjc=</DigestValue>
      </Reference>
      <Reference URI="/xl/printerSettings/printerSettings2.bin?ContentType=application/vnd.openxmlformats-officedocument.spreadsheetml.printerSettings">
        <DigestMethod Algorithm="http://www.w3.org/2001/04/xmlenc#sha256"/>
        <DigestValue>Id5R2BVQruOwzt99wtdNb9h7otVy/xaHS6AGyaOiWjc=</DigestValue>
      </Reference>
      <Reference URI="/xl/printerSettings/printerSettings3.bin?ContentType=application/vnd.openxmlformats-officedocument.spreadsheetml.printerSettings">
        <DigestMethod Algorithm="http://www.w3.org/2001/04/xmlenc#sha256"/>
        <DigestValue>Id5R2BVQruOwzt99wtdNb9h7otVy/xaHS6AGyaOiWjc=</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printerSettings/printerSettings6.bin?ContentType=application/vnd.openxmlformats-officedocument.spreadsheetml.printerSettings">
        <DigestMethod Algorithm="http://www.w3.org/2001/04/xmlenc#sha256"/>
        <DigestValue>Ibnvf/2tykz6qufy1N2jb59u9YsSz7j8l22qWqD7v/U=</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WqEeCk3A3kGaRud9a/y1baAoudAwOH2wf0oREmDvEwc=</DigestValue>
      </Reference>
      <Reference URI="/xl/styles.xml?ContentType=application/vnd.openxmlformats-officedocument.spreadsheetml.styles+xml">
        <DigestMethod Algorithm="http://www.w3.org/2001/04/xmlenc#sha256"/>
        <DigestValue>Nm9BKDHyHnmaCZNymzDDI7HkLr+Uluigd1sqaMOA5IU=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L4oj0va72eWrNKhNZih1bR8RyU1iFuz0w6jzmyNPGh0=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4rwWNLPK0pamJeE/tvCTqI+xtVab4KYZFcJzWVO6Kv4=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N3WknRFU4CJSd7hNv0r66SSFPUqmfTdZPmoQZtw7V3g=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tgHwL/w7s8PWLr58DG6DQ7AyN8UamPoeiEaM63zTLiI=</DigestValue>
      </Reference>
      <Reference URI="/xl/worksheets/sheet10.xml?ContentType=application/vnd.openxmlformats-officedocument.spreadsheetml.worksheet+xml">
        <DigestMethod Algorithm="http://www.w3.org/2001/04/xmlenc#sha256"/>
        <DigestValue>zHAOWiZJ92xqdhcH/UmqlTap8rZhBG2Koa5OYpjmTt4=</DigestValue>
      </Reference>
      <Reference URI="/xl/worksheets/sheet11.xml?ContentType=application/vnd.openxmlformats-officedocument.spreadsheetml.worksheet+xml">
        <DigestMethod Algorithm="http://www.w3.org/2001/04/xmlenc#sha256"/>
        <DigestValue>X0Byg+XAKLQzBtACZnAvdppzzGZGhXjNTpB3CPmkBZA=</DigestValue>
      </Reference>
      <Reference URI="/xl/worksheets/sheet12.xml?ContentType=application/vnd.openxmlformats-officedocument.spreadsheetml.worksheet+xml">
        <DigestMethod Algorithm="http://www.w3.org/2001/04/xmlenc#sha256"/>
        <DigestValue>DkJVVqi2sxyRh6Hb4E8FJ3rCLp1/wOQvf8FF2YOpzq8=</DigestValue>
      </Reference>
      <Reference URI="/xl/worksheets/sheet13.xml?ContentType=application/vnd.openxmlformats-officedocument.spreadsheetml.worksheet+xml">
        <DigestMethod Algorithm="http://www.w3.org/2001/04/xmlenc#sha256"/>
        <DigestValue>SDkpAzYCB6Dh36EkginS81KY+U5vTsIZ9pxX5BX8mn8=</DigestValue>
      </Reference>
      <Reference URI="/xl/worksheets/sheet14.xml?ContentType=application/vnd.openxmlformats-officedocument.spreadsheetml.worksheet+xml">
        <DigestMethod Algorithm="http://www.w3.org/2001/04/xmlenc#sha256"/>
        <DigestValue>v6Hf/7Idm/CNi/mSPXstyQ4u7g5Wu2Z+V05Uw8gqXeU=</DigestValue>
      </Reference>
      <Reference URI="/xl/worksheets/sheet15.xml?ContentType=application/vnd.openxmlformats-officedocument.spreadsheetml.worksheet+xml">
        <DigestMethod Algorithm="http://www.w3.org/2001/04/xmlenc#sha256"/>
        <DigestValue>SEtTS2BZ4qKXBR+LuiquUUIU2VnIPXTkQ7Tok0eyOLA=</DigestValue>
      </Reference>
      <Reference URI="/xl/worksheets/sheet2.xml?ContentType=application/vnd.openxmlformats-officedocument.spreadsheetml.worksheet+xml">
        <DigestMethod Algorithm="http://www.w3.org/2001/04/xmlenc#sha256"/>
        <DigestValue>V5dfxSqD3Q8z/DlJjSfnC/RU/0AtIVfh5+7eTqAREa0=</DigestValue>
      </Reference>
      <Reference URI="/xl/worksheets/sheet3.xml?ContentType=application/vnd.openxmlformats-officedocument.spreadsheetml.worksheet+xml">
        <DigestMethod Algorithm="http://www.w3.org/2001/04/xmlenc#sha256"/>
        <DigestValue>SK3CNthxHqgTpluHad/GrhT2iIJLVH+i95Ht99jWWR8=</DigestValue>
      </Reference>
      <Reference URI="/xl/worksheets/sheet4.xml?ContentType=application/vnd.openxmlformats-officedocument.spreadsheetml.worksheet+xml">
        <DigestMethod Algorithm="http://www.w3.org/2001/04/xmlenc#sha256"/>
        <DigestValue>cZ+TT/YOkQs9vradahYVqMCmPusn3bT9JSP+xYXB1F4=</DigestValue>
      </Reference>
      <Reference URI="/xl/worksheets/sheet5.xml?ContentType=application/vnd.openxmlformats-officedocument.spreadsheetml.worksheet+xml">
        <DigestMethod Algorithm="http://www.w3.org/2001/04/xmlenc#sha256"/>
        <DigestValue>Vsyw6ulUwYJJAPmGhauFXedZEuUB6cAUqoVsZHb2XqM=</DigestValue>
      </Reference>
      <Reference URI="/xl/worksheets/sheet6.xml?ContentType=application/vnd.openxmlformats-officedocument.spreadsheetml.worksheet+xml">
        <DigestMethod Algorithm="http://www.w3.org/2001/04/xmlenc#sha256"/>
        <DigestValue>F0kVi1YqlKZFZZgfc70VtpGYFEciQXwKweq3MllWF+w=</DigestValue>
      </Reference>
      <Reference URI="/xl/worksheets/sheet7.xml?ContentType=application/vnd.openxmlformats-officedocument.spreadsheetml.worksheet+xml">
        <DigestMethod Algorithm="http://www.w3.org/2001/04/xmlenc#sha256"/>
        <DigestValue>DbYTe3UhUwuAbJTdvBjXzT35+mqbqNEIvXBkg9TBStM=</DigestValue>
      </Reference>
      <Reference URI="/xl/worksheets/sheet8.xml?ContentType=application/vnd.openxmlformats-officedocument.spreadsheetml.worksheet+xml">
        <DigestMethod Algorithm="http://www.w3.org/2001/04/xmlenc#sha256"/>
        <DigestValue>iPy96nosCeA3PdNDPcIor4+2keN1FTcs+AxItl9xlGA=</DigestValue>
      </Reference>
      <Reference URI="/xl/worksheets/sheet9.xml?ContentType=application/vnd.openxmlformats-officedocument.spreadsheetml.worksheet+xml">
        <DigestMethod Algorithm="http://www.w3.org/2001/04/xmlenc#sha256"/>
        <DigestValue>SPMb1pOhelSFSP2pb6t580j8RwsWrOUFMhEfLuaIF2A=</DigestValue>
      </Reference>
    </Manifest>
    <SignatureProperties>
      <SignatureProperty Id="idSignatureTime" Target="#idPackageSignature">
        <mdssi:SignatureTime xmlns:mdssi="http://schemas.openxmlformats.org/package/2006/digital-signature">
          <mdssi:Format>YYYY-MM-DDThh:mm:ssTZD</mdssi:Format>
          <mdssi:Value>2023-05-31T17:36:20Z</mdssi:Value>
        </mdssi:SignatureTime>
      </SignatureProperty>
    </SignatureProperties>
  </Object>
  <Object Id="idOfficeObject">
    <SignatureProperties>
      <SignatureProperty Id="idOfficeV1Details" Target="#idPackageSignature">
        <SignatureInfoV1 xmlns="http://schemas.microsoft.com/office/2006/digsig">
          <SetupID>{4D2DB675-F058-4935-891E-E1EA6A4DE3C9}</SetupID>
          <SignatureText>Dr. Diego Christian Borja Terán</SignatureText>
          <SignatureImage/>
          <SignatureComments/>
          <WindowsVersion>10.0</WindowsVersion>
          <OfficeVersion>16.0.16327/24</OfficeVersion>
          <ApplicationVersion>16.0.16327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2023-05-31T17:36:20Z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q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LBfWXbg4VgDjtImBmDKUwCozFMDAAAAAEOf53eddSC/QAAAAAAAAAAAAAAAAAAAAAAAAAAAAAAAAAAAAAAAAAAAAAAAAAAAAAAAAAAAAAAAAAAAAAAAAAAAAAAAAAAAAEjLUwMAAAAAuFszFBIAFACoWzMUAAAAAAAAAABMy1MDyMpTAwAAAABOAGUAdABVAAAAAgDoylMD6MpTA+jKUwMCAAAAAgAAAAAARQAycmeHJMtTA138Z3cAAFl2GMtTAwAAAAAgy1MDAAAAACzKjwUAAFl2AAAAABMAFACO0iYGsF9ZdjjLUwOU+3p2AABZdgAAAAAAAAAAZHYACAAAAAAlAAAADAAAAAEAAAAYAAAADAAAAAAAAAASAAAADAAAAAEAAAAeAAAAGAAAAL0AAAAEAAAA9wAAABEAAAAlAAAADAAAAAEAAABUAAAAiAAAAL4AAAAEAAAA9QAAABAAAAABAAAA/B3wQVWV70G+AAAABAAAAAoAAABMAAAAAAAAAAAAAAAAAAAA//////////9gAAAAMwAxAC8AMAA1AC8AMgAwADIAMw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AAAHxi63cAAAAAuLFfAwAAAADg4VgD4OFYA2TSJgYAAAAALMqPBQkAAAAAAAAAAAAAAAAAAAAAAAAAsARYAwAAAAAAAAAAAAAAAAAAAAAAAAAAAAAAAAAAAAAAAAAAAAAAAAAAAAAAAAAAAAAAAAAAAAAAAAAAAAAAAB4S7ncAAGeH8OlTA2jS53fg4VgDLMqPBQAAAAB40+d3//8AAAAAAABb1Od3W9TndyDqUwMk6lMDZNImBgAAAAAAAAAAAAAAAAcAAAAAAAAA4QRndwkAAAAHAAAAWOpTA1jqUwMAAgAA/P///wEAAAAAAAAAAAAAAAAAAAAoKeQd+NRa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BwAwIAAAABAAAABQAAAAAAcAPMAXADAAAAACAAAAC8H3ADAAAAAAAAWAO4H3AD3Hcsb+ydUgNOXud3+D0tHk5e53cAAAAAAAAAACAAAAD4PS0eqOssbwieUgNgvTdwAABYAwAAAAAgAAAA3KJSAzBcohwcnlID1ZjFbgAAAAABAAAADwAAAJSiUgO5YcZuoA8AAMUbIb8DAAAAP1fGbgUnIb947Sxv+D0tHgAAAACIg18GUN8sb5jg6W4AAAAAAAAAAOEEZ3d47SxvBgAAAHyfUgN8n1IDAAIAAPz///8BAAAAAAAAAAAAAAAAAAAAAAAAAAAAAACQol8ZZHYACAAAAAAlAAAADAAAAAMAAAAYAAAADAAAAAAAAAASAAAADAAAAAEAAAAWAAAADAAAAAgAAABUAAAAVAAAAAoAAAAnAAAAHgAAAEoAAAABAAAA/B3wQVWV70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AADgpFIDuEbNbuhtPQYAAAAAAAAAAAAAAEApJyG/AAAAQgEu6m5o3KkdAQAAAFygUgMgAAAAkKJfGQAAAABYoFIDAAAAAAAAAAAFGCEACAAAAAcAAADgFV8GNLFjBgEAAAAMnwAA0ZXGbrDdVRQ06CxvsN1VFF6Wxm4AAMD/AADiHbRwLW8AAODBPJ9SA3aUxm4AAAAAAAAAABUAAAAkAAAAQQByAGkAYQBsAAAADRghvzToLG94oVIDUOTpAAAAAAAAAAAA4QRnd7RwLW8JAAAANKBSAzSgUgMAAgAA/P///wEAAAAAAAAAAAAAAAAAAAAAAAAAAAAAAIg8rx1kdgAIAAAAACUAAAAMAAAABAAAABgAAAAMAAAAAAAAABIAAAAMAAAAAQAAAB4AAAAYAAAAKQAAADMAAADzAAAASAAAACUAAAAMAAAABAAAAFQAAAAIAQAAKgAAADMAAADxAAAARwAAAAEAAAD8HfBBVZXvQSoAAAAzAAAAHwAAAEwAAAAAAAAAAAAAAAAAAAD//////////4wAAABEAHIALgAgAEQAaQBlAGcAbwAgAEMAaAByAGkAcwB0AGkAYQBuACAAQgBvAHIAagBhACAAVABlAC4ALgAuAAAACwAAAAYAAAADAAAABAAAAAsAAAAEAAAACAAAAAkAAAAJAAAABAAAAAoAAAAJAAAABgAAAAQAAAAHAAAABQAAAAQAAAAIAAAACQAAAAQAAAAJAAAACQAAAAYAAAAEAAAACAAAAAQAAAAIAAAACAAAAAMAAAADAAAAAw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AIAQAACgAAAFAAAACoAAAAXAAAAAEAAAD8HfBBVZXvQQoAAABQAAAAHwAAAEwAAAAAAAAAAAAAAAAAAAD//////////4wAAABEAHIALgAgAEQAaQBlAGcAbwAgAEMAaAByAGkAcwB0AGkAYQBuACAAQgBvAHIAagBhACAAVABlAHIA4QBuAAAACAAAAAQAAAADAAAAAwAAAAgAAAADAAAABgAAAAcAAAAHAAAAAwAAAAcAAAAHAAAABAAAAAMAAAAFAAAABAAAAAMAAAAGAAAABwAAAAMAAAAGAAAABwAAAAQAAAADAAAABgAAAAMAAAAGAAAABgAAAAQAAAAGAAAAB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JAAAAAKAAAAYAAAAEIAAABsAAAAAQAAAPwd8EFVle9BCgAAAGAAAAALAAAATAAAAAAAAAAAAAAAAAAAAP//////////ZAAAAFAAcgBlAHMAaQBkAGUAbgB0AGUAIAAAAAYAAAAEAAAABgAAAAUAAAADAAAABwAAAAYAAAAHAAAABAAAAAYAAAAD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AAAA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Object Id="idInvalidSigLnImg">AQAAAGwAAAAAAAAAAAAAACIBAAB/AAAAAAAAAAAAAAAfIgAA+g4AACBFTUYAAAEAFCI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LBfWXbg4VgDjtImBmDKUwCozFMDAAAAAEOf53eddSC/QAAAAAAAAAAAAAAAAAAAAAAAAAAAAAAAAAAAAAAAAAAAAAAAAAAAAAAAAAAAAAAAAAAAAAAAAAAAAAAAAAAAAEjLUwMAAAAAuFszFBIAFACoWzMUAAAAAAAAAABMy1MDyMpTAwAAAABOAGUAdABVAAAAAgDoylMD6MpTA+jKUwMCAAAAAgAAAAAARQAycmeHJMtTA138Z3cAAFl2GMtTAwAAAAAgy1MDAAAAACzKjwUAAFl2AAAAABMAFACO0iYGsF9ZdjjLUwOU+3p2AABZdgAAAAAAAAAAZHYACAAAAAAlAAAADAAAAAEAAAAYAAAADAAAAP8AAAASAAAADAAAAAEAAAAeAAAAGAAAACIAAAAEAAAAcgAAABEAAAAlAAAADAAAAAEAAABUAAAAqAAAACMAAAAEAAAAcAAAABAAAAABAAAA/B3wQVWV70EjAAAABAAAAA8AAABMAAAAAAAAAAAAAAAAAAAA//////////9sAAAARgBpAHIAbQBhACAAbgBvACAAdgDhAGwAaQBkAGEAU2M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AAAfGLrdwAAAAC4sV8DAAAAAODhWAPg4VgDZNImBgAAAAAsyo8FCQAAAAAAAAAAAAAAAAAAAAAAAACwBFgDAAAAAAAAAAAAAAAAAAAAAAAAAAAAAAAAAAAAAAAAAAAAAAAAAAAAAAAAAAAAAAAAAAAAAAAAAAAAAAAAHhLudwAAZ4fw6VMDaNLnd+DhWAMsyo8FAAAAAHjT53f//wAAAAAAAFvU53db1Od3IOpTAyTqUwNk0iYGAAAAAAAAAAAAAAAABwAAAAAAAADhBGd3CQAAAAcAAABY6lMDWOpTAwACAAD8////AQAAAAAAAAAAAAAAAAAAACgp5B341Fp2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HADAgAAAAEAAAAFAAAAAABwA8wBcAMAAAAAIAAAALwfcAMAAAAAAABYA7gfcAPcdyxv7J1SA05e53f4PS0eTl7ndwAAAAAAAAAAIAAAAPg9LR6o6yxvCJ5SA2C9N3AAAFgDAAAAACAAAADcolIDMFyiHByeUgPVmMVuAAAAAAEAAAAPAAAAlKJSA7lhxm6gDwAAxRshvwMAAAA/V8ZuBSchv3jtLG/4PS0eAAAAAIiDXwZQ3yxvmODpbgAAAAAAAAAA4QRnd3jtLG8GAAAAfJ9SA3yfUgMAAgAA/P///wEAAAAAAAAAAAAAAAAAAAAAAAAAAAAAAJCiXxlkdgAIAAAAACUAAAAMAAAAAwAAABgAAAAMAAAAAAAAABIAAAAMAAAAAQAAABYAAAAMAAAACAAAAFQAAABUAAAACgAAACcAAAAeAAAASgAAAAEAAAD8HfBBVZXvQQoAAABLAAAAAQAAAEwAAAAEAAAACQAAACcAAAAgAAAASwAAAFAAAABYAG5j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AAAOCkUgO4Rs1u6G09BgAAAAAAAAAAAAAAQCknIb8AAABCAS7qbmjcqR0BAAAAXKBSAyAAAACQol8ZAAAAAFigUgMAAAAAAAAAAAUYIQAIAAAABwAAAOAVXwY0sWMGAQAAAAyfAADRlcZusN1VFDToLG+w3VUUXpbGbgAAwP8AAOIdtHAtbwAA4ME8n1IDdpTGbgAAAAAAAAAAFQAAACQAAABBAHIAaQBhAGwAAAANGCG/NOgsb3ihUgNQ5OkAAAAAAAAAAADhBGd3tHAtbwkAAAA0oFIDNKBSAwACAAD8////AQAAAAAAAAAAAAAAAAAAAAAAAAAAAAAAiDyvHWR2AAgAAAAAJQAAAAwAAAAEAAAAGAAAAAwAAAAAAAAAEgAAAAwAAAABAAAAHgAAABgAAAApAAAAMwAAAPMAAABIAAAAJQAAAAwAAAAEAAAAVAAAAAgBAAAqAAAAMwAAAPEAAABHAAAAAQAAAPwd8EFVle9BKgAAADMAAAAfAAAATAAAAAAAAAAAAAAAAAAAAP//////////jAAAAEQAcgAuACAARABpAGUAZwBvACAAQwBoAHIAaQBzAHQAaQBhAG4AIABCAG8AcgBqAGEAIABUAGUALgAuAC4ALncLAAAABgAAAAMAAAAEAAAACwAAAAQAAAAIAAAACQAAAAkAAAAEAAAACgAAAAkAAAAGAAAABAAAAAcAAAAFAAAABAAAAAgAAAAJAAAABAAAAAkAAAAJAAAABgAAAAQAAAAIAAAABAAAAAgAAAAIAAAAAwAAAAMAAAAD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AgBAAAKAAAAUAAAAKgAAABcAAAAAQAAAPwd8EFVle9BCgAAAFAAAAAfAAAATAAAAAAAAAAAAAAAAAAAAP//////////jAAAAEQAcgAuACAARABpAGUAZwBvACAAQwBoAHIAaQBzAHQAaQBhAG4AIABCAG8AcgBqAGEAIABUAGUAcgDhAG4APC8IAAAABAAAAAMAAAADAAAACAAAAAMAAAAGAAAABwAAAAcAAAADAAAABwAAAAcAAAAEAAAAAwAAAAUAAAAEAAAAAwAAAAYAAAAHAAAAAwAAAAYAAAAHAAAABAAAAAMAAAAGAAAAAwAAAAYAAAAGAAAABAAAAAYAAAAHAAAASwAAAEAAAAAwAAAABQAAACAAAAABAAAAAQAAABAAAAAAAAAAAAAAACM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kAAAAAoAAABgAAAAQgAAAGwAAAABAAAA/B3wQVWV70EKAAAAYAAAAAsAAABMAAAAAAAAAAAAAAAAAAAA//////////9kAAAAUAByAGUAcwBpAGQAZQBuAHQAZQAgAHcuBgAAAAQAAAAGAAAABQAAAAMAAAAHAAAABgAAAAcAAAAEAAAABgAAAAMAAABLAAAAQAAAADAAAAAFAAAAIAAAAAEAAAABAAAAEAAAAAAAAAAAAAAAIwEAAIAAAAAAAAAAAAAAACMBAACAAAAAJQAAAAwAAAACAAAAJwAAABgAAAAFAAAAAAAAAP///wAAAAAAJQAAAAwAAAAFAAAATAAAAGQAAAAJAAAAcAAAABkBAAB8AAAACQAAAHAAAAARAQAADQAAACEA8AAAAAAAAAAAAAAAgD8AAAAAAAAAAAAAgD8AAAAAAAAAAAAAAAAAAAAAAAAAAAAAAAAAAAAAAAAAACUAAAAMAAAAAAAAgCgAAAAMAAAABQAAACUAAAAMAAAAAQAAABgAAAAMAAAAAAAAABIAAAAMAAAAAQAAABYAAAAMAAAAAAAAAFQAAAB0AQAACgAAAHAAAAAYAQAAfAAAAAEAAAD8HfBBVZXvQQoAAABwAAAAMQAAAEwAAAAEAAAACQAAAHAAAAAaAQAAfQAAALAAAABGAGkAcgBtAGEAZABvACAAcABvAHIAOgAgAGMAMQAzADkAZABmADkANQAtADEAYQBiADEALQA0AGYAOQA4AC0AYQAwADEAMQAtAGYAMQA4ADcAYwAxAGMAYQA3AGQAOAA2AC9JBgAAAAMAAAAEAAAACQAAAAYAAAAHAAAABwAAAAMAAAAHAAAABwAAAAQAAAADAAAAAwAAAAUAAAAGAAAABgAAAAYAAAAHAAAABAAAAAYAAAAGAAAABAAAAAYAAAAGAAAABwAAAAYAAAAEAAAABgAAAAQAAAAGAAAABgAAAAQAAAAGAAAABgAAAAYAAAAGAAAABAAAAAQAAAAGAAAABgAAAAYAAAAFAAAABgAAAAUAAAAGAAAABgAAAAcAAAAGAAAABgAAABYAAAAMAAAAAAAAACUAAAAMAAAAAgAAAA4AAAAUAAAAAAAAABAAAAAUAAAA</Object>
</Signature>
</file>

<file path=_xmlsignatures/sig2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YlUt4uVQGLTDRxEW6x2K24hbiBEZuLfYNrY0LQHbIBY=</DigestValue>
    </Reference>
    <Reference Type="http://www.w3.org/2000/09/xmldsig#Object" URI="#idOfficeObject">
      <DigestMethod Algorithm="http://www.w3.org/2001/04/xmlenc#sha256"/>
      <DigestValue>tLxxTYXVkvbljj4141kqD2aSA0AgyWZYcW48+r5URFQ=</DigestValue>
    </Reference>
    <Reference Type="http://uri.etsi.org/01903#SignedProperties" URI="#idSignedProperties">
      <Transforms>
        <Transform Algorithm="http://www.w3.org/TR/2001/REC-xml-c14n-20010315"/>
      </Transforms>
      <DigestMethod Algorithm="http://www.w3.org/2001/04/xmlenc#sha256"/>
      <DigestValue>8gSJ1E+Fgx21va37nwlJwqpoCux5g+WoJgvaLxxZ7+0=</DigestValue>
    </Reference>
    <Reference Type="http://www.w3.org/2000/09/xmldsig#Object" URI="#idValidSigLnImg">
      <DigestMethod Algorithm="http://www.w3.org/2001/04/xmlenc#sha256"/>
      <DigestValue>1dGUSjikMcYBrXQ/CzJjKDTPRxUs2lyJxqgOhslqPtI=</DigestValue>
    </Reference>
    <Reference Type="http://www.w3.org/2000/09/xmldsig#Object" URI="#idInvalidSigLnImg">
      <DigestMethod Algorithm="http://www.w3.org/2001/04/xmlenc#sha256"/>
      <DigestValue>LoUPVjsdwmybA/Fhy87+QT8TRKdneXtWJkHPrIZsqZY=</DigestValue>
    </Reference>
  </SignedInfo>
  <SignatureValue>jHAAzRdGRbgRbop4Z+SaG+CtkALfynlUHcaaVEmLTxBLUWeLN+2fBGSIVD0TsZROGWHb7mDJ0zqF
OI2bXa6CZ8nsxkVnTYrqO4A9oHKDBbKPnu1uZdieRaYZ5qHzL6B+GcfgaWdKQIpwR3L8be6qvubM
arEN4nL2oQfM0gr1xNIliE1as5Q+MRPkGkJtrUb3n1p9GyRaXWKXvF/BkYr00z0XYbrjKcCs+8Z8
SLWP3b8pszpqZsZleVzSpyX4K7Arwj6FoCzV0w1OKdvZ5CToOHMCohAWmqocRWvqzSAiPnhoSq8T
N2S4BedYueXPIFyPEvpXMkLSFiz3nVV8w6qtJw==</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/qxlDsluD0wulTHDsr5q0KUrvBxiBbpY400gboe/pf8=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ye2sSIiX9mYEmninY5GY4qNhlrP+o3MMF400MAprje0=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jP9bnfRqpur1uBH8bMIKDbPAoOXK7Gag8bv/MI4hgBE=</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GQzAAyXzO7rAHsslz98BkOkwgL7y7egAE7Sqy1l/R1Y=</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NZkd4b3cZcKGvDflxLnizDTgClkCVPz9yr4ZSzSXBFo=</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8jouGjpzYe/1L6e3+ijUfkCYUChKHMprUuqwyuA8tuw=</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k7x4InUpprzMd7EavVzigdy/k2BCSAieF1tBJyAznHo=</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WLXbQb+V9/WuVQz1eddxajxl9Bxr6WPD6tJfjO+FD1U=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eosaCxIybbll/5kRzdUXahNdreNkZgbOm7FPS5mYuDs=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kHmEb8WtxTIGYufsjMQyh1QBrn8/EFcDvp8srzK7p9k=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j2oWDBwkSDucccJfRNMSG0sowW8bw+Sd2XHuhN6UGxs=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YryT7PtiXgfvx3fsROaknjz8bM70r7EqHWNwsQ9EcZI=</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QIBm/XwLlqr+pr4TlLDcqLB8CffGwoelHPPCj6vYNnE=</DigestValue>
      </Reference>
      <Reference URI="/xl/drawings/drawing1.xml?ContentType=application/vnd.openxmlformats-officedocument.drawing+xml">
        <DigestMethod Algorithm="http://www.w3.org/2001/04/xmlenc#sha256"/>
        <DigestValue>nF+D4NyJ43a4Ycz9A1xe8MBs2AKjr3q7TC5Tkxb1mg8=</DigestValue>
      </Reference>
      <Reference URI="/xl/drawings/drawing2.xml?ContentType=application/vnd.openxmlformats-officedocument.drawing+xml">
        <DigestMethod Algorithm="http://www.w3.org/2001/04/xmlenc#sha256"/>
        <DigestValue>VRImYaf80sbhSjuKhRT8l9M+Zx3JjVPIaJFyPBvEJwE=</DigestValue>
      </Reference>
      <Reference URI="/xl/drawings/drawing3.xml?ContentType=application/vnd.openxmlformats-officedocument.drawing+xml">
        <DigestMethod Algorithm="http://www.w3.org/2001/04/xmlenc#sha256"/>
        <DigestValue>ylRArERdyTnqVea5oaoE4Lu4AVPN/44fx+cqifQY83g=</DigestValue>
      </Reference>
      <Reference URI="/xl/drawings/vmlDrawing1.vml?ContentType=application/vnd.openxmlformats-officedocument.vmlDrawing">
        <DigestMethod Algorithm="http://www.w3.org/2001/04/xmlenc#sha256"/>
        <DigestValue>VvXpjg00k4PsbGNTBNYIH3h/MjfhMcvcjFe7UQ0yBLE=</DigestValue>
      </Reference>
      <Reference URI="/xl/drawings/vmlDrawing10.vml?ContentType=application/vnd.openxmlformats-officedocument.vmlDrawing">
        <DigestMethod Algorithm="http://www.w3.org/2001/04/xmlenc#sha256"/>
        <DigestValue>VMRbE5DWjCJ1++Rnnf4mJJSmoxd3VuSIx161tYZcs7E=</DigestValue>
      </Reference>
      <Reference URI="/xl/drawings/vmlDrawing11.vml?ContentType=application/vnd.openxmlformats-officedocument.vmlDrawing">
        <DigestMethod Algorithm="http://www.w3.org/2001/04/xmlenc#sha256"/>
        <DigestValue>GVJaSfMsA5uItqecqCErvlA229eA+HF1fxhQn/gpn30=</DigestValue>
      </Reference>
      <Reference URI="/xl/drawings/vmlDrawing12.vml?ContentType=application/vnd.openxmlformats-officedocument.vmlDrawing">
        <DigestMethod Algorithm="http://www.w3.org/2001/04/xmlenc#sha256"/>
        <DigestValue>PyKRgaOS8pjurrXaWnAnLb2pomG0lggxNQrEfsM2Y5c=</DigestValue>
      </Reference>
      <Reference URI="/xl/drawings/vmlDrawing13.vml?ContentType=application/vnd.openxmlformats-officedocument.vmlDrawing">
        <DigestMethod Algorithm="http://www.w3.org/2001/04/xmlenc#sha256"/>
        <DigestValue>aJGXjevXq/x1JY1yx3ng6UIGoO4mrAbH4mlACMKaejY=</DigestValue>
      </Reference>
      <Reference URI="/xl/drawings/vmlDrawing14.vml?ContentType=application/vnd.openxmlformats-officedocument.vmlDrawing">
        <DigestMethod Algorithm="http://www.w3.org/2001/04/xmlenc#sha256"/>
        <DigestValue>tPTNeFv4bIbRQy6VgLD9yNS95hZ16He9rcRel2F8WkA=</DigestValue>
      </Reference>
      <Reference URI="/xl/drawings/vmlDrawing15.vml?ContentType=application/vnd.openxmlformats-officedocument.vmlDrawing">
        <DigestMethod Algorithm="http://www.w3.org/2001/04/xmlenc#sha256"/>
        <DigestValue>xH0kOlqw8OPERyHOByXJ0kmcfAZPBkIqBGKvzWpnLaQ=</DigestValue>
      </Reference>
      <Reference URI="/xl/drawings/vmlDrawing2.vml?ContentType=application/vnd.openxmlformats-officedocument.vmlDrawing">
        <DigestMethod Algorithm="http://www.w3.org/2001/04/xmlenc#sha256"/>
        <DigestValue>KbBGeOboh2US7nt/cvguu/GikEeR1XET1s4Ldf6n7Ik=</DigestValue>
      </Reference>
      <Reference URI="/xl/drawings/vmlDrawing3.vml?ContentType=application/vnd.openxmlformats-officedocument.vmlDrawing">
        <DigestMethod Algorithm="http://www.w3.org/2001/04/xmlenc#sha256"/>
        <DigestValue>C6OqA3tYAbGewY+PYxLkc26zK84B+nv7Yp2tC+YA2vI=</DigestValue>
      </Reference>
      <Reference URI="/xl/drawings/vmlDrawing4.vml?ContentType=application/vnd.openxmlformats-officedocument.vmlDrawing">
        <DigestMethod Algorithm="http://www.w3.org/2001/04/xmlenc#sha256"/>
        <DigestValue>H06S2RHkRFR3/YGxWiHWOJz4KBD2kCilavJ5PFDl2Uc=</DigestValue>
      </Reference>
      <Reference URI="/xl/drawings/vmlDrawing5.vml?ContentType=application/vnd.openxmlformats-officedocument.vmlDrawing">
        <DigestMethod Algorithm="http://www.w3.org/2001/04/xmlenc#sha256"/>
        <DigestValue>sEtaLzi+RCcTzpyi//x0A70G7YlMI2MQuhB7T6jYdTw=</DigestValue>
      </Reference>
      <Reference URI="/xl/drawings/vmlDrawing6.vml?ContentType=application/vnd.openxmlformats-officedocument.vmlDrawing">
        <DigestMethod Algorithm="http://www.w3.org/2001/04/xmlenc#sha256"/>
        <DigestValue>m8HshmSAPKr4VH/RZpDcO6uaJhR1mT10z+bTH7zpzYY=</DigestValue>
      </Reference>
      <Reference URI="/xl/drawings/vmlDrawing7.vml?ContentType=application/vnd.openxmlformats-officedocument.vmlDrawing">
        <DigestMethod Algorithm="http://www.w3.org/2001/04/xmlenc#sha256"/>
        <DigestValue>ACsgegEyjb69x9/SEgmmBHGs3DjMrvaWGR94SdBOrHs=</DigestValue>
      </Reference>
      <Reference URI="/xl/drawings/vmlDrawing8.vml?ContentType=application/vnd.openxmlformats-officedocument.vmlDrawing">
        <DigestMethod Algorithm="http://www.w3.org/2001/04/xmlenc#sha256"/>
        <DigestValue>zlyRbpKPZmrVBOpRg8+qOMtw0VLuGD+r7slZl3L/NgQ=</DigestValue>
      </Reference>
      <Reference URI="/xl/drawings/vmlDrawing9.vml?ContentType=application/vnd.openxmlformats-officedocument.vmlDrawing">
        <DigestMethod Algorithm="http://www.w3.org/2001/04/xmlenc#sha256"/>
        <DigestValue>3Fb7LTPrZcVqLicexB9wMldetdRHHd6MgQteYqgyeKY=</DigestValue>
      </Reference>
      <Reference URI="/xl/embeddings/Microsoft_Excel_97-2003_Worksheet.xls?ContentType=application/vnd.ms-excel">
        <DigestMethod Algorithm="http://www.w3.org/2001/04/xmlenc#sha256"/>
        <DigestValue>6IzVB2EHnK2Xb1FH63VHApB1m5kNAxAXdtPSW7cQg/U=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lvwSdKWvmddwyKwxGk5BLUBR4RY+x2GHaeb1IzDtRiU=</DigestValue>
      </Reference>
      <Reference URI="/xl/media/image10.emf?ContentType=image/x-emf">
        <DigestMethod Algorithm="http://www.w3.org/2001/04/xmlenc#sha256"/>
        <DigestValue>kfGluREkEb8d5RUTpuito5ylHxKcrQUCpimxUQ+zkL0=</DigestValue>
      </Reference>
      <Reference URI="/xl/media/image11.emf?ContentType=image/x-emf">
        <DigestMethod Algorithm="http://www.w3.org/2001/04/xmlenc#sha256"/>
        <DigestValue>aakEhM59M4W7UU65Y+K79HKIJnJBdy2OBC2u0EPCxTg=</DigestValue>
      </Reference>
      <Reference URI="/xl/media/image12.emf?ContentType=image/x-emf">
        <DigestMethod Algorithm="http://www.w3.org/2001/04/xmlenc#sha256"/>
        <DigestValue>ZRnIYhXj+cemFUkuONOsKyGEzYQ35tkm7oHfl3RyEOg=</DigestValue>
      </Reference>
      <Reference URI="/xl/media/image13.emf?ContentType=image/x-emf">
        <DigestMethod Algorithm="http://www.w3.org/2001/04/xmlenc#sha256"/>
        <DigestValue>RuWBRSvt6ZxwezuQDbHgXCAqZwrSSWDZ+RiFhXFcLQI=</DigestValue>
      </Reference>
      <Reference URI="/xl/media/image14.emf?ContentType=image/x-emf">
        <DigestMethod Algorithm="http://www.w3.org/2001/04/xmlenc#sha256"/>
        <DigestValue>YEDrwFV9Rk29kQNKQsYk88okLNt4Ay35d39KIaOvJ7I=</DigestValue>
      </Reference>
      <Reference URI="/xl/media/image15.emf?ContentType=image/x-emf">
        <DigestMethod Algorithm="http://www.w3.org/2001/04/xmlenc#sha256"/>
        <DigestValue>mLTjMJRO6vmiErx8YMIPv1oWSQ8axJS+HOocVBY5MKs=</DigestValue>
      </Reference>
      <Reference URI="/xl/media/image16.emf?ContentType=image/x-emf">
        <DigestMethod Algorithm="http://www.w3.org/2001/04/xmlenc#sha256"/>
        <DigestValue>oPWmoBCAdb9Aj1PUYT8YJpoYupTFgeMjBS6pWNULsS8=</DigestValue>
      </Reference>
      <Reference URI="/xl/media/image17.emf?ContentType=image/x-emf">
        <DigestMethod Algorithm="http://www.w3.org/2001/04/xmlenc#sha256"/>
        <DigestValue>h5d6B+ylsPX8kPDanzl/HUzEupcZQV5tsvRBTB0Tw9I=</DigestValue>
      </Reference>
      <Reference URI="/xl/media/image18.emf?ContentType=image/x-emf">
        <DigestMethod Algorithm="http://www.w3.org/2001/04/xmlenc#sha256"/>
        <DigestValue>N8LyxSeGCD/fF5DDZywbzothLRc2dfes2s+p4q3Bofo=</DigestValue>
      </Reference>
      <Reference URI="/xl/media/image19.emf?ContentType=image/x-emf">
        <DigestMethod Algorithm="http://www.w3.org/2001/04/xmlenc#sha256"/>
        <DigestValue>63GRnggj7OM1gyS8lf1vjtKAtD2XhPQ3t/Vu4mlc9bQ=</DigestValue>
      </Reference>
      <Reference URI="/xl/media/image2.emf?ContentType=image/x-emf">
        <DigestMethod Algorithm="http://www.w3.org/2001/04/xmlenc#sha256"/>
        <DigestValue>ywm13+D6DmMNezR5Xm9/9Inbd/0P77uI9hmVIYaFCbM=</DigestValue>
      </Reference>
      <Reference URI="/xl/media/image20.emf?ContentType=image/x-emf">
        <DigestMethod Algorithm="http://www.w3.org/2001/04/xmlenc#sha256"/>
        <DigestValue>d08pLYl0DjOxkaTq+MtGnLRxu9Mp6SGO/BnkaKQM8LU=</DigestValue>
      </Reference>
      <Reference URI="/xl/media/image3.emf?ContentType=image/x-emf">
        <DigestMethod Algorithm="http://www.w3.org/2001/04/xmlenc#sha256"/>
        <DigestValue>LtNdZMt7qDMX9pSbq/bLCUr1d8PQ01zqUZvb2L1rTPE=</DigestValue>
      </Reference>
      <Reference URI="/xl/media/image4.emf?ContentType=image/x-emf">
        <DigestMethod Algorithm="http://www.w3.org/2001/04/xmlenc#sha256"/>
        <DigestValue>HjrK5i3ZbD+SlzCaQqb/peJc9JqpiuB/M8UqJfa4Qa4=</DigestValue>
      </Reference>
      <Reference URI="/xl/media/image5.emf?ContentType=image/x-emf">
        <DigestMethod Algorithm="http://www.w3.org/2001/04/xmlenc#sha256"/>
        <DigestValue>ZGyB6JgJiZA6R+NwDOdUjoR3Q7WefeY8NCBtUKKdzS8=</DigestValue>
      </Reference>
      <Reference URI="/xl/media/image6.emf?ContentType=image/x-emf">
        <DigestMethod Algorithm="http://www.w3.org/2001/04/xmlenc#sha256"/>
        <DigestValue>78Ne0RUjEQpEaPFmCS7lZHxmo1RDu/TR8xpw2ui6VFg=</DigestValue>
      </Reference>
      <Reference URI="/xl/media/image7.emf?ContentType=image/x-emf">
        <DigestMethod Algorithm="http://www.w3.org/2001/04/xmlenc#sha256"/>
        <DigestValue>43xB2UEiRDSNH6S56PsoYpmtAE1MKFJc+YcbR8Y6MpM=</DigestValue>
      </Reference>
      <Reference URI="/xl/media/image8.emf?ContentType=image/x-emf">
        <DigestMethod Algorithm="http://www.w3.org/2001/04/xmlenc#sha256"/>
        <DigestValue>H9ohSTvf/7MGs0LLmXBrhKrqRQbKVeq00W1KyOKTViI=</DigestValue>
      </Reference>
      <Reference URI="/xl/media/image9.emf?ContentType=image/x-emf">
        <DigestMethod Algorithm="http://www.w3.org/2001/04/xmlenc#sha256"/>
        <DigestValue>PxmTzUbAaG8GmZPj6o7USYxgxpc+zsVO0w1ac4zsXvc=</DigestValue>
      </Reference>
      <Reference URI="/xl/printerSettings/printerSettings1.bin?ContentType=application/vnd.openxmlformats-officedocument.spreadsheetml.printerSettings">
        <DigestMethod Algorithm="http://www.w3.org/2001/04/xmlenc#sha256"/>
        <DigestValue>Id5R2BVQruOwzt99wtdNb9h7otVy/xaHS6AGyaOiWjc=</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Id5R2BVQruOwzt99wtdNb9h7otVy/xaHS6AGyaOiWjc=</DigestValue>
      </Reference>
      <Reference URI="/xl/printerSettings/printerSettings2.bin?ContentType=application/vnd.openxmlformats-officedocument.spreadsheetml.printerSettings">
        <DigestMethod Algorithm="http://www.w3.org/2001/04/xmlenc#sha256"/>
        <DigestValue>Id5R2BVQruOwzt99wtdNb9h7otVy/xaHS6AGyaOiWjc=</DigestValue>
      </Reference>
      <Reference URI="/xl/printerSettings/printerSettings3.bin?ContentType=application/vnd.openxmlformats-officedocument.spreadsheetml.printerSettings">
        <DigestMethod Algorithm="http://www.w3.org/2001/04/xmlenc#sha256"/>
        <DigestValue>Id5R2BVQruOwzt99wtdNb9h7otVy/xaHS6AGyaOiWjc=</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printerSettings/printerSettings6.bin?ContentType=application/vnd.openxmlformats-officedocument.spreadsheetml.printerSettings">
        <DigestMethod Algorithm="http://www.w3.org/2001/04/xmlenc#sha256"/>
        <DigestValue>Ibnvf/2tykz6qufy1N2jb59u9YsSz7j8l22qWqD7v/U=</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WqEeCk3A3kGaRud9a/y1baAoudAwOH2wf0oREmDvEwc=</DigestValue>
      </Reference>
      <Reference URI="/xl/styles.xml?ContentType=application/vnd.openxmlformats-officedocument.spreadsheetml.styles+xml">
        <DigestMethod Algorithm="http://www.w3.org/2001/04/xmlenc#sha256"/>
        <DigestValue>Nm9BKDHyHnmaCZNymzDDI7HkLr+Uluigd1sqaMOA5IU=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L4oj0va72eWrNKhNZih1bR8RyU1iFuz0w6jzmyNPGh0=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4rwWNLPK0pamJeE/tvCTqI+xtVab4KYZFcJzWVO6Kv4=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N3WknRFU4CJSd7hNv0r66SSFPUqmfTdZPmoQZtw7V3g=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tgHwL/w7s8PWLr58DG6DQ7AyN8UamPoeiEaM63zTLiI=</DigestValue>
      </Reference>
      <Reference URI="/xl/worksheets/sheet10.xml?ContentType=application/vnd.openxmlformats-officedocument.spreadsheetml.worksheet+xml">
        <DigestMethod Algorithm="http://www.w3.org/2001/04/xmlenc#sha256"/>
        <DigestValue>zHAOWiZJ92xqdhcH/UmqlTap8rZhBG2Koa5OYpjmTt4=</DigestValue>
      </Reference>
      <Reference URI="/xl/worksheets/sheet11.xml?ContentType=application/vnd.openxmlformats-officedocument.spreadsheetml.worksheet+xml">
        <DigestMethod Algorithm="http://www.w3.org/2001/04/xmlenc#sha256"/>
        <DigestValue>X0Byg+XAKLQzBtACZnAvdppzzGZGhXjNTpB3CPmkBZA=</DigestValue>
      </Reference>
      <Reference URI="/xl/worksheets/sheet12.xml?ContentType=application/vnd.openxmlformats-officedocument.spreadsheetml.worksheet+xml">
        <DigestMethod Algorithm="http://www.w3.org/2001/04/xmlenc#sha256"/>
        <DigestValue>DkJVVqi2sxyRh6Hb4E8FJ3rCLp1/wOQvf8FF2YOpzq8=</DigestValue>
      </Reference>
      <Reference URI="/xl/worksheets/sheet13.xml?ContentType=application/vnd.openxmlformats-officedocument.spreadsheetml.worksheet+xml">
        <DigestMethod Algorithm="http://www.w3.org/2001/04/xmlenc#sha256"/>
        <DigestValue>SDkpAzYCB6Dh36EkginS81KY+U5vTsIZ9pxX5BX8mn8=</DigestValue>
      </Reference>
      <Reference URI="/xl/worksheets/sheet14.xml?ContentType=application/vnd.openxmlformats-officedocument.spreadsheetml.worksheet+xml">
        <DigestMethod Algorithm="http://www.w3.org/2001/04/xmlenc#sha256"/>
        <DigestValue>v6Hf/7Idm/CNi/mSPXstyQ4u7g5Wu2Z+V05Uw8gqXeU=</DigestValue>
      </Reference>
      <Reference URI="/xl/worksheets/sheet15.xml?ContentType=application/vnd.openxmlformats-officedocument.spreadsheetml.worksheet+xml">
        <DigestMethod Algorithm="http://www.w3.org/2001/04/xmlenc#sha256"/>
        <DigestValue>SEtTS2BZ4qKXBR+LuiquUUIU2VnIPXTkQ7Tok0eyOLA=</DigestValue>
      </Reference>
      <Reference URI="/xl/worksheets/sheet2.xml?ContentType=application/vnd.openxmlformats-officedocument.spreadsheetml.worksheet+xml">
        <DigestMethod Algorithm="http://www.w3.org/2001/04/xmlenc#sha256"/>
        <DigestValue>V5dfxSqD3Q8z/DlJjSfnC/RU/0AtIVfh5+7eTqAREa0=</DigestValue>
      </Reference>
      <Reference URI="/xl/worksheets/sheet3.xml?ContentType=application/vnd.openxmlformats-officedocument.spreadsheetml.worksheet+xml">
        <DigestMethod Algorithm="http://www.w3.org/2001/04/xmlenc#sha256"/>
        <DigestValue>SK3CNthxHqgTpluHad/GrhT2iIJLVH+i95Ht99jWWR8=</DigestValue>
      </Reference>
      <Reference URI="/xl/worksheets/sheet4.xml?ContentType=application/vnd.openxmlformats-officedocument.spreadsheetml.worksheet+xml">
        <DigestMethod Algorithm="http://www.w3.org/2001/04/xmlenc#sha256"/>
        <DigestValue>cZ+TT/YOkQs9vradahYVqMCmPusn3bT9JSP+xYXB1F4=</DigestValue>
      </Reference>
      <Reference URI="/xl/worksheets/sheet5.xml?ContentType=application/vnd.openxmlformats-officedocument.spreadsheetml.worksheet+xml">
        <DigestMethod Algorithm="http://www.w3.org/2001/04/xmlenc#sha256"/>
        <DigestValue>Vsyw6ulUwYJJAPmGhauFXedZEuUB6cAUqoVsZHb2XqM=</DigestValue>
      </Reference>
      <Reference URI="/xl/worksheets/sheet6.xml?ContentType=application/vnd.openxmlformats-officedocument.spreadsheetml.worksheet+xml">
        <DigestMethod Algorithm="http://www.w3.org/2001/04/xmlenc#sha256"/>
        <DigestValue>F0kVi1YqlKZFZZgfc70VtpGYFEciQXwKweq3MllWF+w=</DigestValue>
      </Reference>
      <Reference URI="/xl/worksheets/sheet7.xml?ContentType=application/vnd.openxmlformats-officedocument.spreadsheetml.worksheet+xml">
        <DigestMethod Algorithm="http://www.w3.org/2001/04/xmlenc#sha256"/>
        <DigestValue>DbYTe3UhUwuAbJTdvBjXzT35+mqbqNEIvXBkg9TBStM=</DigestValue>
      </Reference>
      <Reference URI="/xl/worksheets/sheet8.xml?ContentType=application/vnd.openxmlformats-officedocument.spreadsheetml.worksheet+xml">
        <DigestMethod Algorithm="http://www.w3.org/2001/04/xmlenc#sha256"/>
        <DigestValue>iPy96nosCeA3PdNDPcIor4+2keN1FTcs+AxItl9xlGA=</DigestValue>
      </Reference>
      <Reference URI="/xl/worksheets/sheet9.xml?ContentType=application/vnd.openxmlformats-officedocument.spreadsheetml.worksheet+xml">
        <DigestMethod Algorithm="http://www.w3.org/2001/04/xmlenc#sha256"/>
        <DigestValue>SPMb1pOhelSFSP2pb6t580j8RwsWrOUFMhEfLuaIF2A=</DigestValue>
      </Reference>
    </Manifest>
    <SignatureProperties>
      <SignatureProperty Id="idSignatureTime" Target="#idPackageSignature">
        <mdssi:SignatureTime xmlns:mdssi="http://schemas.openxmlformats.org/package/2006/digital-signature">
          <mdssi:Format>YYYY-MM-DDThh:mm:ssTZD</mdssi:Format>
          <mdssi:Value>2023-05-31T17:36:26Z</mdssi:Value>
        </mdssi:SignatureTime>
      </SignatureProperty>
    </SignatureProperties>
  </Object>
  <Object Id="idOfficeObject">
    <SignatureProperties>
      <SignatureProperty Id="idOfficeV1Details" Target="#idPackageSignature">
        <SignatureInfoV1 xmlns="http://schemas.microsoft.com/office/2006/digsig">
          <SetupID>{BAF93904-8E9E-4612-AE93-89614D69DBD8}</SetupID>
          <SignatureText>Dr. Diego Christian Borja Terán</SignatureText>
          <SignatureImage/>
          <SignatureComments/>
          <WindowsVersion>10.0</WindowsVersion>
          <OfficeVersion>16.0.16327/24</OfficeVersion>
          <ApplicationVersion>16.0.16327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2023-05-31T17:36:26Z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q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LBfWXbg4VgDjtImBmDKUwCozFMDAAAAAEOf53eddSC/QAAAAAAAAAAAAAAAAAAAAAAAAAAAAAAAAAAAAAAAAAAAAAAAAAAAAAAAAAAAAAAAAAAAAAAAAAAAAAAAAAAAAEjLUwMAAAAAuFszFBIAFACoWzMUAAAAAAAAAABMy1MDyMpTAwAAAABOAGUAdABVAAAAAgDoylMD6MpTA+jKUwMCAAAAAgAAAAAARQAycmeHJMtTA138Z3cAAFl2GMtTAwAAAAAgy1MDAAAAACzKjwUAAFl2AAAAABMAFACO0iYGsF9ZdjjLUwOU+3p2AABZdgAAAAAAAAAAZHYACAAAAAAlAAAADAAAAAEAAAAYAAAADAAAAAAAAAASAAAADAAAAAEAAAAeAAAAGAAAAL0AAAAEAAAA9wAAABEAAAAlAAAADAAAAAEAAABUAAAAiAAAAL4AAAAEAAAA9QAAABAAAAABAAAA/B3wQVWV70G+AAAABAAAAAoAAABMAAAAAAAAAAAAAAAAAAAA//////////9gAAAAMwAxAC8AMAA1AC8AMgAwADIAMw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AAAHxi63cAAAAAuLFfAwAAAADg4VgD4OFYA2TSJgYAAAAALMqPBQkAAAAAAAAAAAAAAAAAAAAAAAAAsARYAwAAAAAAAAAAAAAAAAAAAAAAAAAAAAAAAAAAAAAAAAAAAAAAAAAAAAAAAAAAAAAAAAAAAAAAAAAAAAAAAB4S7ncAAGeH8OlTA2jS53fg4VgDLMqPBQAAAAB40+d3//8AAAAAAABb1Od3W9TndyDqUwMk6lMDZNImBgAAAAAAAAAAAAAAAAcAAAAAAAAA4QRndwkAAAAHAAAAWOpTA1jqUwMAAgAA/P///wEAAAAAAAAAAAAAAAAAAAAoKeQd+NRa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BwAwIAAAABAAAABQAAAAAAcAPMAXADAAAAACAAAAC8H3ADAAAAAAAAWAO4H3AD3Hcsb+ydUgNOXud3+D0tHk5e53cAAAAAAAAAACAAAAD4PS0eqOssbwieUgNgvTdwAABYAwAAAAAgAAAA3KJSAzBcohwcnlID1ZjFbgAAAAABAAAADwAAAJSiUgO5YcZuoA8AAMUbIb8DAAAAP1fGbgUnIb947Sxv+D0tHgAAAACIg18GUN8sb5jg6W4AAAAAAAAAAOEEZ3d47SxvBgAAAHyfUgN8n1IDAAIAAPz///8BAAAAAAAAAAAAAAAAAAAAAAAAAAAAAACQol8ZZHYACAAAAAAlAAAADAAAAAMAAAAYAAAADAAAAAAAAAASAAAADAAAAAEAAAAWAAAADAAAAAgAAABUAAAAVAAAAAoAAAAnAAAAHgAAAEoAAAABAAAA/B3wQVWV70EKAAAASwAAAAEAAABMAAAABAAAAAkAAAAnAAAAIAAAAEsAAABQAAAAWABj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AADgpFIDuEbNbuhtPQYAAAAAAAAAAAAAAEApJyG/AAAAQgEu6m5o3KkdAQAAAFygUgMgAAAAkKJfGQAAAABYoFIDAAAAAAAAAAAFGCEACAAAAAcAAADgFV8GNLFjBgEAAAAMnwAA0ZXGbrDdVRQ06CxvsN1VFF6Wxm4AAMD/AADiHbRwLW8AAODBPJ9SA3aUxm4AAAAAAAAAABUAAAAkAAAAQQByAGkAYQBsAAAADRghvzToLG94oVIDUOTpAAAAAAAAAAAA4QRnd7RwLW8JAAAANKBSAzSgUgMAAgAA/P///wEAAAAAAAAAAAAAAAAAAAAAAAAAAAAAAIg8rx1kdgAIAAAAACUAAAAMAAAABAAAABgAAAAMAAAAAAAAABIAAAAMAAAAAQAAAB4AAAAYAAAAKQAAADMAAADzAAAASAAAACUAAAAMAAAABAAAAFQAAAAIAQAAKgAAADMAAADxAAAARwAAAAEAAAD8HfBBVZXvQSoAAAAzAAAAHwAAAEwAAAAAAAAAAAAAAAAAAAD//////////4wAAABEAHIALgAgAEQAaQBlAGcAbwAgAEMAaAByAGkAcwB0AGkAYQBuACAAQgBvAHIAagBhACAAVABlAC4ALgAuAHgACwAAAAYAAAADAAAABAAAAAsAAAAEAAAACAAAAAkAAAAJAAAABAAAAAoAAAAJAAAABgAAAAQAAAAHAAAABQAAAAQAAAAIAAAACQAAAAQAAAAJAAAACQAAAAYAAAAEAAAACAAAAAQAAAAIAAAACAAAAAMAAAADAAAAAw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AIAQAACgAAAFAAAACoAAAAXAAAAAEAAAD8HfBBVZXvQQoAAABQAAAAHwAAAEwAAAAAAAAAAAAAAAAAAAD//////////4wAAABEAHIALgAgAEQAaQBlAGcAbwAgAEMAaAByAGkAcwB0AGkAYQBuACAAQgBvAHIAagBhACAAVABlAHIA4QBuAHAACAAAAAQAAAADAAAAAwAAAAgAAAADAAAABgAAAAcAAAAHAAAAAwAAAAcAAAAHAAAABAAAAAMAAAAFAAAABAAAAAMAAAAGAAAABwAAAAMAAAAGAAAABwAAAAQAAAADAAAABgAAAAMAAAAGAAAABgAAAAQAAAAGAAAAB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JAAAAAKAAAAYAAAAEIAAABsAAAAAQAAAPwd8EFVle9BCgAAAGAAAAALAAAATAAAAAAAAAAAAAAAAAAAAP//////////ZAAAAFAAcgBlAHMAaQBkAGUAbgB0AGUAIAA9AAYAAAAEAAAABgAAAAUAAAADAAAABwAAAAYAAAAHAAAABAAAAAYAAAAD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BJZA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Object Id="idInvalidSigLnImg">AQAAAGwAAAAAAAAAAAAAACIBAAB/AAAAAAAAAAAAAAAfIgAA+g4AACBFTUYAAAEAFCI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LBfWXbg4VgDjtImBmDKUwCozFMDAAAAAEOf53eddSC/QAAAAAAAAAAAAAAAAAAAAAAAAAAAAAAAAAAAAAAAAAAAAAAAAAAAAAAAAAAAAAAAAAAAAAAAAAAAAAAAAAAAAEjLUwMAAAAAuFszFBIAFACoWzMUAAAAAAAAAABMy1MDyMpTAwAAAABOAGUAdABVAAAAAgDoylMD6MpTA+jKUwMCAAAAAgAAAAAARQAycmeHJMtTA138Z3cAAFl2GMtTAwAAAAAgy1MDAAAAACzKjwUAAFl2AAAAABMAFACO0iYGsF9ZdjjLUwOU+3p2AABZdgAAAAAAAAAAZHYACAAAAAAlAAAADAAAAAEAAAAYAAAADAAAAP8AAAASAAAADAAAAAEAAAAeAAAAGAAAACIAAAAEAAAAcgAAABEAAAAlAAAADAAAAAEAAABUAAAAqAAAACMAAAAEAAAAcAAAABAAAAABAAAA/B3wQVWV70EjAAAABAAAAA8AAABMAAAAAAAAAAAAAAAAAAAA//////////9sAAAARgBpAHIAbQBhACAAbgBvACAAdgDhAGwAaQBkAGEAU2M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AAAfGLrdwAAAAC4sV8DAAAAAODhWAPg4VgDZNImBgAAAAAsyo8FCQAAAAAAAAAAAAAAAAAAAAAAAACwBFgDAAAAAAAAAAAAAAAAAAAAAAAAAAAAAAAAAAAAAAAAAAAAAAAAAAAAAAAAAAAAAAAAAAAAAAAAAAAAAAAAHhLudwAAZ4fw6VMDaNLnd+DhWAMsyo8FAAAAAHjT53f//wAAAAAAAFvU53db1Od3IOpTAyTqUwNk0iYGAAAAAAAAAAAAAAAABwAAAAAAAADhBGd3CQAAAAcAAABY6lMDWOpTAwACAAD8////AQAAAAAAAAAAAAAAAAAAACgp5B341Fp2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HADAgAAAAEAAAAFAAAAAABwA8wBcAMAAAAAIAAAALwfcAMAAAAAAABYA7gfcAPcdyxv7J1SA05e53f4PS0eTl7ndwAAAAAAAAAAIAAAAPg9LR6o6yxvCJ5SA2C9N3AAAFgDAAAAACAAAADcolIDMFyiHByeUgPVmMVuAAAAAAEAAAAPAAAAlKJSA7lhxm6gDwAAxRshvwMAAAA/V8ZuBSchv3jtLG/4PS0eAAAAAIiDXwZQ3yxvmODpbgAAAAAAAAAA4QRnd3jtLG8GAAAAfJ9SA3yfUgMAAgAA/P///wEAAAAAAAAAAAAAAAAAAAAAAAAAAAAAAJCiXxlkdgAIAAAAACUAAAAMAAAAAwAAABgAAAAMAAAAAAAAABIAAAAMAAAAAQAAABYAAAAMAAAACAAAAFQAAABUAAAACgAAACcAAAAeAAAASgAAAAEAAAD8HfBBVZXvQQoAAABLAAAAAQAAAEwAAAAEAAAACQAAACcAAAAgAAAASwAAAFAAAABYAG5j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AAAOCkUgO4Rs1u6G09BgAAAAAAAAAAAAAAQCknIb8AAABCAS7qbmjcqR0BAAAAXKBSAyAAAACQol8ZAAAAAFigUgMAAAAAAAAAAAUYIQAIAAAABwAAAOAVXwY0sWMGAQAAAAyfAADRlcZusN1VFDToLG+w3VUUXpbGbgAAwP8AAOIdtHAtbwAA4ME8n1IDdpTGbgAAAAAAAAAAFQAAACQAAABBAHIAaQBhAGwAAAANGCG/NOgsb3ihUgNQ5OkAAAAAAAAAAADhBGd3tHAtbwkAAAA0oFIDNKBSAwACAAD8////AQAAAAAAAAAAAAAAAAAAAAAAAAAAAAAAiDyvHWR2AAgAAAAAJQAAAAwAAAAEAAAAGAAAAAwAAAAAAAAAEgAAAAwAAAABAAAAHgAAABgAAAApAAAAMwAAAPMAAABIAAAAJQAAAAwAAAAEAAAAVAAAAAgBAAAqAAAAMwAAAPEAAABHAAAAAQAAAPwd8EFVle9BKgAAADMAAAAfAAAATAAAAAAAAAAAAAAAAAAAAP//////////jAAAAEQAcgAuACAARABpAGUAZwBvACAAQwBoAHIAaQBzAHQAaQBhAG4AIABCAG8AcgBqAGEAIABUAGUALgAuAC4ALncLAAAABgAAAAMAAAAEAAAACwAAAAQAAAAIAAAACQAAAAkAAAAEAAAACgAAAAkAAAAGAAAABAAAAAcAAAAFAAAABAAAAAgAAAAJAAAABAAAAAkAAAAJAAAABgAAAAQAAAAIAAAABAAAAAgAAAAIAAAAAwAAAAMAAAAD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AgBAAAKAAAAUAAAAKgAAABcAAAAAQAAAPwd8EFVle9BCgAAAFAAAAAfAAAATAAAAAAAAAAAAAAAAAAAAP//////////jAAAAEQAcgAuACAARABpAGUAZwBvACAAQwBoAHIAaQBzAHQAaQBhAG4AIABCAG8AcgBqAGEAIABUAGUAcgDhAG4APC8IAAAABAAAAAMAAAADAAAACAAAAAMAAAAGAAAABwAAAAcAAAADAAAABwAAAAcAAAAEAAAAAwAAAAUAAAAEAAAAAwAAAAYAAAAHAAAAAwAAAAYAAAAHAAAABAAAAAMAAAAGAAAAAwAAAAYAAAAGAAAABAAAAAYAAAAHAAAASwAAAEAAAAAwAAAABQAAACAAAAABAAAAAQAAABAAAAAAAAAAAAAAACM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kAAAAAoAAABgAAAAQgAAAGwAAAABAAAA/B3wQVWV70EKAAAAYAAAAAsAAABMAAAAAAAAAAAAAAAAAAAA//////////9kAAAAUAByAGUAcwBpAGQAZQBuAHQAZQAgAHcuBgAAAAQAAAAGAAAABQAAAAMAAAAHAAAABgAAAAcAAAAEAAAABgAAAAMAAABLAAAAQAAAADAAAAAFAAAAIAAAAAEAAAABAAAAEAAAAAAAAAAAAAAAIwEAAIAAAAAAAAAAAAAAACMBAACAAAAAJQAAAAwAAAACAAAAJwAAABgAAAAFAAAAAAAAAP///wAAAAAAJQAAAAwAAAAFAAAATAAAAGQAAAAJAAAAcAAAABkBAAB8AAAACQAAAHAAAAARAQAADQAAACEA8AAAAAAAAAAAAAAAgD8AAAAAAAAAAAAAgD8AAAAAAAAAAAAAAAAAAAAAAAAAAAAAAAAAAAAAAAAAACUAAAAMAAAAAAAAgCgAAAAMAAAABQAAACUAAAAMAAAAAQAAABgAAAAMAAAAAAAAABIAAAAMAAAAAQAAABYAAAAMAAAAAAAAAFQAAAB0AQAACgAAAHAAAAAYAQAAfAAAAAEAAAD8HfBBVZXvQQoAAABwAAAAMQAAAEwAAAAEAAAACQAAAHAAAAAaAQAAfQAAALAAAABGAGkAcgBtAGEAZABvACAAcABvAHIAOgAgAGMAMQAzADkAZABmADkANQAtADEAYQBiADEALQA0AGYAOQA4AC0AYQAwADEAMQAtAGYAMQA4ADcAYwAxAGMAYQA3AGQAOAA2AC9JBgAAAAMAAAAEAAAACQAAAAYAAAAHAAAABwAAAAMAAAAHAAAABwAAAAQAAAADAAAAAwAAAAUAAAAGAAAABgAAAAYAAAAHAAAABAAAAAYAAAAGAAAABAAAAAYAAAAGAAAABwAAAAYAAAAEAAAABgAAAAQAAAAGAAAABgAAAAQAAAAGAAAABgAAAAYAAAAGAAAABAAAAAQAAAAGAAAABgAAAAYAAAAFAAAABgAAAAUAAAAGAAAABgAAAAcAAAAGAAAABgAAABYAAAAMAAAAAAAAACUAAAAMAAAAAgAAAA4AAAAUAAAAAAAAABAAAAAUAAAA</Object>
</Signature>
</file>

<file path=_xmlsignatures/sig2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EZBIlAgxktmbsz5gkkCNtC/4F3UqfAt93cX7zUk4z/E=</DigestValue>
    </Reference>
    <Reference Type="http://www.w3.org/2000/09/xmldsig#Object" URI="#idOfficeObject">
      <DigestMethod Algorithm="http://www.w3.org/2001/04/xmlenc#sha256"/>
      <DigestValue>Te+C0DdxVYFGnzY1dg9HHslM/Qs7lCsmHc2giYU9tfk=</DigestValue>
    </Reference>
    <Reference Type="http://uri.etsi.org/01903#SignedProperties" URI="#idSignedProperties">
      <Transforms>
        <Transform Algorithm="http://www.w3.org/TR/2001/REC-xml-c14n-20010315"/>
      </Transforms>
      <DigestMethod Algorithm="http://www.w3.org/2001/04/xmlenc#sha256"/>
      <DigestValue>X8pX9iGKWbTXJk0voxGYopPC9F0wdFoiFG2rVe3mSjg=</DigestValue>
    </Reference>
    <Reference Type="http://www.w3.org/2000/09/xmldsig#Object" URI="#idValidSigLnImg">
      <DigestMethod Algorithm="http://www.w3.org/2001/04/xmlenc#sha256"/>
      <DigestValue>FwpDca/Ui4nh+l6dxyitbKFNcdkkdZZ0uw0DgFRyj7g=</DigestValue>
    </Reference>
    <Reference Type="http://www.w3.org/2000/09/xmldsig#Object" URI="#idInvalidSigLnImg">
      <DigestMethod Algorithm="http://www.w3.org/2001/04/xmlenc#sha256"/>
      <DigestValue>LoUPVjsdwmybA/Fhy87+QT8TRKdneXtWJkHPrIZsqZY=</DigestValue>
    </Reference>
  </SignedInfo>
  <SignatureValue>HzM2YL+gV7ZhESBxkKRBPLhrNbhcM++ZMaQSi024rng/jrPlTAd0/vBI/Nzhqz7blNC14tdLMNkc
Z84A6honieOFUdq2F3Ncl7czdVUrdIkniuUw5BlIzk7kWqLuzthvUzs477Ym1IHkERdt73RyQak7
kR9XxQwAgZHZIfDdPurbUo++Wq9jK59XgeIsBuQXdV21vTHnRr7Cot+V4XFCIbcIalxTICS6aZPA
II4SqbJbotfQlEeP06GTAmpG/HJar6zmf8q9MWiaeqa2c3WbJUTs4HvRZo1JlNrnl/wqUbHElvxf
IBSdVyW+788+AFjmMTQkwWn20d8QAdnSx/ZHmw==</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/qxlDsluD0wulTHDsr5q0KUrvBxiBbpY400gboe/pf8=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ye2sSIiX9mYEmninY5GY4qNhlrP+o3MMF400MAprje0=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jP9bnfRqpur1uBH8bMIKDbPAoOXK7Gag8bv/MI4hgBE=</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GQzAAyXzO7rAHsslz98BkOkwgL7y7egAE7Sqy1l/R1Y=</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NZkd4b3cZcKGvDflxLnizDTgClkCVPz9yr4ZSzSXBFo=</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8jouGjpzYe/1L6e3+ijUfkCYUChKHMprUuqwyuA8tuw=</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k7x4InUpprzMd7EavVzigdy/k2BCSAieF1tBJyAznHo=</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WLXbQb+V9/WuVQz1eddxajxl9Bxr6WPD6tJfjO+FD1U=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eosaCxIybbll/5kRzdUXahNdreNkZgbOm7FPS5mYuDs=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kHmEb8WtxTIGYufsjMQyh1QBrn8/EFcDvp8srzK7p9k=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j2oWDBwkSDucccJfRNMSG0sowW8bw+Sd2XHuhN6UGxs=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YryT7PtiXgfvx3fsROaknjz8bM70r7EqHWNwsQ9EcZI=</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QIBm/XwLlqr+pr4TlLDcqLB8CffGwoelHPPCj6vYNnE=</DigestValue>
      </Reference>
      <Reference URI="/xl/drawings/drawing1.xml?ContentType=application/vnd.openxmlformats-officedocument.drawing+xml">
        <DigestMethod Algorithm="http://www.w3.org/2001/04/xmlenc#sha256"/>
        <DigestValue>nF+D4NyJ43a4Ycz9A1xe8MBs2AKjr3q7TC5Tkxb1mg8=</DigestValue>
      </Reference>
      <Reference URI="/xl/drawings/drawing2.xml?ContentType=application/vnd.openxmlformats-officedocument.drawing+xml">
        <DigestMethod Algorithm="http://www.w3.org/2001/04/xmlenc#sha256"/>
        <DigestValue>VRImYaf80sbhSjuKhRT8l9M+Zx3JjVPIaJFyPBvEJwE=</DigestValue>
      </Reference>
      <Reference URI="/xl/drawings/drawing3.xml?ContentType=application/vnd.openxmlformats-officedocument.drawing+xml">
        <DigestMethod Algorithm="http://www.w3.org/2001/04/xmlenc#sha256"/>
        <DigestValue>ylRArERdyTnqVea5oaoE4Lu4AVPN/44fx+cqifQY83g=</DigestValue>
      </Reference>
      <Reference URI="/xl/drawings/vmlDrawing1.vml?ContentType=application/vnd.openxmlformats-officedocument.vmlDrawing">
        <DigestMethod Algorithm="http://www.w3.org/2001/04/xmlenc#sha256"/>
        <DigestValue>VvXpjg00k4PsbGNTBNYIH3h/MjfhMcvcjFe7UQ0yBLE=</DigestValue>
      </Reference>
      <Reference URI="/xl/drawings/vmlDrawing10.vml?ContentType=application/vnd.openxmlformats-officedocument.vmlDrawing">
        <DigestMethod Algorithm="http://www.w3.org/2001/04/xmlenc#sha256"/>
        <DigestValue>VMRbE5DWjCJ1++Rnnf4mJJSmoxd3VuSIx161tYZcs7E=</DigestValue>
      </Reference>
      <Reference URI="/xl/drawings/vmlDrawing11.vml?ContentType=application/vnd.openxmlformats-officedocument.vmlDrawing">
        <DigestMethod Algorithm="http://www.w3.org/2001/04/xmlenc#sha256"/>
        <DigestValue>GVJaSfMsA5uItqecqCErvlA229eA+HF1fxhQn/gpn30=</DigestValue>
      </Reference>
      <Reference URI="/xl/drawings/vmlDrawing12.vml?ContentType=application/vnd.openxmlformats-officedocument.vmlDrawing">
        <DigestMethod Algorithm="http://www.w3.org/2001/04/xmlenc#sha256"/>
        <DigestValue>PyKRgaOS8pjurrXaWnAnLb2pomG0lggxNQrEfsM2Y5c=</DigestValue>
      </Reference>
      <Reference URI="/xl/drawings/vmlDrawing13.vml?ContentType=application/vnd.openxmlformats-officedocument.vmlDrawing">
        <DigestMethod Algorithm="http://www.w3.org/2001/04/xmlenc#sha256"/>
        <DigestValue>aJGXjevXq/x1JY1yx3ng6UIGoO4mrAbH4mlACMKaejY=</DigestValue>
      </Reference>
      <Reference URI="/xl/drawings/vmlDrawing14.vml?ContentType=application/vnd.openxmlformats-officedocument.vmlDrawing">
        <DigestMethod Algorithm="http://www.w3.org/2001/04/xmlenc#sha256"/>
        <DigestValue>tPTNeFv4bIbRQy6VgLD9yNS95hZ16He9rcRel2F8WkA=</DigestValue>
      </Reference>
      <Reference URI="/xl/drawings/vmlDrawing15.vml?ContentType=application/vnd.openxmlformats-officedocument.vmlDrawing">
        <DigestMethod Algorithm="http://www.w3.org/2001/04/xmlenc#sha256"/>
        <DigestValue>xH0kOlqw8OPERyHOByXJ0kmcfAZPBkIqBGKvzWpnLaQ=</DigestValue>
      </Reference>
      <Reference URI="/xl/drawings/vmlDrawing2.vml?ContentType=application/vnd.openxmlformats-officedocument.vmlDrawing">
        <DigestMethod Algorithm="http://www.w3.org/2001/04/xmlenc#sha256"/>
        <DigestValue>KbBGeOboh2US7nt/cvguu/GikEeR1XET1s4Ldf6n7Ik=</DigestValue>
      </Reference>
      <Reference URI="/xl/drawings/vmlDrawing3.vml?ContentType=application/vnd.openxmlformats-officedocument.vmlDrawing">
        <DigestMethod Algorithm="http://www.w3.org/2001/04/xmlenc#sha256"/>
        <DigestValue>C6OqA3tYAbGewY+PYxLkc26zK84B+nv7Yp2tC+YA2vI=</DigestValue>
      </Reference>
      <Reference URI="/xl/drawings/vmlDrawing4.vml?ContentType=application/vnd.openxmlformats-officedocument.vmlDrawing">
        <DigestMethod Algorithm="http://www.w3.org/2001/04/xmlenc#sha256"/>
        <DigestValue>H06S2RHkRFR3/YGxWiHWOJz4KBD2kCilavJ5PFDl2Uc=</DigestValue>
      </Reference>
      <Reference URI="/xl/drawings/vmlDrawing5.vml?ContentType=application/vnd.openxmlformats-officedocument.vmlDrawing">
        <DigestMethod Algorithm="http://www.w3.org/2001/04/xmlenc#sha256"/>
        <DigestValue>sEtaLzi+RCcTzpyi//x0A70G7YlMI2MQuhB7T6jYdTw=</DigestValue>
      </Reference>
      <Reference URI="/xl/drawings/vmlDrawing6.vml?ContentType=application/vnd.openxmlformats-officedocument.vmlDrawing">
        <DigestMethod Algorithm="http://www.w3.org/2001/04/xmlenc#sha256"/>
        <DigestValue>m8HshmSAPKr4VH/RZpDcO6uaJhR1mT10z+bTH7zpzYY=</DigestValue>
      </Reference>
      <Reference URI="/xl/drawings/vmlDrawing7.vml?ContentType=application/vnd.openxmlformats-officedocument.vmlDrawing">
        <DigestMethod Algorithm="http://www.w3.org/2001/04/xmlenc#sha256"/>
        <DigestValue>ACsgegEyjb69x9/SEgmmBHGs3DjMrvaWGR94SdBOrHs=</DigestValue>
      </Reference>
      <Reference URI="/xl/drawings/vmlDrawing8.vml?ContentType=application/vnd.openxmlformats-officedocument.vmlDrawing">
        <DigestMethod Algorithm="http://www.w3.org/2001/04/xmlenc#sha256"/>
        <DigestValue>zlyRbpKPZmrVBOpRg8+qOMtw0VLuGD+r7slZl3L/NgQ=</DigestValue>
      </Reference>
      <Reference URI="/xl/drawings/vmlDrawing9.vml?ContentType=application/vnd.openxmlformats-officedocument.vmlDrawing">
        <DigestMethod Algorithm="http://www.w3.org/2001/04/xmlenc#sha256"/>
        <DigestValue>3Fb7LTPrZcVqLicexB9wMldetdRHHd6MgQteYqgyeKY=</DigestValue>
      </Reference>
      <Reference URI="/xl/embeddings/Microsoft_Excel_97-2003_Worksheet.xls?ContentType=application/vnd.ms-excel">
        <DigestMethod Algorithm="http://www.w3.org/2001/04/xmlenc#sha256"/>
        <DigestValue>6IzVB2EHnK2Xb1FH63VHApB1m5kNAxAXdtPSW7cQg/U=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lvwSdKWvmddwyKwxGk5BLUBR4RY+x2GHaeb1IzDtRiU=</DigestValue>
      </Reference>
      <Reference URI="/xl/media/image10.emf?ContentType=image/x-emf">
        <DigestMethod Algorithm="http://www.w3.org/2001/04/xmlenc#sha256"/>
        <DigestValue>kfGluREkEb8d5RUTpuito5ylHxKcrQUCpimxUQ+zkL0=</DigestValue>
      </Reference>
      <Reference URI="/xl/media/image11.emf?ContentType=image/x-emf">
        <DigestMethod Algorithm="http://www.w3.org/2001/04/xmlenc#sha256"/>
        <DigestValue>aakEhM59M4W7UU65Y+K79HKIJnJBdy2OBC2u0EPCxTg=</DigestValue>
      </Reference>
      <Reference URI="/xl/media/image12.emf?ContentType=image/x-emf">
        <DigestMethod Algorithm="http://www.w3.org/2001/04/xmlenc#sha256"/>
        <DigestValue>ZRnIYhXj+cemFUkuONOsKyGEzYQ35tkm7oHfl3RyEOg=</DigestValue>
      </Reference>
      <Reference URI="/xl/media/image13.emf?ContentType=image/x-emf">
        <DigestMethod Algorithm="http://www.w3.org/2001/04/xmlenc#sha256"/>
        <DigestValue>RuWBRSvt6ZxwezuQDbHgXCAqZwrSSWDZ+RiFhXFcLQI=</DigestValue>
      </Reference>
      <Reference URI="/xl/media/image14.emf?ContentType=image/x-emf">
        <DigestMethod Algorithm="http://www.w3.org/2001/04/xmlenc#sha256"/>
        <DigestValue>YEDrwFV9Rk29kQNKQsYk88okLNt4Ay35d39KIaOvJ7I=</DigestValue>
      </Reference>
      <Reference URI="/xl/media/image15.emf?ContentType=image/x-emf">
        <DigestMethod Algorithm="http://www.w3.org/2001/04/xmlenc#sha256"/>
        <DigestValue>mLTjMJRO6vmiErx8YMIPv1oWSQ8axJS+HOocVBY5MKs=</DigestValue>
      </Reference>
      <Reference URI="/xl/media/image16.emf?ContentType=image/x-emf">
        <DigestMethod Algorithm="http://www.w3.org/2001/04/xmlenc#sha256"/>
        <DigestValue>oPWmoBCAdb9Aj1PUYT8YJpoYupTFgeMjBS6pWNULsS8=</DigestValue>
      </Reference>
      <Reference URI="/xl/media/image17.emf?ContentType=image/x-emf">
        <DigestMethod Algorithm="http://www.w3.org/2001/04/xmlenc#sha256"/>
        <DigestValue>h5d6B+ylsPX8kPDanzl/HUzEupcZQV5tsvRBTB0Tw9I=</DigestValue>
      </Reference>
      <Reference URI="/xl/media/image18.emf?ContentType=image/x-emf">
        <DigestMethod Algorithm="http://www.w3.org/2001/04/xmlenc#sha256"/>
        <DigestValue>N8LyxSeGCD/fF5DDZywbzothLRc2dfes2s+p4q3Bofo=</DigestValue>
      </Reference>
      <Reference URI="/xl/media/image19.emf?ContentType=image/x-emf">
        <DigestMethod Algorithm="http://www.w3.org/2001/04/xmlenc#sha256"/>
        <DigestValue>63GRnggj7OM1gyS8lf1vjtKAtD2XhPQ3t/Vu4mlc9bQ=</DigestValue>
      </Reference>
      <Reference URI="/xl/media/image2.emf?ContentType=image/x-emf">
        <DigestMethod Algorithm="http://www.w3.org/2001/04/xmlenc#sha256"/>
        <DigestValue>ywm13+D6DmMNezR5Xm9/9Inbd/0P77uI9hmVIYaFCbM=</DigestValue>
      </Reference>
      <Reference URI="/xl/media/image20.emf?ContentType=image/x-emf">
        <DigestMethod Algorithm="http://www.w3.org/2001/04/xmlenc#sha256"/>
        <DigestValue>d08pLYl0DjOxkaTq+MtGnLRxu9Mp6SGO/BnkaKQM8LU=</DigestValue>
      </Reference>
      <Reference URI="/xl/media/image3.emf?ContentType=image/x-emf">
        <DigestMethod Algorithm="http://www.w3.org/2001/04/xmlenc#sha256"/>
        <DigestValue>LtNdZMt7qDMX9pSbq/bLCUr1d8PQ01zqUZvb2L1rTPE=</DigestValue>
      </Reference>
      <Reference URI="/xl/media/image4.emf?ContentType=image/x-emf">
        <DigestMethod Algorithm="http://www.w3.org/2001/04/xmlenc#sha256"/>
        <DigestValue>HjrK5i3ZbD+SlzCaQqb/peJc9JqpiuB/M8UqJfa4Qa4=</DigestValue>
      </Reference>
      <Reference URI="/xl/media/image5.emf?ContentType=image/x-emf">
        <DigestMethod Algorithm="http://www.w3.org/2001/04/xmlenc#sha256"/>
        <DigestValue>ZGyB6JgJiZA6R+NwDOdUjoR3Q7WefeY8NCBtUKKdzS8=</DigestValue>
      </Reference>
      <Reference URI="/xl/media/image6.emf?ContentType=image/x-emf">
        <DigestMethod Algorithm="http://www.w3.org/2001/04/xmlenc#sha256"/>
        <DigestValue>78Ne0RUjEQpEaPFmCS7lZHxmo1RDu/TR8xpw2ui6VFg=</DigestValue>
      </Reference>
      <Reference URI="/xl/media/image7.emf?ContentType=image/x-emf">
        <DigestMethod Algorithm="http://www.w3.org/2001/04/xmlenc#sha256"/>
        <DigestValue>43xB2UEiRDSNH6S56PsoYpmtAE1MKFJc+YcbR8Y6MpM=</DigestValue>
      </Reference>
      <Reference URI="/xl/media/image8.emf?ContentType=image/x-emf">
        <DigestMethod Algorithm="http://www.w3.org/2001/04/xmlenc#sha256"/>
        <DigestValue>H9ohSTvf/7MGs0LLmXBrhKrqRQbKVeq00W1KyOKTViI=</DigestValue>
      </Reference>
      <Reference URI="/xl/media/image9.emf?ContentType=image/x-emf">
        <DigestMethod Algorithm="http://www.w3.org/2001/04/xmlenc#sha256"/>
        <DigestValue>PxmTzUbAaG8GmZPj6o7USYxgxpc+zsVO0w1ac4zsXvc=</DigestValue>
      </Reference>
      <Reference URI="/xl/printerSettings/printerSettings1.bin?ContentType=application/vnd.openxmlformats-officedocument.spreadsheetml.printerSettings">
        <DigestMethod Algorithm="http://www.w3.org/2001/04/xmlenc#sha256"/>
        <DigestValue>Id5R2BVQruOwzt99wtdNb9h7otVy/xaHS6AGyaOiWjc=</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Id5R2BVQruOwzt99wtdNb9h7otVy/xaHS6AGyaOiWjc=</DigestValue>
      </Reference>
      <Reference URI="/xl/printerSettings/printerSettings2.bin?ContentType=application/vnd.openxmlformats-officedocument.spreadsheetml.printerSettings">
        <DigestMethod Algorithm="http://www.w3.org/2001/04/xmlenc#sha256"/>
        <DigestValue>Id5R2BVQruOwzt99wtdNb9h7otVy/xaHS6AGyaOiWjc=</DigestValue>
      </Reference>
      <Reference URI="/xl/printerSettings/printerSettings3.bin?ContentType=application/vnd.openxmlformats-officedocument.spreadsheetml.printerSettings">
        <DigestMethod Algorithm="http://www.w3.org/2001/04/xmlenc#sha256"/>
        <DigestValue>Id5R2BVQruOwzt99wtdNb9h7otVy/xaHS6AGyaOiWjc=</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printerSettings/printerSettings6.bin?ContentType=application/vnd.openxmlformats-officedocument.spreadsheetml.printerSettings">
        <DigestMethod Algorithm="http://www.w3.org/2001/04/xmlenc#sha256"/>
        <DigestValue>Ibnvf/2tykz6qufy1N2jb59u9YsSz7j8l22qWqD7v/U=</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WqEeCk3A3kGaRud9a/y1baAoudAwOH2wf0oREmDvEwc=</DigestValue>
      </Reference>
      <Reference URI="/xl/styles.xml?ContentType=application/vnd.openxmlformats-officedocument.spreadsheetml.styles+xml">
        <DigestMethod Algorithm="http://www.w3.org/2001/04/xmlenc#sha256"/>
        <DigestValue>Nm9BKDHyHnmaCZNymzDDI7HkLr+Uluigd1sqaMOA5IU=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L4oj0va72eWrNKhNZih1bR8RyU1iFuz0w6jzmyNPGh0=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4rwWNLPK0pamJeE/tvCTqI+xtVab4KYZFcJzWVO6Kv4=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N3WknRFU4CJSd7hNv0r66SSFPUqmfTdZPmoQZtw7V3g=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tgHwL/w7s8PWLr58DG6DQ7AyN8UamPoeiEaM63zTLiI=</DigestValue>
      </Reference>
      <Reference URI="/xl/worksheets/sheet10.xml?ContentType=application/vnd.openxmlformats-officedocument.spreadsheetml.worksheet+xml">
        <DigestMethod Algorithm="http://www.w3.org/2001/04/xmlenc#sha256"/>
        <DigestValue>zHAOWiZJ92xqdhcH/UmqlTap8rZhBG2Koa5OYpjmTt4=</DigestValue>
      </Reference>
      <Reference URI="/xl/worksheets/sheet11.xml?ContentType=application/vnd.openxmlformats-officedocument.spreadsheetml.worksheet+xml">
        <DigestMethod Algorithm="http://www.w3.org/2001/04/xmlenc#sha256"/>
        <DigestValue>X0Byg+XAKLQzBtACZnAvdppzzGZGhXjNTpB3CPmkBZA=</DigestValue>
      </Reference>
      <Reference URI="/xl/worksheets/sheet12.xml?ContentType=application/vnd.openxmlformats-officedocument.spreadsheetml.worksheet+xml">
        <DigestMethod Algorithm="http://www.w3.org/2001/04/xmlenc#sha256"/>
        <DigestValue>DkJVVqi2sxyRh6Hb4E8FJ3rCLp1/wOQvf8FF2YOpzq8=</DigestValue>
      </Reference>
      <Reference URI="/xl/worksheets/sheet13.xml?ContentType=application/vnd.openxmlformats-officedocument.spreadsheetml.worksheet+xml">
        <DigestMethod Algorithm="http://www.w3.org/2001/04/xmlenc#sha256"/>
        <DigestValue>SDkpAzYCB6Dh36EkginS81KY+U5vTsIZ9pxX5BX8mn8=</DigestValue>
      </Reference>
      <Reference URI="/xl/worksheets/sheet14.xml?ContentType=application/vnd.openxmlformats-officedocument.spreadsheetml.worksheet+xml">
        <DigestMethod Algorithm="http://www.w3.org/2001/04/xmlenc#sha256"/>
        <DigestValue>v6Hf/7Idm/CNi/mSPXstyQ4u7g5Wu2Z+V05Uw8gqXeU=</DigestValue>
      </Reference>
      <Reference URI="/xl/worksheets/sheet15.xml?ContentType=application/vnd.openxmlformats-officedocument.spreadsheetml.worksheet+xml">
        <DigestMethod Algorithm="http://www.w3.org/2001/04/xmlenc#sha256"/>
        <DigestValue>SEtTS2BZ4qKXBR+LuiquUUIU2VnIPXTkQ7Tok0eyOLA=</DigestValue>
      </Reference>
      <Reference URI="/xl/worksheets/sheet2.xml?ContentType=application/vnd.openxmlformats-officedocument.spreadsheetml.worksheet+xml">
        <DigestMethod Algorithm="http://www.w3.org/2001/04/xmlenc#sha256"/>
        <DigestValue>V5dfxSqD3Q8z/DlJjSfnC/RU/0AtIVfh5+7eTqAREa0=</DigestValue>
      </Reference>
      <Reference URI="/xl/worksheets/sheet3.xml?ContentType=application/vnd.openxmlformats-officedocument.spreadsheetml.worksheet+xml">
        <DigestMethod Algorithm="http://www.w3.org/2001/04/xmlenc#sha256"/>
        <DigestValue>SK3CNthxHqgTpluHad/GrhT2iIJLVH+i95Ht99jWWR8=</DigestValue>
      </Reference>
      <Reference URI="/xl/worksheets/sheet4.xml?ContentType=application/vnd.openxmlformats-officedocument.spreadsheetml.worksheet+xml">
        <DigestMethod Algorithm="http://www.w3.org/2001/04/xmlenc#sha256"/>
        <DigestValue>cZ+TT/YOkQs9vradahYVqMCmPusn3bT9JSP+xYXB1F4=</DigestValue>
      </Reference>
      <Reference URI="/xl/worksheets/sheet5.xml?ContentType=application/vnd.openxmlformats-officedocument.spreadsheetml.worksheet+xml">
        <DigestMethod Algorithm="http://www.w3.org/2001/04/xmlenc#sha256"/>
        <DigestValue>Vsyw6ulUwYJJAPmGhauFXedZEuUB6cAUqoVsZHb2XqM=</DigestValue>
      </Reference>
      <Reference URI="/xl/worksheets/sheet6.xml?ContentType=application/vnd.openxmlformats-officedocument.spreadsheetml.worksheet+xml">
        <DigestMethod Algorithm="http://www.w3.org/2001/04/xmlenc#sha256"/>
        <DigestValue>F0kVi1YqlKZFZZgfc70VtpGYFEciQXwKweq3MllWF+w=</DigestValue>
      </Reference>
      <Reference URI="/xl/worksheets/sheet7.xml?ContentType=application/vnd.openxmlformats-officedocument.spreadsheetml.worksheet+xml">
        <DigestMethod Algorithm="http://www.w3.org/2001/04/xmlenc#sha256"/>
        <DigestValue>DbYTe3UhUwuAbJTdvBjXzT35+mqbqNEIvXBkg9TBStM=</DigestValue>
      </Reference>
      <Reference URI="/xl/worksheets/sheet8.xml?ContentType=application/vnd.openxmlformats-officedocument.spreadsheetml.worksheet+xml">
        <DigestMethod Algorithm="http://www.w3.org/2001/04/xmlenc#sha256"/>
        <DigestValue>iPy96nosCeA3PdNDPcIor4+2keN1FTcs+AxItl9xlGA=</DigestValue>
      </Reference>
      <Reference URI="/xl/worksheets/sheet9.xml?ContentType=application/vnd.openxmlformats-officedocument.spreadsheetml.worksheet+xml">
        <DigestMethod Algorithm="http://www.w3.org/2001/04/xmlenc#sha256"/>
        <DigestValue>SPMb1pOhelSFSP2pb6t580j8RwsWrOUFMhEfLuaIF2A=</DigestValue>
      </Reference>
    </Manifest>
    <SignatureProperties>
      <SignatureProperty Id="idSignatureTime" Target="#idPackageSignature">
        <mdssi:SignatureTime xmlns:mdssi="http://schemas.openxmlformats.org/package/2006/digital-signature">
          <mdssi:Format>YYYY-MM-DDThh:mm:ssTZD</mdssi:Format>
          <mdssi:Value>2023-05-31T17:36:35Z</mdssi:Value>
        </mdssi:SignatureTime>
      </SignatureProperty>
    </SignatureProperties>
  </Object>
  <Object Id="idOfficeObject">
    <SignatureProperties>
      <SignatureProperty Id="idOfficeV1Details" Target="#idPackageSignature">
        <SignatureInfoV1 xmlns="http://schemas.microsoft.com/office/2006/digsig">
          <SetupID>{58DDE361-DBB3-4282-A511-2FA9483BD852}</SetupID>
          <SignatureText>Dr. Diego Christian Borja Terán</SignatureText>
          <SignatureImage/>
          <SignatureComments/>
          <WindowsVersion>10.0</WindowsVersion>
          <OfficeVersion>16.0.16327/24</OfficeVersion>
          <ApplicationVersion>16.0.16327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2023-05-31T17:36:35Z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q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LBfWXbg4VgDjtImBmDKUwCozFMDAAAAAEOf53eddSC/QAAAAAAAAAAAAAAAAAAAAAAAAAAAAAAAAAAAAAAAAAAAAAAAAAAAAAAAAAAAAAAAAAAAAAAAAAAAAAAAAAAAAEjLUwMAAAAAuFszFBIAFACoWzMUAAAAAAAAAABMy1MDyMpTAwAAAABOAGUAdABVAAAAAgDoylMD6MpTA+jKUwMCAAAAAgAAAAAARQAycmeHJMtTA138Z3cAAFl2GMtTAwAAAAAgy1MDAAAAACzKjwUAAFl2AAAAABMAFACO0iYGsF9ZdjjLUwOU+3p2AABZdgAAAAAAAAAAZHYACAAAAAAlAAAADAAAAAEAAAAYAAAADAAAAAAAAAASAAAADAAAAAEAAAAeAAAAGAAAAL0AAAAEAAAA9wAAABEAAAAlAAAADAAAAAEAAABUAAAAiAAAAL4AAAAEAAAA9QAAABAAAAABAAAA/B3wQVWV70G+AAAABAAAAAoAAABMAAAAAAAAAAAAAAAAAAAA//////////9gAAAAMwAxAC8AMAA1AC8AMgAwADIAMw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AAAHxi63cAAAAAuLFfAwAAAADg4VgD4OFYA2TSJgYAAAAALMqPBQkAAAAAAAAAAAAAAAAAAAAAAAAAsARYAwAAAAAAAAAAAAAAAAAAAAAAAAAAAAAAAAAAAAAAAAAAAAAAAAAAAAAAAAAAAAAAAAAAAAAAAAAAAAAAAB4S7ncAAGeH8OlTA2jS53fg4VgDLMqPBQAAAAB40+d3//8AAAAAAABb1Od3W9TndyDqUwMk6lMDZNImBgAAAAAAAAAAAAAAAAcAAAAAAAAA4QRndwkAAAAHAAAAWOpTA1jqUwMAAgAA/P///wEAAAAAAAAAAAAAAAAAAAAoKeQd+NRa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BwAwIAAAABAAAABQAAAAAAcAPMAXADAAAAACAAAAC8H3ADAAAAAAAAWAO4H3AD3Hcsb+ydUgNOXud3+D0tHk5e53cAAAAAAAAAACAAAAD4PS0eqOssbwieUgNgvTdwAABYAwAAAAAgAAAA3KJSAzBcohwcnlID1ZjFbgAAAAABAAAADwAAAJSiUgO5YcZuoA8AAMUbIb8DAAAAP1fGbgUnIb947Sxv+D0tHgAAAACIg18GUN8sb5jg6W4AAAAAAAAAAOEEZ3d47SxvBgAAAHyfUgN8n1IDAAIAAPz///8BAAAAAAAAAAAAAAAAAAAAAAAAAAAAAACQol8ZZHYACAAAAAAlAAAADAAAAAMAAAAYAAAADAAAAAAAAAASAAAADAAAAAEAAAAWAAAADAAAAAgAAABUAAAAVAAAAAoAAAAnAAAAHgAAAEoAAAABAAAA/B3wQVWV70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AADgpFIDuEbNbuhtPQYAAAAAAAAAAAAAAEApJyG/AAAAQgEu6m5o3KkdAQAAAFygUgMgAAAAkKJfGQAAAABYoFIDAAAAAAAAAAAFGCEACAAAAAcAAADgFV8GNLFjBgEAAAAMnwAA0ZXGbrDdVRQ06CxvsN1VFF6Wxm4AAMD/AADiHbRwLW8AAODBPJ9SA3aUxm4AAAAAAAAAABUAAAAkAAAAQQByAGkAYQBsAAAADRghvzToLG94oVIDUOTpAAAAAAAAAAAA4QRnd7RwLW8JAAAANKBSAzSgUgMAAgAA/P///wEAAAAAAAAAAAAAAAAAAAAAAAAAAAAAAIg8rx1kdgAIAAAAACUAAAAMAAAABAAAABgAAAAMAAAAAAAAABIAAAAMAAAAAQAAAB4AAAAYAAAAKQAAADMAAADzAAAASAAAACUAAAAMAAAABAAAAFQAAAAIAQAAKgAAADMAAADxAAAARwAAAAEAAAD8HfBBVZXvQSoAAAAzAAAAHwAAAEwAAAAAAAAAAAAAAAAAAAD//////////4wAAABEAHIALgAgAEQAaQBlAGcAbwAgAEMAaAByAGkAcwB0AGkAYQBuACAAQgBvAHIAagBhACAAVABlAC4ALgAuACxvCwAAAAYAAAADAAAABAAAAAsAAAAEAAAACAAAAAkAAAAJAAAABAAAAAoAAAAJAAAABgAAAAQAAAAHAAAABQAAAAQAAAAIAAAACQAAAAQAAAAJAAAACQAAAAYAAAAEAAAACAAAAAQAAAAIAAAACAAAAAMAAAADAAAAAw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AIAQAACgAAAFAAAACoAAAAXAAAAAEAAAD8HfBBVZXvQQoAAABQAAAAHwAAAEwAAAAAAAAAAAAAAAAAAAD//////////4wAAABEAHIALgAgAEQAaQBlAGcAbwAgAEMAaAByAGkAcwB0AGkAYQBuACAAQgBvAHIAagBhACAAVABlAHIA4QBuAAAACAAAAAQAAAADAAAAAwAAAAgAAAADAAAABgAAAAcAAAAHAAAAAwAAAAcAAAAHAAAABAAAAAMAAAAFAAAABAAAAAMAAAAGAAAABwAAAAMAAAAGAAAABwAAAAQAAAADAAAABgAAAAMAAAAGAAAABgAAAAQAAAAGAAAAB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JAAAAAKAAAAYAAAAEIAAABsAAAAAQAAAPwd8EFVle9BCgAAAGAAAAALAAAATAAAAAAAAAAAAAAAAAAAAP//////////ZAAAAFAAcgBlAHMAaQBkAGUAbgB0AGUAIAAAAAYAAAAEAAAABgAAAAUAAAADAAAABwAAAAYAAAAHAAAABAAAAAYAAAAD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D/AA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Object Id="idInvalidSigLnImg">AQAAAGwAAAAAAAAAAAAAACIBAAB/AAAAAAAAAAAAAAAfIgAA+g4AACBFTUYAAAEAFCI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LBfWXbg4VgDjtImBmDKUwCozFMDAAAAAEOf53eddSC/QAAAAAAAAAAAAAAAAAAAAAAAAAAAAAAAAAAAAAAAAAAAAAAAAAAAAAAAAAAAAAAAAAAAAAAAAAAAAAAAAAAAAEjLUwMAAAAAuFszFBIAFACoWzMUAAAAAAAAAABMy1MDyMpTAwAAAABOAGUAdABVAAAAAgDoylMD6MpTA+jKUwMCAAAAAgAAAAAARQAycmeHJMtTA138Z3cAAFl2GMtTAwAAAAAgy1MDAAAAACzKjwUAAFl2AAAAABMAFACO0iYGsF9ZdjjLUwOU+3p2AABZdgAAAAAAAAAAZHYACAAAAAAlAAAADAAAAAEAAAAYAAAADAAAAP8AAAASAAAADAAAAAEAAAAeAAAAGAAAACIAAAAEAAAAcgAAABEAAAAlAAAADAAAAAEAAABUAAAAqAAAACMAAAAEAAAAcAAAABAAAAABAAAA/B3wQVWV70EjAAAABAAAAA8AAABMAAAAAAAAAAAAAAAAAAAA//////////9sAAAARgBpAHIAbQBhACAAbgBvACAAdgDhAGwAaQBkAGEAU2M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AAAfGLrdwAAAAC4sV8DAAAAAODhWAPg4VgDZNImBgAAAAAsyo8FCQAAAAAAAAAAAAAAAAAAAAAAAACwBFgDAAAAAAAAAAAAAAAAAAAAAAAAAAAAAAAAAAAAAAAAAAAAAAAAAAAAAAAAAAAAAAAAAAAAAAAAAAAAAAAAHhLudwAAZ4fw6VMDaNLnd+DhWAMsyo8FAAAAAHjT53f//wAAAAAAAFvU53db1Od3IOpTAyTqUwNk0iYGAAAAAAAAAAAAAAAABwAAAAAAAADhBGd3CQAAAAcAAABY6lMDWOpTAwACAAD8////AQAAAAAAAAAAAAAAAAAAACgp5B341Fp2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HADAgAAAAEAAAAFAAAAAABwA8wBcAMAAAAAIAAAALwfcAMAAAAAAABYA7gfcAPcdyxv7J1SA05e53f4PS0eTl7ndwAAAAAAAAAAIAAAAPg9LR6o6yxvCJ5SA2C9N3AAAFgDAAAAACAAAADcolIDMFyiHByeUgPVmMVuAAAAAAEAAAAPAAAAlKJSA7lhxm6gDwAAxRshvwMAAAA/V8ZuBSchv3jtLG/4PS0eAAAAAIiDXwZQ3yxvmODpbgAAAAAAAAAA4QRnd3jtLG8GAAAAfJ9SA3yfUgMAAgAA/P///wEAAAAAAAAAAAAAAAAAAAAAAAAAAAAAAJCiXxlkdgAIAAAAACUAAAAMAAAAAwAAABgAAAAMAAAAAAAAABIAAAAMAAAAAQAAABYAAAAMAAAACAAAAFQAAABUAAAACgAAACcAAAAeAAAASgAAAAEAAAD8HfBBVZXvQQoAAABLAAAAAQAAAEwAAAAEAAAACQAAACcAAAAgAAAASwAAAFAAAABYAG5j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AAAOCkUgO4Rs1u6G09BgAAAAAAAAAAAAAAQCknIb8AAABCAS7qbmjcqR0BAAAAXKBSAyAAAACQol8ZAAAAAFigUgMAAAAAAAAAAAUYIQAIAAAABwAAAOAVXwY0sWMGAQAAAAyfAADRlcZusN1VFDToLG+w3VUUXpbGbgAAwP8AAOIdtHAtbwAA4ME8n1IDdpTGbgAAAAAAAAAAFQAAACQAAABBAHIAaQBhAGwAAAANGCG/NOgsb3ihUgNQ5OkAAAAAAAAAAADhBGd3tHAtbwkAAAA0oFIDNKBSAwACAAD8////AQAAAAAAAAAAAAAAAAAAAAAAAAAAAAAAiDyvHWR2AAgAAAAAJQAAAAwAAAAEAAAAGAAAAAwAAAAAAAAAEgAAAAwAAAABAAAAHgAAABgAAAApAAAAMwAAAPMAAABIAAAAJQAAAAwAAAAEAAAAVAAAAAgBAAAqAAAAMwAAAPEAAABHAAAAAQAAAPwd8EFVle9BKgAAADMAAAAfAAAATAAAAAAAAAAAAAAAAAAAAP//////////jAAAAEQAcgAuACAARABpAGUAZwBvACAAQwBoAHIAaQBzAHQAaQBhAG4AIABCAG8AcgBqAGEAIABUAGUALgAuAC4ALncLAAAABgAAAAMAAAAEAAAACwAAAAQAAAAIAAAACQAAAAkAAAAEAAAACgAAAAkAAAAGAAAABAAAAAcAAAAFAAAABAAAAAgAAAAJAAAABAAAAAkAAAAJAAAABgAAAAQAAAAIAAAABAAAAAgAAAAIAAAAAwAAAAMAAAAD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AgBAAAKAAAAUAAAAKgAAABcAAAAAQAAAPwd8EFVle9BCgAAAFAAAAAfAAAATAAAAAAAAAAAAAAAAAAAAP//////////jAAAAEQAcgAuACAARABpAGUAZwBvACAAQwBoAHIAaQBzAHQAaQBhAG4AIABCAG8AcgBqAGEAIABUAGUAcgDhAG4APC8IAAAABAAAAAMAAAADAAAACAAAAAMAAAAGAAAABwAAAAcAAAADAAAABwAAAAcAAAAEAAAAAwAAAAUAAAAEAAAAAwAAAAYAAAAHAAAAAwAAAAYAAAAHAAAABAAAAAMAAAAGAAAAAwAAAAYAAAAGAAAABAAAAAYAAAAHAAAASwAAAEAAAAAwAAAABQAAACAAAAABAAAAAQAAABAAAAAAAAAAAAAAACM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kAAAAAoAAABgAAAAQgAAAGwAAAABAAAA/B3wQVWV70EKAAAAYAAAAAsAAABMAAAAAAAAAAAAAAAAAAAA//////////9kAAAAUAByAGUAcwBpAGQAZQBuAHQAZQAgAHcuBgAAAAQAAAAGAAAABQAAAAMAAAAHAAAABgAAAAcAAAAEAAAABgAAAAMAAABLAAAAQAAAADAAAAAFAAAAIAAAAAEAAAABAAAAEAAAAAAAAAAAAAAAIwEAAIAAAAAAAAAAAAAAACMBAACAAAAAJQAAAAwAAAACAAAAJwAAABgAAAAFAAAAAAAAAP///wAAAAAAJQAAAAwAAAAFAAAATAAAAGQAAAAJAAAAcAAAABkBAAB8AAAACQAAAHAAAAARAQAADQAAACEA8AAAAAAAAAAAAAAAgD8AAAAAAAAAAAAAgD8AAAAAAAAAAAAAAAAAAAAAAAAAAAAAAAAAAAAAAAAAACUAAAAMAAAAAAAAgCgAAAAMAAAABQAAACUAAAAMAAAAAQAAABgAAAAMAAAAAAAAABIAAAAMAAAAAQAAABYAAAAMAAAAAAAAAFQAAAB0AQAACgAAAHAAAAAYAQAAfAAAAAEAAAD8HfBBVZXvQQoAAABwAAAAMQAAAEwAAAAEAAAACQAAAHAAAAAaAQAAfQAAALAAAABGAGkAcgBtAGEAZABvACAAcABvAHIAOgAgAGMAMQAzADkAZABmADkANQAtADEAYQBiADEALQA0AGYAOQA4AC0AYQAwADEAMQAtAGYAMQA4ADcAYwAxAGMAYQA3AGQAOAA2AC9JBgAAAAMAAAAEAAAACQAAAAYAAAAHAAAABwAAAAMAAAAHAAAABwAAAAQAAAADAAAAAwAAAAUAAAAGAAAABgAAAAYAAAAHAAAABAAAAAYAAAAGAAAABAAAAAYAAAAGAAAABwAAAAYAAAAEAAAABgAAAAQAAAAGAAAABgAAAAQAAAAGAAAABgAAAAYAAAAGAAAABAAAAAQAAAAGAAAABgAAAAYAAAAFAAAABgAAAAUAAAAGAAAABgAAAAcAAAAGAAAABgAAABYAAAAMAAAAAAAAACUAAAAMAAAAAgAAAA4AAAAUAAAAAAAAABAAAAAUAAAA</Object>
</Signature>
</file>

<file path=_xmlsignatures/sig2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RpBQkiz0ru5de0yaFk+Z6ZbdNQgll3YF+lp1yQdx+RY=</DigestValue>
    </Reference>
    <Reference Type="http://www.w3.org/2000/09/xmldsig#Object" URI="#idOfficeObject">
      <DigestMethod Algorithm="http://www.w3.org/2001/04/xmlenc#sha256"/>
      <DigestValue>NKWXAIlVsIB/OWqRR3yfWUCOSSTbYE66eOgNCaUL03s=</DigestValue>
    </Reference>
    <Reference Type="http://uri.etsi.org/01903#SignedProperties" URI="#idSignedProperties">
      <Transforms>
        <Transform Algorithm="http://www.w3.org/TR/2001/REC-xml-c14n-20010315"/>
      </Transforms>
      <DigestMethod Algorithm="http://www.w3.org/2001/04/xmlenc#sha256"/>
      <DigestValue>2IXOMsW+kAiH0IZVlop4yFhA5Dfw2hTBhmIwWYR2+DM=</DigestValue>
    </Reference>
    <Reference Type="http://www.w3.org/2000/09/xmldsig#Object" URI="#idValidSigLnImg">
      <DigestMethod Algorithm="http://www.w3.org/2001/04/xmlenc#sha256"/>
      <DigestValue>i8mR8Il+OBReMNS0gOXk3asQNL5tWxui1KCzKAO8DNA=</DigestValue>
    </Reference>
    <Reference Type="http://www.w3.org/2000/09/xmldsig#Object" URI="#idInvalidSigLnImg">
      <DigestMethod Algorithm="http://www.w3.org/2001/04/xmlenc#sha256"/>
      <DigestValue>i/Ahs4tiMH+xM7LN1c00wVJ9j2XWWJ5rVgdCHJnKUX4=</DigestValue>
    </Reference>
  </SignedInfo>
  <SignatureValue>OBvRbeoABcB8YviK0v3z18lNdN992zrjPmAP0mCe/EgIHanBdoYuiYKUbk1KmBKTdu935gxpsSDZ
xHLjZhQDPEupZZHfB9GG5wshSSdszTmvu0RCel2dkNj5K3Z7NTOIcNv44t62p7Yc83P5vFyTDuC1
z2KsKw3XBVtEj908CnWYKWt4B+jdhdnx9OxjnJTw2DQ/EaPnLITHqsSc/XFz0J1mwbThV4WtARkb
8OAc7x+nb/VNhtooyv/RnvDvcNav0kxBeIQ6TVQ/8vkbEIV27S/e+OchFMQFkfbuEhCBtESD8dOL
39k1BjsYNGFx9tK0/geEmiw3RpsXCnqThGXONQ==</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/qxlDsluD0wulTHDsr5q0KUrvBxiBbpY400gboe/pf8=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ye2sSIiX9mYEmninY5GY4qNhlrP+o3MMF400MAprje0=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jP9bnfRqpur1uBH8bMIKDbPAoOXK7Gag8bv/MI4hgBE=</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GQzAAyXzO7rAHsslz98BkOkwgL7y7egAE7Sqy1l/R1Y=</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NZkd4b3cZcKGvDflxLnizDTgClkCVPz9yr4ZSzSXBFo=</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8jouGjpzYe/1L6e3+ijUfkCYUChKHMprUuqwyuA8tuw=</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k7x4InUpprzMd7EavVzigdy/k2BCSAieF1tBJyAznHo=</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WLXbQb+V9/WuVQz1eddxajxl9Bxr6WPD6tJfjO+FD1U=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eosaCxIybbll/5kRzdUXahNdreNkZgbOm7FPS5mYuDs=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kHmEb8WtxTIGYufsjMQyh1QBrn8/EFcDvp8srzK7p9k=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j2oWDBwkSDucccJfRNMSG0sowW8bw+Sd2XHuhN6UGxs=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YryT7PtiXgfvx3fsROaknjz8bM70r7EqHWNwsQ9EcZI=</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QIBm/XwLlqr+pr4TlLDcqLB8CffGwoelHPPCj6vYNnE=</DigestValue>
      </Reference>
      <Reference URI="/xl/drawings/drawing1.xml?ContentType=application/vnd.openxmlformats-officedocument.drawing+xml">
        <DigestMethod Algorithm="http://www.w3.org/2001/04/xmlenc#sha256"/>
        <DigestValue>nF+D4NyJ43a4Ycz9A1xe8MBs2AKjr3q7TC5Tkxb1mg8=</DigestValue>
      </Reference>
      <Reference URI="/xl/drawings/drawing2.xml?ContentType=application/vnd.openxmlformats-officedocument.drawing+xml">
        <DigestMethod Algorithm="http://www.w3.org/2001/04/xmlenc#sha256"/>
        <DigestValue>VRImYaf80sbhSjuKhRT8l9M+Zx3JjVPIaJFyPBvEJwE=</DigestValue>
      </Reference>
      <Reference URI="/xl/drawings/drawing3.xml?ContentType=application/vnd.openxmlformats-officedocument.drawing+xml">
        <DigestMethod Algorithm="http://www.w3.org/2001/04/xmlenc#sha256"/>
        <DigestValue>ylRArERdyTnqVea5oaoE4Lu4AVPN/44fx+cqifQY83g=</DigestValue>
      </Reference>
      <Reference URI="/xl/drawings/vmlDrawing1.vml?ContentType=application/vnd.openxmlformats-officedocument.vmlDrawing">
        <DigestMethod Algorithm="http://www.w3.org/2001/04/xmlenc#sha256"/>
        <DigestValue>VvXpjg00k4PsbGNTBNYIH3h/MjfhMcvcjFe7UQ0yBLE=</DigestValue>
      </Reference>
      <Reference URI="/xl/drawings/vmlDrawing10.vml?ContentType=application/vnd.openxmlformats-officedocument.vmlDrawing">
        <DigestMethod Algorithm="http://www.w3.org/2001/04/xmlenc#sha256"/>
        <DigestValue>VMRbE5DWjCJ1++Rnnf4mJJSmoxd3VuSIx161tYZcs7E=</DigestValue>
      </Reference>
      <Reference URI="/xl/drawings/vmlDrawing11.vml?ContentType=application/vnd.openxmlformats-officedocument.vmlDrawing">
        <DigestMethod Algorithm="http://www.w3.org/2001/04/xmlenc#sha256"/>
        <DigestValue>GVJaSfMsA5uItqecqCErvlA229eA+HF1fxhQn/gpn30=</DigestValue>
      </Reference>
      <Reference URI="/xl/drawings/vmlDrawing12.vml?ContentType=application/vnd.openxmlformats-officedocument.vmlDrawing">
        <DigestMethod Algorithm="http://www.w3.org/2001/04/xmlenc#sha256"/>
        <DigestValue>PyKRgaOS8pjurrXaWnAnLb2pomG0lggxNQrEfsM2Y5c=</DigestValue>
      </Reference>
      <Reference URI="/xl/drawings/vmlDrawing13.vml?ContentType=application/vnd.openxmlformats-officedocument.vmlDrawing">
        <DigestMethod Algorithm="http://www.w3.org/2001/04/xmlenc#sha256"/>
        <DigestValue>aJGXjevXq/x1JY1yx3ng6UIGoO4mrAbH4mlACMKaejY=</DigestValue>
      </Reference>
      <Reference URI="/xl/drawings/vmlDrawing14.vml?ContentType=application/vnd.openxmlformats-officedocument.vmlDrawing">
        <DigestMethod Algorithm="http://www.w3.org/2001/04/xmlenc#sha256"/>
        <DigestValue>tPTNeFv4bIbRQy6VgLD9yNS95hZ16He9rcRel2F8WkA=</DigestValue>
      </Reference>
      <Reference URI="/xl/drawings/vmlDrawing15.vml?ContentType=application/vnd.openxmlformats-officedocument.vmlDrawing">
        <DigestMethod Algorithm="http://www.w3.org/2001/04/xmlenc#sha256"/>
        <DigestValue>xH0kOlqw8OPERyHOByXJ0kmcfAZPBkIqBGKvzWpnLaQ=</DigestValue>
      </Reference>
      <Reference URI="/xl/drawings/vmlDrawing2.vml?ContentType=application/vnd.openxmlformats-officedocument.vmlDrawing">
        <DigestMethod Algorithm="http://www.w3.org/2001/04/xmlenc#sha256"/>
        <DigestValue>KbBGeOboh2US7nt/cvguu/GikEeR1XET1s4Ldf6n7Ik=</DigestValue>
      </Reference>
      <Reference URI="/xl/drawings/vmlDrawing3.vml?ContentType=application/vnd.openxmlformats-officedocument.vmlDrawing">
        <DigestMethod Algorithm="http://www.w3.org/2001/04/xmlenc#sha256"/>
        <DigestValue>C6OqA3tYAbGewY+PYxLkc26zK84B+nv7Yp2tC+YA2vI=</DigestValue>
      </Reference>
      <Reference URI="/xl/drawings/vmlDrawing4.vml?ContentType=application/vnd.openxmlformats-officedocument.vmlDrawing">
        <DigestMethod Algorithm="http://www.w3.org/2001/04/xmlenc#sha256"/>
        <DigestValue>H06S2RHkRFR3/YGxWiHWOJz4KBD2kCilavJ5PFDl2Uc=</DigestValue>
      </Reference>
      <Reference URI="/xl/drawings/vmlDrawing5.vml?ContentType=application/vnd.openxmlformats-officedocument.vmlDrawing">
        <DigestMethod Algorithm="http://www.w3.org/2001/04/xmlenc#sha256"/>
        <DigestValue>sEtaLzi+RCcTzpyi//x0A70G7YlMI2MQuhB7T6jYdTw=</DigestValue>
      </Reference>
      <Reference URI="/xl/drawings/vmlDrawing6.vml?ContentType=application/vnd.openxmlformats-officedocument.vmlDrawing">
        <DigestMethod Algorithm="http://www.w3.org/2001/04/xmlenc#sha256"/>
        <DigestValue>m8HshmSAPKr4VH/RZpDcO6uaJhR1mT10z+bTH7zpzYY=</DigestValue>
      </Reference>
      <Reference URI="/xl/drawings/vmlDrawing7.vml?ContentType=application/vnd.openxmlformats-officedocument.vmlDrawing">
        <DigestMethod Algorithm="http://www.w3.org/2001/04/xmlenc#sha256"/>
        <DigestValue>ACsgegEyjb69x9/SEgmmBHGs3DjMrvaWGR94SdBOrHs=</DigestValue>
      </Reference>
      <Reference URI="/xl/drawings/vmlDrawing8.vml?ContentType=application/vnd.openxmlformats-officedocument.vmlDrawing">
        <DigestMethod Algorithm="http://www.w3.org/2001/04/xmlenc#sha256"/>
        <DigestValue>zlyRbpKPZmrVBOpRg8+qOMtw0VLuGD+r7slZl3L/NgQ=</DigestValue>
      </Reference>
      <Reference URI="/xl/drawings/vmlDrawing9.vml?ContentType=application/vnd.openxmlformats-officedocument.vmlDrawing">
        <DigestMethod Algorithm="http://www.w3.org/2001/04/xmlenc#sha256"/>
        <DigestValue>3Fb7LTPrZcVqLicexB9wMldetdRHHd6MgQteYqgyeKY=</DigestValue>
      </Reference>
      <Reference URI="/xl/embeddings/Microsoft_Excel_97-2003_Worksheet.xls?ContentType=application/vnd.ms-excel">
        <DigestMethod Algorithm="http://www.w3.org/2001/04/xmlenc#sha256"/>
        <DigestValue>6IzVB2EHnK2Xb1FH63VHApB1m5kNAxAXdtPSW7cQg/U=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lvwSdKWvmddwyKwxGk5BLUBR4RY+x2GHaeb1IzDtRiU=</DigestValue>
      </Reference>
      <Reference URI="/xl/media/image10.emf?ContentType=image/x-emf">
        <DigestMethod Algorithm="http://www.w3.org/2001/04/xmlenc#sha256"/>
        <DigestValue>kfGluREkEb8d5RUTpuito5ylHxKcrQUCpimxUQ+zkL0=</DigestValue>
      </Reference>
      <Reference URI="/xl/media/image11.emf?ContentType=image/x-emf">
        <DigestMethod Algorithm="http://www.w3.org/2001/04/xmlenc#sha256"/>
        <DigestValue>aakEhM59M4W7UU65Y+K79HKIJnJBdy2OBC2u0EPCxTg=</DigestValue>
      </Reference>
      <Reference URI="/xl/media/image12.emf?ContentType=image/x-emf">
        <DigestMethod Algorithm="http://www.w3.org/2001/04/xmlenc#sha256"/>
        <DigestValue>ZRnIYhXj+cemFUkuONOsKyGEzYQ35tkm7oHfl3RyEOg=</DigestValue>
      </Reference>
      <Reference URI="/xl/media/image13.emf?ContentType=image/x-emf">
        <DigestMethod Algorithm="http://www.w3.org/2001/04/xmlenc#sha256"/>
        <DigestValue>RuWBRSvt6ZxwezuQDbHgXCAqZwrSSWDZ+RiFhXFcLQI=</DigestValue>
      </Reference>
      <Reference URI="/xl/media/image14.emf?ContentType=image/x-emf">
        <DigestMethod Algorithm="http://www.w3.org/2001/04/xmlenc#sha256"/>
        <DigestValue>YEDrwFV9Rk29kQNKQsYk88okLNt4Ay35d39KIaOvJ7I=</DigestValue>
      </Reference>
      <Reference URI="/xl/media/image15.emf?ContentType=image/x-emf">
        <DigestMethod Algorithm="http://www.w3.org/2001/04/xmlenc#sha256"/>
        <DigestValue>mLTjMJRO6vmiErx8YMIPv1oWSQ8axJS+HOocVBY5MKs=</DigestValue>
      </Reference>
      <Reference URI="/xl/media/image16.emf?ContentType=image/x-emf">
        <DigestMethod Algorithm="http://www.w3.org/2001/04/xmlenc#sha256"/>
        <DigestValue>oPWmoBCAdb9Aj1PUYT8YJpoYupTFgeMjBS6pWNULsS8=</DigestValue>
      </Reference>
      <Reference URI="/xl/media/image17.emf?ContentType=image/x-emf">
        <DigestMethod Algorithm="http://www.w3.org/2001/04/xmlenc#sha256"/>
        <DigestValue>h5d6B+ylsPX8kPDanzl/HUzEupcZQV5tsvRBTB0Tw9I=</DigestValue>
      </Reference>
      <Reference URI="/xl/media/image18.emf?ContentType=image/x-emf">
        <DigestMethod Algorithm="http://www.w3.org/2001/04/xmlenc#sha256"/>
        <DigestValue>N8LyxSeGCD/fF5DDZywbzothLRc2dfes2s+p4q3Bofo=</DigestValue>
      </Reference>
      <Reference URI="/xl/media/image19.emf?ContentType=image/x-emf">
        <DigestMethod Algorithm="http://www.w3.org/2001/04/xmlenc#sha256"/>
        <DigestValue>63GRnggj7OM1gyS8lf1vjtKAtD2XhPQ3t/Vu4mlc9bQ=</DigestValue>
      </Reference>
      <Reference URI="/xl/media/image2.emf?ContentType=image/x-emf">
        <DigestMethod Algorithm="http://www.w3.org/2001/04/xmlenc#sha256"/>
        <DigestValue>ywm13+D6DmMNezR5Xm9/9Inbd/0P77uI9hmVIYaFCbM=</DigestValue>
      </Reference>
      <Reference URI="/xl/media/image20.emf?ContentType=image/x-emf">
        <DigestMethod Algorithm="http://www.w3.org/2001/04/xmlenc#sha256"/>
        <DigestValue>d08pLYl0DjOxkaTq+MtGnLRxu9Mp6SGO/BnkaKQM8LU=</DigestValue>
      </Reference>
      <Reference URI="/xl/media/image3.emf?ContentType=image/x-emf">
        <DigestMethod Algorithm="http://www.w3.org/2001/04/xmlenc#sha256"/>
        <DigestValue>LtNdZMt7qDMX9pSbq/bLCUr1d8PQ01zqUZvb2L1rTPE=</DigestValue>
      </Reference>
      <Reference URI="/xl/media/image4.emf?ContentType=image/x-emf">
        <DigestMethod Algorithm="http://www.w3.org/2001/04/xmlenc#sha256"/>
        <DigestValue>HjrK5i3ZbD+SlzCaQqb/peJc9JqpiuB/M8UqJfa4Qa4=</DigestValue>
      </Reference>
      <Reference URI="/xl/media/image5.emf?ContentType=image/x-emf">
        <DigestMethod Algorithm="http://www.w3.org/2001/04/xmlenc#sha256"/>
        <DigestValue>ZGyB6JgJiZA6R+NwDOdUjoR3Q7WefeY8NCBtUKKdzS8=</DigestValue>
      </Reference>
      <Reference URI="/xl/media/image6.emf?ContentType=image/x-emf">
        <DigestMethod Algorithm="http://www.w3.org/2001/04/xmlenc#sha256"/>
        <DigestValue>78Ne0RUjEQpEaPFmCS7lZHxmo1RDu/TR8xpw2ui6VFg=</DigestValue>
      </Reference>
      <Reference URI="/xl/media/image7.emf?ContentType=image/x-emf">
        <DigestMethod Algorithm="http://www.w3.org/2001/04/xmlenc#sha256"/>
        <DigestValue>43xB2UEiRDSNH6S56PsoYpmtAE1MKFJc+YcbR8Y6MpM=</DigestValue>
      </Reference>
      <Reference URI="/xl/media/image8.emf?ContentType=image/x-emf">
        <DigestMethod Algorithm="http://www.w3.org/2001/04/xmlenc#sha256"/>
        <DigestValue>H9ohSTvf/7MGs0LLmXBrhKrqRQbKVeq00W1KyOKTViI=</DigestValue>
      </Reference>
      <Reference URI="/xl/media/image9.emf?ContentType=image/x-emf">
        <DigestMethod Algorithm="http://www.w3.org/2001/04/xmlenc#sha256"/>
        <DigestValue>PxmTzUbAaG8GmZPj6o7USYxgxpc+zsVO0w1ac4zsXvc=</DigestValue>
      </Reference>
      <Reference URI="/xl/printerSettings/printerSettings1.bin?ContentType=application/vnd.openxmlformats-officedocument.spreadsheetml.printerSettings">
        <DigestMethod Algorithm="http://www.w3.org/2001/04/xmlenc#sha256"/>
        <DigestValue>Id5R2BVQruOwzt99wtdNb9h7otVy/xaHS6AGyaOiWjc=</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Id5R2BVQruOwzt99wtdNb9h7otVy/xaHS6AGyaOiWjc=</DigestValue>
      </Reference>
      <Reference URI="/xl/printerSettings/printerSettings2.bin?ContentType=application/vnd.openxmlformats-officedocument.spreadsheetml.printerSettings">
        <DigestMethod Algorithm="http://www.w3.org/2001/04/xmlenc#sha256"/>
        <DigestValue>Id5R2BVQruOwzt99wtdNb9h7otVy/xaHS6AGyaOiWjc=</DigestValue>
      </Reference>
      <Reference URI="/xl/printerSettings/printerSettings3.bin?ContentType=application/vnd.openxmlformats-officedocument.spreadsheetml.printerSettings">
        <DigestMethod Algorithm="http://www.w3.org/2001/04/xmlenc#sha256"/>
        <DigestValue>Id5R2BVQruOwzt99wtdNb9h7otVy/xaHS6AGyaOiWjc=</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printerSettings/printerSettings6.bin?ContentType=application/vnd.openxmlformats-officedocument.spreadsheetml.printerSettings">
        <DigestMethod Algorithm="http://www.w3.org/2001/04/xmlenc#sha256"/>
        <DigestValue>Ibnvf/2tykz6qufy1N2jb59u9YsSz7j8l22qWqD7v/U=</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WqEeCk3A3kGaRud9a/y1baAoudAwOH2wf0oREmDvEwc=</DigestValue>
      </Reference>
      <Reference URI="/xl/styles.xml?ContentType=application/vnd.openxmlformats-officedocument.spreadsheetml.styles+xml">
        <DigestMethod Algorithm="http://www.w3.org/2001/04/xmlenc#sha256"/>
        <DigestValue>Nm9BKDHyHnmaCZNymzDDI7HkLr+Uluigd1sqaMOA5IU=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L4oj0va72eWrNKhNZih1bR8RyU1iFuz0w6jzmyNPGh0=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4rwWNLPK0pamJeE/tvCTqI+xtVab4KYZFcJzWVO6Kv4=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N3WknRFU4CJSd7hNv0r66SSFPUqmfTdZPmoQZtw7V3g=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tgHwL/w7s8PWLr58DG6DQ7AyN8UamPoeiEaM63zTLiI=</DigestValue>
      </Reference>
      <Reference URI="/xl/worksheets/sheet10.xml?ContentType=application/vnd.openxmlformats-officedocument.spreadsheetml.worksheet+xml">
        <DigestMethod Algorithm="http://www.w3.org/2001/04/xmlenc#sha256"/>
        <DigestValue>zHAOWiZJ92xqdhcH/UmqlTap8rZhBG2Koa5OYpjmTt4=</DigestValue>
      </Reference>
      <Reference URI="/xl/worksheets/sheet11.xml?ContentType=application/vnd.openxmlformats-officedocument.spreadsheetml.worksheet+xml">
        <DigestMethod Algorithm="http://www.w3.org/2001/04/xmlenc#sha256"/>
        <DigestValue>X0Byg+XAKLQzBtACZnAvdppzzGZGhXjNTpB3CPmkBZA=</DigestValue>
      </Reference>
      <Reference URI="/xl/worksheets/sheet12.xml?ContentType=application/vnd.openxmlformats-officedocument.spreadsheetml.worksheet+xml">
        <DigestMethod Algorithm="http://www.w3.org/2001/04/xmlenc#sha256"/>
        <DigestValue>DkJVVqi2sxyRh6Hb4E8FJ3rCLp1/wOQvf8FF2YOpzq8=</DigestValue>
      </Reference>
      <Reference URI="/xl/worksheets/sheet13.xml?ContentType=application/vnd.openxmlformats-officedocument.spreadsheetml.worksheet+xml">
        <DigestMethod Algorithm="http://www.w3.org/2001/04/xmlenc#sha256"/>
        <DigestValue>SDkpAzYCB6Dh36EkginS81KY+U5vTsIZ9pxX5BX8mn8=</DigestValue>
      </Reference>
      <Reference URI="/xl/worksheets/sheet14.xml?ContentType=application/vnd.openxmlformats-officedocument.spreadsheetml.worksheet+xml">
        <DigestMethod Algorithm="http://www.w3.org/2001/04/xmlenc#sha256"/>
        <DigestValue>v6Hf/7Idm/CNi/mSPXstyQ4u7g5Wu2Z+V05Uw8gqXeU=</DigestValue>
      </Reference>
      <Reference URI="/xl/worksheets/sheet15.xml?ContentType=application/vnd.openxmlformats-officedocument.spreadsheetml.worksheet+xml">
        <DigestMethod Algorithm="http://www.w3.org/2001/04/xmlenc#sha256"/>
        <DigestValue>SEtTS2BZ4qKXBR+LuiquUUIU2VnIPXTkQ7Tok0eyOLA=</DigestValue>
      </Reference>
      <Reference URI="/xl/worksheets/sheet2.xml?ContentType=application/vnd.openxmlformats-officedocument.spreadsheetml.worksheet+xml">
        <DigestMethod Algorithm="http://www.w3.org/2001/04/xmlenc#sha256"/>
        <DigestValue>V5dfxSqD3Q8z/DlJjSfnC/RU/0AtIVfh5+7eTqAREa0=</DigestValue>
      </Reference>
      <Reference URI="/xl/worksheets/sheet3.xml?ContentType=application/vnd.openxmlformats-officedocument.spreadsheetml.worksheet+xml">
        <DigestMethod Algorithm="http://www.w3.org/2001/04/xmlenc#sha256"/>
        <DigestValue>SK3CNthxHqgTpluHad/GrhT2iIJLVH+i95Ht99jWWR8=</DigestValue>
      </Reference>
      <Reference URI="/xl/worksheets/sheet4.xml?ContentType=application/vnd.openxmlformats-officedocument.spreadsheetml.worksheet+xml">
        <DigestMethod Algorithm="http://www.w3.org/2001/04/xmlenc#sha256"/>
        <DigestValue>cZ+TT/YOkQs9vradahYVqMCmPusn3bT9JSP+xYXB1F4=</DigestValue>
      </Reference>
      <Reference URI="/xl/worksheets/sheet5.xml?ContentType=application/vnd.openxmlformats-officedocument.spreadsheetml.worksheet+xml">
        <DigestMethod Algorithm="http://www.w3.org/2001/04/xmlenc#sha256"/>
        <DigestValue>Vsyw6ulUwYJJAPmGhauFXedZEuUB6cAUqoVsZHb2XqM=</DigestValue>
      </Reference>
      <Reference URI="/xl/worksheets/sheet6.xml?ContentType=application/vnd.openxmlformats-officedocument.spreadsheetml.worksheet+xml">
        <DigestMethod Algorithm="http://www.w3.org/2001/04/xmlenc#sha256"/>
        <DigestValue>F0kVi1YqlKZFZZgfc70VtpGYFEciQXwKweq3MllWF+w=</DigestValue>
      </Reference>
      <Reference URI="/xl/worksheets/sheet7.xml?ContentType=application/vnd.openxmlformats-officedocument.spreadsheetml.worksheet+xml">
        <DigestMethod Algorithm="http://www.w3.org/2001/04/xmlenc#sha256"/>
        <DigestValue>DbYTe3UhUwuAbJTdvBjXzT35+mqbqNEIvXBkg9TBStM=</DigestValue>
      </Reference>
      <Reference URI="/xl/worksheets/sheet8.xml?ContentType=application/vnd.openxmlformats-officedocument.spreadsheetml.worksheet+xml">
        <DigestMethod Algorithm="http://www.w3.org/2001/04/xmlenc#sha256"/>
        <DigestValue>iPy96nosCeA3PdNDPcIor4+2keN1FTcs+AxItl9xlGA=</DigestValue>
      </Reference>
      <Reference URI="/xl/worksheets/sheet9.xml?ContentType=application/vnd.openxmlformats-officedocument.spreadsheetml.worksheet+xml">
        <DigestMethod Algorithm="http://www.w3.org/2001/04/xmlenc#sha256"/>
        <DigestValue>SPMb1pOhelSFSP2pb6t580j8RwsWrOUFMhEfLuaIF2A=</DigestValue>
      </Reference>
    </Manifest>
    <SignatureProperties>
      <SignatureProperty Id="idSignatureTime" Target="#idPackageSignature">
        <mdssi:SignatureTime xmlns:mdssi="http://schemas.openxmlformats.org/package/2006/digital-signature">
          <mdssi:Format>YYYY-MM-DDThh:mm:ssTZD</mdssi:Format>
          <mdssi:Value>2023-05-31T17:36:41Z</mdssi:Value>
        </mdssi:SignatureTime>
      </SignatureProperty>
    </SignatureProperties>
  </Object>
  <Object Id="idOfficeObject">
    <SignatureProperties>
      <SignatureProperty Id="idOfficeV1Details" Target="#idPackageSignature">
        <SignatureInfoV1 xmlns="http://schemas.microsoft.com/office/2006/digsig">
          <SetupID>{3F0462B4-F828-45EB-923B-C4F4298F8915}</SetupID>
          <SignatureText>Dr. Diego Christian Borja Terán</SignatureText>
          <SignatureImage/>
          <SignatureComments/>
          <WindowsVersion>10.0</WindowsVersion>
          <OfficeVersion>16.0.16327/24</OfficeVersion>
          <ApplicationVersion>16.0.16327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2023-05-31T17:36:41Z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q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LBfWXbg4VgDjtImBmDKUwCozFMDAAAAAEOf53eddSC/QAAAAAAAAAAAAAAAAAAAAAAAAAAAAAAAAAAAAAAAAAAAAAAAAAAAAAAAAAAAAAAAAAAAAAAAAAAAAAAAAAAAAEjLUwMAAAAAuFszFBIAFACoWzMUAAAAAAAAAABMy1MDyMpTAwAAAABOAGUAdABVAAAAAgDoylMD6MpTA+jKUwMCAAAAAgAAAAAARQAycmeHJMtTA138Z3cAAFl2GMtTAwAAAAAgy1MDAAAAACzKjwUAAFl2AAAAABMAFACO0iYGsF9ZdjjLUwOU+3p2AABZdgAAAAAAAAAAZHYACAAAAAAlAAAADAAAAAEAAAAYAAAADAAAAAAAAAASAAAADAAAAAEAAAAeAAAAGAAAAL0AAAAEAAAA9wAAABEAAAAlAAAADAAAAAEAAABUAAAAiAAAAL4AAAAEAAAA9QAAABAAAAABAAAA/B3wQVWV70G+AAAABAAAAAoAAABMAAAAAAAAAAAAAAAAAAAA//////////9gAAAAMwAxAC8AMAA1AC8AMgAwADIAMw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AAAHxi63cAAAAAuLFfAwAAAADg4VgD4OFYA2TSJgYAAAAALMqPBQkAAAAAAAAAAAAAAAAAAAAAAAAAsARYAwAAAAAAAAAAAAAAAAAAAAAAAAAAAAAAAAAAAAAAAAAAAAAAAAAAAAAAAAAAAAAAAAAAAAAAAAAAAAAAAB4S7ncAAGeH8OlTA2jS53fg4VgDLMqPBQAAAAB40+d3//8AAAAAAABb1Od3W9TndyDqUwMk6lMDZNImBgAAAAAAAAAAAAAAAAcAAAAAAAAA4QRndwkAAAAHAAAAWOpTA1jqUwMAAgAA/P///wEAAAAAAAAAAAAAAAAAAAAoKeQd+NRa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BwAwIAAAABAAAABQAAAAAAcAPMAXADAAAAACAAAAC8H3ADAAAAAAAAWAO4H3AD3Hcsb+ydUgNOXud3+D0tHk5e53cAAAAAAAAAACAAAAD4PS0eqOssbwieUgNgvTdwAABYAwAAAAAgAAAA3KJSAzBcohwcnlID1ZjFbgAAAAABAAAADwAAAJSiUgO5YcZuoA8AAMUbIb8DAAAAP1fGbgUnIb947Sxv+D0tHgAAAACIg18GUN8sb5jg6W4AAAAAAAAAAOEEZ3d47SxvBgAAAHyfUgN8n1IDAAIAAPz///8BAAAAAAAAAAAAAAAAAAAAAAAAAAAAAACQol8ZZHYACAAAAAAlAAAADAAAAAMAAAAYAAAADAAAAAAAAAASAAAADAAAAAEAAAAWAAAADAAAAAgAAABUAAAAVAAAAAoAAAAnAAAAHgAAAEoAAAABAAAA/B3wQVWV70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AADgpFIDuEbNbuhtPQYAAAAAAAAAAAAAAEApJyG/AAAAQgEu6m5o3KkdAQAAAFygUgMgAAAAkKJfGQAAAABYoFIDAAAAAAAAAAAFGCEACAAAAAcAAADgFV8GNLFjBgEAAAAMnwAA0ZXGbrDdVRQ06CxvsN1VFF6Wxm4AAMD/AADiHbRwLW8AAODBPJ9SA3aUxm4AAAAAAAAAABUAAAAkAAAAQQByAGkAYQBsAAAADRghvzToLG94oVIDUOTpAAAAAAAAAAAA4QRnd7RwLW8JAAAANKBSAzSgUgMAAgAA/P///wEAAAAAAAAAAAAAAAAAAAAAAAAAAAAAAIg8rx1kdgAIAAAAACUAAAAMAAAABAAAABgAAAAMAAAAAAAAABIAAAAMAAAAAQAAAB4AAAAYAAAAKQAAADMAAADzAAAASAAAACUAAAAMAAAABAAAAFQAAAAIAQAAKgAAADMAAADxAAAARwAAAAEAAAD8HfBBVZXvQSoAAAAzAAAAHwAAAEwAAAAAAAAAAAAAAAAAAAD//////////4wAAABEAHIALgAgAEQAaQBlAGcAbwAgAEMAaAByAGkAcwB0AGkAYQBuACAAQgBvAHIAagBhACAAVABlAC4ALgAuAAAACwAAAAYAAAADAAAABAAAAAsAAAAEAAAACAAAAAkAAAAJAAAABAAAAAoAAAAJAAAABgAAAAQAAAAHAAAABQAAAAQAAAAIAAAACQAAAAQAAAAJAAAACQAAAAYAAAAEAAAACAAAAAQAAAAIAAAACAAAAAMAAAADAAAAAw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AIAQAACgAAAFAAAACoAAAAXAAAAAEAAAD8HfBBVZXvQQoAAABQAAAAHwAAAEwAAAAAAAAAAAAAAAAAAAD//////////4wAAABEAHIALgAgAEQAaQBlAGcAbwAgAEMAaAByAGkAcwB0AGkAYQBuACAAQgBvAHIAagBhACAAVABlAHIA4QBuAAAACAAAAAQAAAADAAAAAwAAAAgAAAADAAAABgAAAAcAAAAHAAAAAwAAAAcAAAAHAAAABAAAAAMAAAAFAAAABAAAAAMAAAAGAAAABwAAAAMAAAAGAAAABwAAAAQAAAADAAAABgAAAAMAAAAGAAAABgAAAAQAAAAGAAAAB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JAAAAAKAAAAYAAAAEIAAABsAAAAAQAAAPwd8EFVle9BCgAAAGAAAAALAAAATAAAAAAAAAAAAAAAAAAAAP//////////ZAAAAFAAcgBlAHMAaQBkAGUAbgB0AGUAIAAAAAYAAAAEAAAABgAAAAUAAAADAAAABwAAAAYAAAAHAAAABAAAAAYAAAAD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AAAA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Object Id="idInvalidSigLnImg">AQAAAGwAAAAAAAAAAAAAACIBAAB/AAAAAAAAAAAAAAAfIgAA+g4AACBFTUYAAAEAFCI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LBfWXbg4VgDjtImBmDKUwCozFMDAAAAAEOf53eddSC/QAAAAAAAAAAAAAAAAAAAAAAAAAAAAAAAAAAAAAAAAAAAAAAAAAAAAAAAAAAAAAAAAAAAAAAAAAAAAAAAAAAAAEjLUwMAAAAAuFszFBIAFACoWzMUAAAAAAAAAABMy1MDyMpTAwAAAABOAGUAdABVAAAAAgDoylMD6MpTA+jKUwMCAAAAAgAAAAAARQAycmeHJMtTA138Z3cAAFl2GMtTAwAAAAAgy1MDAAAAACzKjwUAAFl2AAAAABMAFACO0iYGsF9ZdjjLUwOU+3p2AABZdgAAAAAAAAAAZHYACAAAAAAlAAAADAAAAAEAAAAYAAAADAAAAP8AAAASAAAADAAAAAEAAAAeAAAAGAAAACIAAAAEAAAAcgAAABEAAAAlAAAADAAAAAEAAABUAAAAqAAAACMAAAAEAAAAcAAAABAAAAABAAAA/B3wQVWV70EjAAAABAAAAA8AAABMAAAAAAAAAAAAAAAAAAAA//////////9sAAAARgBpAHIAbQBhACAAbgBvACAAdgDhAGwAaQBkAGEAA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AAAfGLrdwAAAAC4sV8DAAAAAODhWAPg4VgDZNImBgAAAAAsyo8FCQAAAAAAAAAAAAAAAAAAAAAAAACwBFgDAAAAAAAAAAAAAAAAAAAAAAAAAAAAAAAAAAAAAAAAAAAAAAAAAAAAAAAAAAAAAAAAAAAAAAAAAAAAAAAAHhLudwAAZ4fw6VMDaNLnd+DhWAMsyo8FAAAAAHjT53f//wAAAAAAAFvU53db1Od3IOpTAyTqUwNk0iYGAAAAAAAAAAAAAAAABwAAAAAAAADhBGd3CQAAAAcAAABY6lMDWOpTAwACAAD8////AQAAAAAAAAAAAAAAAAAAACgp5B341Fp2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HADAgAAAAEAAAAFAAAAAABwA8wBcAMAAAAAIAAAALwfcAMAAAAAAABYA7gfcAPcdyxv7J1SA05e53f4PS0eTl7ndwAAAAAAAAAAIAAAAPg9LR6o6yxvCJ5SA2C9N3AAAFgDAAAAACAAAADcolIDMFyiHByeUgPVmMVuAAAAAAEAAAAPAAAAlKJSA7lhxm6gDwAAxRshvwMAAAA/V8ZuBSchv3jtLG/4PS0eAAAAAIiDXwZQ3yxvmODpbgAAAAAAAAAA4QRnd3jtLG8GAAAAfJ9SA3yfUgMAAgAA/P///wEAAAAAAAAAAAAAAAAAAAAAAAAAAAAAAJCiXxlkdgAIAAAAACUAAAAMAAAAAwAAABgAAAAMAAAAAAAAABIAAAAMAAAAAQAAABYAAAAMAAAACAAAAFQAAABUAAAACgAAACcAAAAeAAAASgAAAAEAAAD8HfBBVZXv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AAAOCkUgO4Rs1u6G09BgAAAAAAAAAAAAAAQCknIb8AAABCAS7qbmjcqR0BAAAAXKBSAyAAAACQol8ZAAAAAFigUgMAAAAAAAAAAAUYIQAIAAAABwAAAOAVXwY0sWMGAQAAAAyfAADRlcZusN1VFDToLG+w3VUUXpbGbgAAwP8AAOIdtHAtbwAA4ME8n1IDdpTGbgAAAAAAAAAAFQAAACQAAABBAHIAaQBhAGwAAAANGCG/NOgsb3ihUgNQ5OkAAAAAAAAAAADhBGd3tHAtbwkAAAA0oFIDNKBSAwACAAD8////AQAAAAAAAAAAAAAAAAAAAAAAAAAAAAAAiDyvHWR2AAgAAAAAJQAAAAwAAAAEAAAAGAAAAAwAAAAAAAAAEgAAAAwAAAABAAAAHgAAABgAAAApAAAAMwAAAPMAAABIAAAAJQAAAAwAAAAEAAAAVAAAAAgBAAAqAAAAMwAAAPEAAABHAAAAAQAAAPwd8EFVle9BKgAAADMAAAAfAAAATAAAAAAAAAAAAAAAAAAAAP//////////jAAAAEQAcgAuACAARABpAGUAZwBvACAAQwBoAHIAaQBzAHQAaQBhAG4AIABCAG8AcgBqAGEAIABUAGUALgAuAC4AAAALAAAABgAAAAMAAAAEAAAACwAAAAQAAAAIAAAACQAAAAkAAAAEAAAACgAAAAkAAAAGAAAABAAAAAcAAAAFAAAABAAAAAgAAAAJAAAABAAAAAkAAAAJAAAABgAAAAQAAAAIAAAABAAAAAgAAAAIAAAAAwAAAAMAAAAD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AgBAAAKAAAAUAAAAKgAAABcAAAAAQAAAPwd8EFVle9BCgAAAFAAAAAfAAAATAAAAAAAAAAAAAAAAAAAAP//////////jAAAAEQAcgAuACAARABpAGUAZwBvACAAQwBoAHIAaQBzAHQAaQBhAG4AIABCAG8AcgBqAGEAIABUAGUAcgDhAG4AAAAIAAAABAAAAAMAAAADAAAACAAAAAMAAAAGAAAABwAAAAcAAAADAAAABwAAAAcAAAAEAAAAAwAAAAUAAAAEAAAAAwAAAAYAAAAHAAAAAwAAAAYAAAAHAAAABAAAAAMAAAAGAAAAAwAAAAYAAAAGAAAABAAAAAYAAAAHAAAASwAAAEAAAAAwAAAABQAAACAAAAABAAAAAQAAABAAAAAAAAAAAAAAACM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kAAAAAoAAABgAAAAQgAAAGwAAAABAAAA/B3wQVWV70EKAAAAYAAAAAsAAABMAAAAAAAAAAAAAAAAAAAA//////////9kAAAAUAByAGUAcwBpAGQAZQBuAHQAZQAgAGEABgAAAAQAAAAGAAAABQAAAAMAAAAHAAAABgAAAAcAAAAEAAAABgAAAAMAAABLAAAAQAAAADAAAAAFAAAAIAAAAAEAAAABAAAAEAAAAAAAAAAAAAAAIwEAAIAAAAAAAAAAAAAAACMBAACAAAAAJQAAAAwAAAACAAAAJwAAABgAAAAFAAAAAAAAAP///wAAAAAAJQAAAAwAAAAFAAAATAAAAGQAAAAJAAAAcAAAABkBAAB8AAAACQAAAHAAAAARAQAADQAAACEA8AAAAAAAAAAAAAAAgD8AAAAAAAAAAAAAgD8AAAAAAAAAAAAAAAAAAAAAAAAAAAAAAAAAAAAAAAAAACUAAAAMAAAAAAAAgCgAAAAMAAAABQAAACUAAAAMAAAAAQAAABgAAAAMAAAAAAAAABIAAAAMAAAAAQAAABYAAAAMAAAAAAAAAFQAAAB0AQAACgAAAHAAAAAYAQAAfAAAAAEAAAD8HfBBVZXvQQoAAABwAAAAMQAAAEwAAAAEAAAACQAAAHAAAAAaAQAAfQAAALAAAABGAGkAcgBtAGEAZABvACAAcABvAHIAOgAgAGMAMQAzADkAZABmADkANQAtADEAYQBiADEALQA0AGYAOQA4AC0AYQAwADEAMQAtAGYAMQA4ADcAYwAxAGMAYQA3AGQAOAA2AC9JBgAAAAMAAAAEAAAACQAAAAYAAAAHAAAABwAAAAMAAAAHAAAABwAAAAQAAAADAAAAAwAAAAUAAAAGAAAABgAAAAYAAAAHAAAABAAAAAYAAAAGAAAABAAAAAYAAAAGAAAABwAAAAYAAAAEAAAABgAAAAQAAAAGAAAABgAAAAQAAAAGAAAABgAAAAYAAAAGAAAABAAAAAQAAAAGAAAABgAAAAYAAAAFAAAABgAAAAUAAAAGAAAABgAAAAcAAAAGAAAABgAAABYAAAAMAAAAAAAAACUAAAAMAAAAAgAAAA4AAAAUAAAAAAAAABAAAAAUAAAA</Object>
</Signature>
</file>

<file path=_xmlsignatures/sig2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8z8oxiZDQwIqR60Zwkaqfdndt0OgDdcuqsYBvhR4UP0=</DigestValue>
    </Reference>
    <Reference Type="http://www.w3.org/2000/09/xmldsig#Object" URI="#idOfficeObject">
      <DigestMethod Algorithm="http://www.w3.org/2001/04/xmlenc#sha256"/>
      <DigestValue>lVurWRGcmpXfyxHs0aVMD7Bqr/LcJwki3ndziN12aZo=</DigestValue>
    </Reference>
    <Reference Type="http://uri.etsi.org/01903#SignedProperties" URI="#idSignedProperties">
      <Transforms>
        <Transform Algorithm="http://www.w3.org/TR/2001/REC-xml-c14n-20010315"/>
      </Transforms>
      <DigestMethod Algorithm="http://www.w3.org/2001/04/xmlenc#sha256"/>
      <DigestValue>hIYvj6qLs82j90wvbJ1rV2l5KUDLeFm4xAXTctoE4wA=</DigestValue>
    </Reference>
    <Reference Type="http://www.w3.org/2000/09/xmldsig#Object" URI="#idValidSigLnImg">
      <DigestMethod Algorithm="http://www.w3.org/2001/04/xmlenc#sha256"/>
      <DigestValue>i8mR8Il+OBReMNS0gOXk3asQNL5tWxui1KCzKAO8DNA=</DigestValue>
    </Reference>
    <Reference Type="http://www.w3.org/2000/09/xmldsig#Object" URI="#idInvalidSigLnImg">
      <DigestMethod Algorithm="http://www.w3.org/2001/04/xmlenc#sha256"/>
      <DigestValue>5F4yANWMbYK6dpnfOKcjoGrI2opwkUDo9hhlsWUacjw=</DigestValue>
    </Reference>
  </SignedInfo>
  <SignatureValue>Jv/xL28lQYUdG7tp2FQmZVVqtR1ZJLXHAKdGjIHywlq9MX5omoKD+zbgw96iRfAN9yxPgbmz+oh8
8vj7yUGzfghYDOvO3P5kEvkVEsAVzMUxsSdDWuOKuY27c1YZsG90SxV8VhbOcH8JB/mc/4qrWg3r
DXUa/Flt7QBWdM5DGJRYB27s+mA3ULJjRFZoQZdlbUfNvOKuSpF706c2E9sudWgzGRmtLo/u4OhO
+iTugAhXHQdvRW8spqeECMc0YTon2TfU6yFkOf9lNY5tNd4vm+OnAnSwnCt0PhEzaFyXEt9+3dlY
6a/pLNz8RhbBAmQtJ7CwYlkX46FphJHQH9dxog==</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/qxlDsluD0wulTHDsr5q0KUrvBxiBbpY400gboe/pf8=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ye2sSIiX9mYEmninY5GY4qNhlrP+o3MMF400MAprje0=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jP9bnfRqpur1uBH8bMIKDbPAoOXK7Gag8bv/MI4hgBE=</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GQzAAyXzO7rAHsslz98BkOkwgL7y7egAE7Sqy1l/R1Y=</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NZkd4b3cZcKGvDflxLnizDTgClkCVPz9yr4ZSzSXBFo=</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8jouGjpzYe/1L6e3+ijUfkCYUChKHMprUuqwyuA8tuw=</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k7x4InUpprzMd7EavVzigdy/k2BCSAieF1tBJyAznHo=</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WLXbQb+V9/WuVQz1eddxajxl9Bxr6WPD6tJfjO+FD1U=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eosaCxIybbll/5kRzdUXahNdreNkZgbOm7FPS5mYuDs=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kHmEb8WtxTIGYufsjMQyh1QBrn8/EFcDvp8srzK7p9k=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j2oWDBwkSDucccJfRNMSG0sowW8bw+Sd2XHuhN6UGxs=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YryT7PtiXgfvx3fsROaknjz8bM70r7EqHWNwsQ9EcZI=</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QIBm/XwLlqr+pr4TlLDcqLB8CffGwoelHPPCj6vYNnE=</DigestValue>
      </Reference>
      <Reference URI="/xl/drawings/drawing1.xml?ContentType=application/vnd.openxmlformats-officedocument.drawing+xml">
        <DigestMethod Algorithm="http://www.w3.org/2001/04/xmlenc#sha256"/>
        <DigestValue>nF+D4NyJ43a4Ycz9A1xe8MBs2AKjr3q7TC5Tkxb1mg8=</DigestValue>
      </Reference>
      <Reference URI="/xl/drawings/drawing2.xml?ContentType=application/vnd.openxmlformats-officedocument.drawing+xml">
        <DigestMethod Algorithm="http://www.w3.org/2001/04/xmlenc#sha256"/>
        <DigestValue>VRImYaf80sbhSjuKhRT8l9M+Zx3JjVPIaJFyPBvEJwE=</DigestValue>
      </Reference>
      <Reference URI="/xl/drawings/drawing3.xml?ContentType=application/vnd.openxmlformats-officedocument.drawing+xml">
        <DigestMethod Algorithm="http://www.w3.org/2001/04/xmlenc#sha256"/>
        <DigestValue>ylRArERdyTnqVea5oaoE4Lu4AVPN/44fx+cqifQY83g=</DigestValue>
      </Reference>
      <Reference URI="/xl/drawings/vmlDrawing1.vml?ContentType=application/vnd.openxmlformats-officedocument.vmlDrawing">
        <DigestMethod Algorithm="http://www.w3.org/2001/04/xmlenc#sha256"/>
        <DigestValue>VvXpjg00k4PsbGNTBNYIH3h/MjfhMcvcjFe7UQ0yBLE=</DigestValue>
      </Reference>
      <Reference URI="/xl/drawings/vmlDrawing10.vml?ContentType=application/vnd.openxmlformats-officedocument.vmlDrawing">
        <DigestMethod Algorithm="http://www.w3.org/2001/04/xmlenc#sha256"/>
        <DigestValue>VMRbE5DWjCJ1++Rnnf4mJJSmoxd3VuSIx161tYZcs7E=</DigestValue>
      </Reference>
      <Reference URI="/xl/drawings/vmlDrawing11.vml?ContentType=application/vnd.openxmlformats-officedocument.vmlDrawing">
        <DigestMethod Algorithm="http://www.w3.org/2001/04/xmlenc#sha256"/>
        <DigestValue>GVJaSfMsA5uItqecqCErvlA229eA+HF1fxhQn/gpn30=</DigestValue>
      </Reference>
      <Reference URI="/xl/drawings/vmlDrawing12.vml?ContentType=application/vnd.openxmlformats-officedocument.vmlDrawing">
        <DigestMethod Algorithm="http://www.w3.org/2001/04/xmlenc#sha256"/>
        <DigestValue>PyKRgaOS8pjurrXaWnAnLb2pomG0lggxNQrEfsM2Y5c=</DigestValue>
      </Reference>
      <Reference URI="/xl/drawings/vmlDrawing13.vml?ContentType=application/vnd.openxmlformats-officedocument.vmlDrawing">
        <DigestMethod Algorithm="http://www.w3.org/2001/04/xmlenc#sha256"/>
        <DigestValue>aJGXjevXq/x1JY1yx3ng6UIGoO4mrAbH4mlACMKaejY=</DigestValue>
      </Reference>
      <Reference URI="/xl/drawings/vmlDrawing14.vml?ContentType=application/vnd.openxmlformats-officedocument.vmlDrawing">
        <DigestMethod Algorithm="http://www.w3.org/2001/04/xmlenc#sha256"/>
        <DigestValue>tPTNeFv4bIbRQy6VgLD9yNS95hZ16He9rcRel2F8WkA=</DigestValue>
      </Reference>
      <Reference URI="/xl/drawings/vmlDrawing15.vml?ContentType=application/vnd.openxmlformats-officedocument.vmlDrawing">
        <DigestMethod Algorithm="http://www.w3.org/2001/04/xmlenc#sha256"/>
        <DigestValue>xH0kOlqw8OPERyHOByXJ0kmcfAZPBkIqBGKvzWpnLaQ=</DigestValue>
      </Reference>
      <Reference URI="/xl/drawings/vmlDrawing2.vml?ContentType=application/vnd.openxmlformats-officedocument.vmlDrawing">
        <DigestMethod Algorithm="http://www.w3.org/2001/04/xmlenc#sha256"/>
        <DigestValue>KbBGeOboh2US7nt/cvguu/GikEeR1XET1s4Ldf6n7Ik=</DigestValue>
      </Reference>
      <Reference URI="/xl/drawings/vmlDrawing3.vml?ContentType=application/vnd.openxmlformats-officedocument.vmlDrawing">
        <DigestMethod Algorithm="http://www.w3.org/2001/04/xmlenc#sha256"/>
        <DigestValue>C6OqA3tYAbGewY+PYxLkc26zK84B+nv7Yp2tC+YA2vI=</DigestValue>
      </Reference>
      <Reference URI="/xl/drawings/vmlDrawing4.vml?ContentType=application/vnd.openxmlformats-officedocument.vmlDrawing">
        <DigestMethod Algorithm="http://www.w3.org/2001/04/xmlenc#sha256"/>
        <DigestValue>H06S2RHkRFR3/YGxWiHWOJz4KBD2kCilavJ5PFDl2Uc=</DigestValue>
      </Reference>
      <Reference URI="/xl/drawings/vmlDrawing5.vml?ContentType=application/vnd.openxmlformats-officedocument.vmlDrawing">
        <DigestMethod Algorithm="http://www.w3.org/2001/04/xmlenc#sha256"/>
        <DigestValue>sEtaLzi+RCcTzpyi//x0A70G7YlMI2MQuhB7T6jYdTw=</DigestValue>
      </Reference>
      <Reference URI="/xl/drawings/vmlDrawing6.vml?ContentType=application/vnd.openxmlformats-officedocument.vmlDrawing">
        <DigestMethod Algorithm="http://www.w3.org/2001/04/xmlenc#sha256"/>
        <DigestValue>m8HshmSAPKr4VH/RZpDcO6uaJhR1mT10z+bTH7zpzYY=</DigestValue>
      </Reference>
      <Reference URI="/xl/drawings/vmlDrawing7.vml?ContentType=application/vnd.openxmlformats-officedocument.vmlDrawing">
        <DigestMethod Algorithm="http://www.w3.org/2001/04/xmlenc#sha256"/>
        <DigestValue>ACsgegEyjb69x9/SEgmmBHGs3DjMrvaWGR94SdBOrHs=</DigestValue>
      </Reference>
      <Reference URI="/xl/drawings/vmlDrawing8.vml?ContentType=application/vnd.openxmlformats-officedocument.vmlDrawing">
        <DigestMethod Algorithm="http://www.w3.org/2001/04/xmlenc#sha256"/>
        <DigestValue>zlyRbpKPZmrVBOpRg8+qOMtw0VLuGD+r7slZl3L/NgQ=</DigestValue>
      </Reference>
      <Reference URI="/xl/drawings/vmlDrawing9.vml?ContentType=application/vnd.openxmlformats-officedocument.vmlDrawing">
        <DigestMethod Algorithm="http://www.w3.org/2001/04/xmlenc#sha256"/>
        <DigestValue>3Fb7LTPrZcVqLicexB9wMldetdRHHd6MgQteYqgyeKY=</DigestValue>
      </Reference>
      <Reference URI="/xl/embeddings/Microsoft_Excel_97-2003_Worksheet.xls?ContentType=application/vnd.ms-excel">
        <DigestMethod Algorithm="http://www.w3.org/2001/04/xmlenc#sha256"/>
        <DigestValue>6IzVB2EHnK2Xb1FH63VHApB1m5kNAxAXdtPSW7cQg/U=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lvwSdKWvmddwyKwxGk5BLUBR4RY+x2GHaeb1IzDtRiU=</DigestValue>
      </Reference>
      <Reference URI="/xl/media/image10.emf?ContentType=image/x-emf">
        <DigestMethod Algorithm="http://www.w3.org/2001/04/xmlenc#sha256"/>
        <DigestValue>kfGluREkEb8d5RUTpuito5ylHxKcrQUCpimxUQ+zkL0=</DigestValue>
      </Reference>
      <Reference URI="/xl/media/image11.emf?ContentType=image/x-emf">
        <DigestMethod Algorithm="http://www.w3.org/2001/04/xmlenc#sha256"/>
        <DigestValue>aakEhM59M4W7UU65Y+K79HKIJnJBdy2OBC2u0EPCxTg=</DigestValue>
      </Reference>
      <Reference URI="/xl/media/image12.emf?ContentType=image/x-emf">
        <DigestMethod Algorithm="http://www.w3.org/2001/04/xmlenc#sha256"/>
        <DigestValue>ZRnIYhXj+cemFUkuONOsKyGEzYQ35tkm7oHfl3RyEOg=</DigestValue>
      </Reference>
      <Reference URI="/xl/media/image13.emf?ContentType=image/x-emf">
        <DigestMethod Algorithm="http://www.w3.org/2001/04/xmlenc#sha256"/>
        <DigestValue>RuWBRSvt6ZxwezuQDbHgXCAqZwrSSWDZ+RiFhXFcLQI=</DigestValue>
      </Reference>
      <Reference URI="/xl/media/image14.emf?ContentType=image/x-emf">
        <DigestMethod Algorithm="http://www.w3.org/2001/04/xmlenc#sha256"/>
        <DigestValue>YEDrwFV9Rk29kQNKQsYk88okLNt4Ay35d39KIaOvJ7I=</DigestValue>
      </Reference>
      <Reference URI="/xl/media/image15.emf?ContentType=image/x-emf">
        <DigestMethod Algorithm="http://www.w3.org/2001/04/xmlenc#sha256"/>
        <DigestValue>mLTjMJRO6vmiErx8YMIPv1oWSQ8axJS+HOocVBY5MKs=</DigestValue>
      </Reference>
      <Reference URI="/xl/media/image16.emf?ContentType=image/x-emf">
        <DigestMethod Algorithm="http://www.w3.org/2001/04/xmlenc#sha256"/>
        <DigestValue>oPWmoBCAdb9Aj1PUYT8YJpoYupTFgeMjBS6pWNULsS8=</DigestValue>
      </Reference>
      <Reference URI="/xl/media/image17.emf?ContentType=image/x-emf">
        <DigestMethod Algorithm="http://www.w3.org/2001/04/xmlenc#sha256"/>
        <DigestValue>h5d6B+ylsPX8kPDanzl/HUzEupcZQV5tsvRBTB0Tw9I=</DigestValue>
      </Reference>
      <Reference URI="/xl/media/image18.emf?ContentType=image/x-emf">
        <DigestMethod Algorithm="http://www.w3.org/2001/04/xmlenc#sha256"/>
        <DigestValue>N8LyxSeGCD/fF5DDZywbzothLRc2dfes2s+p4q3Bofo=</DigestValue>
      </Reference>
      <Reference URI="/xl/media/image19.emf?ContentType=image/x-emf">
        <DigestMethod Algorithm="http://www.w3.org/2001/04/xmlenc#sha256"/>
        <DigestValue>63GRnggj7OM1gyS8lf1vjtKAtD2XhPQ3t/Vu4mlc9bQ=</DigestValue>
      </Reference>
      <Reference URI="/xl/media/image2.emf?ContentType=image/x-emf">
        <DigestMethod Algorithm="http://www.w3.org/2001/04/xmlenc#sha256"/>
        <DigestValue>ywm13+D6DmMNezR5Xm9/9Inbd/0P77uI9hmVIYaFCbM=</DigestValue>
      </Reference>
      <Reference URI="/xl/media/image20.emf?ContentType=image/x-emf">
        <DigestMethod Algorithm="http://www.w3.org/2001/04/xmlenc#sha256"/>
        <DigestValue>d08pLYl0DjOxkaTq+MtGnLRxu9Mp6SGO/BnkaKQM8LU=</DigestValue>
      </Reference>
      <Reference URI="/xl/media/image3.emf?ContentType=image/x-emf">
        <DigestMethod Algorithm="http://www.w3.org/2001/04/xmlenc#sha256"/>
        <DigestValue>LtNdZMt7qDMX9pSbq/bLCUr1d8PQ01zqUZvb2L1rTPE=</DigestValue>
      </Reference>
      <Reference URI="/xl/media/image4.emf?ContentType=image/x-emf">
        <DigestMethod Algorithm="http://www.w3.org/2001/04/xmlenc#sha256"/>
        <DigestValue>HjrK5i3ZbD+SlzCaQqb/peJc9JqpiuB/M8UqJfa4Qa4=</DigestValue>
      </Reference>
      <Reference URI="/xl/media/image5.emf?ContentType=image/x-emf">
        <DigestMethod Algorithm="http://www.w3.org/2001/04/xmlenc#sha256"/>
        <DigestValue>ZGyB6JgJiZA6R+NwDOdUjoR3Q7WefeY8NCBtUKKdzS8=</DigestValue>
      </Reference>
      <Reference URI="/xl/media/image6.emf?ContentType=image/x-emf">
        <DigestMethod Algorithm="http://www.w3.org/2001/04/xmlenc#sha256"/>
        <DigestValue>78Ne0RUjEQpEaPFmCS7lZHxmo1RDu/TR8xpw2ui6VFg=</DigestValue>
      </Reference>
      <Reference URI="/xl/media/image7.emf?ContentType=image/x-emf">
        <DigestMethod Algorithm="http://www.w3.org/2001/04/xmlenc#sha256"/>
        <DigestValue>43xB2UEiRDSNH6S56PsoYpmtAE1MKFJc+YcbR8Y6MpM=</DigestValue>
      </Reference>
      <Reference URI="/xl/media/image8.emf?ContentType=image/x-emf">
        <DigestMethod Algorithm="http://www.w3.org/2001/04/xmlenc#sha256"/>
        <DigestValue>H9ohSTvf/7MGs0LLmXBrhKrqRQbKVeq00W1KyOKTViI=</DigestValue>
      </Reference>
      <Reference URI="/xl/media/image9.emf?ContentType=image/x-emf">
        <DigestMethod Algorithm="http://www.w3.org/2001/04/xmlenc#sha256"/>
        <DigestValue>PxmTzUbAaG8GmZPj6o7USYxgxpc+zsVO0w1ac4zsXvc=</DigestValue>
      </Reference>
      <Reference URI="/xl/printerSettings/printerSettings1.bin?ContentType=application/vnd.openxmlformats-officedocument.spreadsheetml.printerSettings">
        <DigestMethod Algorithm="http://www.w3.org/2001/04/xmlenc#sha256"/>
        <DigestValue>Id5R2BVQruOwzt99wtdNb9h7otVy/xaHS6AGyaOiWjc=</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Id5R2BVQruOwzt99wtdNb9h7otVy/xaHS6AGyaOiWjc=</DigestValue>
      </Reference>
      <Reference URI="/xl/printerSettings/printerSettings2.bin?ContentType=application/vnd.openxmlformats-officedocument.spreadsheetml.printerSettings">
        <DigestMethod Algorithm="http://www.w3.org/2001/04/xmlenc#sha256"/>
        <DigestValue>Id5R2BVQruOwzt99wtdNb9h7otVy/xaHS6AGyaOiWjc=</DigestValue>
      </Reference>
      <Reference URI="/xl/printerSettings/printerSettings3.bin?ContentType=application/vnd.openxmlformats-officedocument.spreadsheetml.printerSettings">
        <DigestMethod Algorithm="http://www.w3.org/2001/04/xmlenc#sha256"/>
        <DigestValue>Id5R2BVQruOwzt99wtdNb9h7otVy/xaHS6AGyaOiWjc=</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printerSettings/printerSettings6.bin?ContentType=application/vnd.openxmlformats-officedocument.spreadsheetml.printerSettings">
        <DigestMethod Algorithm="http://www.w3.org/2001/04/xmlenc#sha256"/>
        <DigestValue>Ibnvf/2tykz6qufy1N2jb59u9YsSz7j8l22qWqD7v/U=</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WqEeCk3A3kGaRud9a/y1baAoudAwOH2wf0oREmDvEwc=</DigestValue>
      </Reference>
      <Reference URI="/xl/styles.xml?ContentType=application/vnd.openxmlformats-officedocument.spreadsheetml.styles+xml">
        <DigestMethod Algorithm="http://www.w3.org/2001/04/xmlenc#sha256"/>
        <DigestValue>Nm9BKDHyHnmaCZNymzDDI7HkLr+Uluigd1sqaMOA5IU=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L4oj0va72eWrNKhNZih1bR8RyU1iFuz0w6jzmyNPGh0=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4rwWNLPK0pamJeE/tvCTqI+xtVab4KYZFcJzWVO6Kv4=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N3WknRFU4CJSd7hNv0r66SSFPUqmfTdZPmoQZtw7V3g=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tgHwL/w7s8PWLr58DG6DQ7AyN8UamPoeiEaM63zTLiI=</DigestValue>
      </Reference>
      <Reference URI="/xl/worksheets/sheet10.xml?ContentType=application/vnd.openxmlformats-officedocument.spreadsheetml.worksheet+xml">
        <DigestMethod Algorithm="http://www.w3.org/2001/04/xmlenc#sha256"/>
        <DigestValue>zHAOWiZJ92xqdhcH/UmqlTap8rZhBG2Koa5OYpjmTt4=</DigestValue>
      </Reference>
      <Reference URI="/xl/worksheets/sheet11.xml?ContentType=application/vnd.openxmlformats-officedocument.spreadsheetml.worksheet+xml">
        <DigestMethod Algorithm="http://www.w3.org/2001/04/xmlenc#sha256"/>
        <DigestValue>X0Byg+XAKLQzBtACZnAvdppzzGZGhXjNTpB3CPmkBZA=</DigestValue>
      </Reference>
      <Reference URI="/xl/worksheets/sheet12.xml?ContentType=application/vnd.openxmlformats-officedocument.spreadsheetml.worksheet+xml">
        <DigestMethod Algorithm="http://www.w3.org/2001/04/xmlenc#sha256"/>
        <DigestValue>DkJVVqi2sxyRh6Hb4E8FJ3rCLp1/wOQvf8FF2YOpzq8=</DigestValue>
      </Reference>
      <Reference URI="/xl/worksheets/sheet13.xml?ContentType=application/vnd.openxmlformats-officedocument.spreadsheetml.worksheet+xml">
        <DigestMethod Algorithm="http://www.w3.org/2001/04/xmlenc#sha256"/>
        <DigestValue>SDkpAzYCB6Dh36EkginS81KY+U5vTsIZ9pxX5BX8mn8=</DigestValue>
      </Reference>
      <Reference URI="/xl/worksheets/sheet14.xml?ContentType=application/vnd.openxmlformats-officedocument.spreadsheetml.worksheet+xml">
        <DigestMethod Algorithm="http://www.w3.org/2001/04/xmlenc#sha256"/>
        <DigestValue>v6Hf/7Idm/CNi/mSPXstyQ4u7g5Wu2Z+V05Uw8gqXeU=</DigestValue>
      </Reference>
      <Reference URI="/xl/worksheets/sheet15.xml?ContentType=application/vnd.openxmlformats-officedocument.spreadsheetml.worksheet+xml">
        <DigestMethod Algorithm="http://www.w3.org/2001/04/xmlenc#sha256"/>
        <DigestValue>SEtTS2BZ4qKXBR+LuiquUUIU2VnIPXTkQ7Tok0eyOLA=</DigestValue>
      </Reference>
      <Reference URI="/xl/worksheets/sheet2.xml?ContentType=application/vnd.openxmlformats-officedocument.spreadsheetml.worksheet+xml">
        <DigestMethod Algorithm="http://www.w3.org/2001/04/xmlenc#sha256"/>
        <DigestValue>V5dfxSqD3Q8z/DlJjSfnC/RU/0AtIVfh5+7eTqAREa0=</DigestValue>
      </Reference>
      <Reference URI="/xl/worksheets/sheet3.xml?ContentType=application/vnd.openxmlformats-officedocument.spreadsheetml.worksheet+xml">
        <DigestMethod Algorithm="http://www.w3.org/2001/04/xmlenc#sha256"/>
        <DigestValue>SK3CNthxHqgTpluHad/GrhT2iIJLVH+i95Ht99jWWR8=</DigestValue>
      </Reference>
      <Reference URI="/xl/worksheets/sheet4.xml?ContentType=application/vnd.openxmlformats-officedocument.spreadsheetml.worksheet+xml">
        <DigestMethod Algorithm="http://www.w3.org/2001/04/xmlenc#sha256"/>
        <DigestValue>cZ+TT/YOkQs9vradahYVqMCmPusn3bT9JSP+xYXB1F4=</DigestValue>
      </Reference>
      <Reference URI="/xl/worksheets/sheet5.xml?ContentType=application/vnd.openxmlformats-officedocument.spreadsheetml.worksheet+xml">
        <DigestMethod Algorithm="http://www.w3.org/2001/04/xmlenc#sha256"/>
        <DigestValue>Vsyw6ulUwYJJAPmGhauFXedZEuUB6cAUqoVsZHb2XqM=</DigestValue>
      </Reference>
      <Reference URI="/xl/worksheets/sheet6.xml?ContentType=application/vnd.openxmlformats-officedocument.spreadsheetml.worksheet+xml">
        <DigestMethod Algorithm="http://www.w3.org/2001/04/xmlenc#sha256"/>
        <DigestValue>F0kVi1YqlKZFZZgfc70VtpGYFEciQXwKweq3MllWF+w=</DigestValue>
      </Reference>
      <Reference URI="/xl/worksheets/sheet7.xml?ContentType=application/vnd.openxmlformats-officedocument.spreadsheetml.worksheet+xml">
        <DigestMethod Algorithm="http://www.w3.org/2001/04/xmlenc#sha256"/>
        <DigestValue>DbYTe3UhUwuAbJTdvBjXzT35+mqbqNEIvXBkg9TBStM=</DigestValue>
      </Reference>
      <Reference URI="/xl/worksheets/sheet8.xml?ContentType=application/vnd.openxmlformats-officedocument.spreadsheetml.worksheet+xml">
        <DigestMethod Algorithm="http://www.w3.org/2001/04/xmlenc#sha256"/>
        <DigestValue>iPy96nosCeA3PdNDPcIor4+2keN1FTcs+AxItl9xlGA=</DigestValue>
      </Reference>
      <Reference URI="/xl/worksheets/sheet9.xml?ContentType=application/vnd.openxmlformats-officedocument.spreadsheetml.worksheet+xml">
        <DigestMethod Algorithm="http://www.w3.org/2001/04/xmlenc#sha256"/>
        <DigestValue>SPMb1pOhelSFSP2pb6t580j8RwsWrOUFMhEfLuaIF2A=</DigestValue>
      </Reference>
    </Manifest>
    <SignatureProperties>
      <SignatureProperty Id="idSignatureTime" Target="#idPackageSignature">
        <mdssi:SignatureTime xmlns:mdssi="http://schemas.openxmlformats.org/package/2006/digital-signature">
          <mdssi:Format>YYYY-MM-DDThh:mm:ssTZD</mdssi:Format>
          <mdssi:Value>2023-05-31T17:36:48Z</mdssi:Value>
        </mdssi:SignatureTime>
      </SignatureProperty>
    </SignatureProperties>
  </Object>
  <Object Id="idOfficeObject">
    <SignatureProperties>
      <SignatureProperty Id="idOfficeV1Details" Target="#idPackageSignature">
        <SignatureInfoV1 xmlns="http://schemas.microsoft.com/office/2006/digsig">
          <SetupID>{72B8447F-FE25-4957-9CFA-6F584B24A7F2}</SetupID>
          <SignatureText>Dr. Diego Christian Borja Terán</SignatureText>
          <SignatureImage/>
          <SignatureComments/>
          <WindowsVersion>10.0</WindowsVersion>
          <OfficeVersion>16.0.16327/24</OfficeVersion>
          <ApplicationVersion>16.0.16327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2023-05-31T17:36:48Z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q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LBfWXbg4VgDjtImBmDKUwCozFMDAAAAAEOf53eddSC/QAAAAAAAAAAAAAAAAAAAAAAAAAAAAAAAAAAAAAAAAAAAAAAAAAAAAAAAAAAAAAAAAAAAAAAAAAAAAAAAAAAAAEjLUwMAAAAAuFszFBIAFACoWzMUAAAAAAAAAABMy1MDyMpTAwAAAABOAGUAdABVAAAAAgDoylMD6MpTA+jKUwMCAAAAAgAAAAAARQAycmeHJMtTA138Z3cAAFl2GMtTAwAAAAAgy1MDAAAAACzKjwUAAFl2AAAAABMAFACO0iYGsF9ZdjjLUwOU+3p2AABZdgAAAAAAAAAAZHYACAAAAAAlAAAADAAAAAEAAAAYAAAADAAAAAAAAAASAAAADAAAAAEAAAAeAAAAGAAAAL0AAAAEAAAA9wAAABEAAAAlAAAADAAAAAEAAABUAAAAiAAAAL4AAAAEAAAA9QAAABAAAAABAAAA/B3wQVWV70G+AAAABAAAAAoAAABMAAAAAAAAAAAAAAAAAAAA//////////9gAAAAMwAxAC8AMAA1AC8AMgAwADIAMw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AAAHxi63cAAAAAuLFfAwAAAADg4VgD4OFYA2TSJgYAAAAALMqPBQkAAAAAAAAAAAAAAAAAAAAAAAAAsARYAwAAAAAAAAAAAAAAAAAAAAAAAAAAAAAAAAAAAAAAAAAAAAAAAAAAAAAAAAAAAAAAAAAAAAAAAAAAAAAAAB4S7ncAAGeH8OlTA2jS53fg4VgDLMqPBQAAAAB40+d3//8AAAAAAABb1Od3W9TndyDqUwMk6lMDZNImBgAAAAAAAAAAAAAAAAcAAAAAAAAA4QRndwkAAAAHAAAAWOpTA1jqUwMAAgAA/P///wEAAAAAAAAAAAAAAAAAAAAoKeQd+NRa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BwAwIAAAABAAAABQAAAAAAcAPMAXADAAAAACAAAAC8H3ADAAAAAAAAWAO4H3AD3Hcsb+ydUgNOXud3+D0tHk5e53cAAAAAAAAAACAAAAD4PS0eqOssbwieUgNgvTdwAABYAwAAAAAgAAAA3KJSAzBcohwcnlID1ZjFbgAAAAABAAAADwAAAJSiUgO5YcZuoA8AAMUbIb8DAAAAP1fGbgUnIb947Sxv+D0tHgAAAACIg18GUN8sb5jg6W4AAAAAAAAAAOEEZ3d47SxvBgAAAHyfUgN8n1IDAAIAAPz///8BAAAAAAAAAAAAAAAAAAAAAAAAAAAAAACQol8ZZHYACAAAAAAlAAAADAAAAAMAAAAYAAAADAAAAAAAAAASAAAADAAAAAEAAAAWAAAADAAAAAgAAABUAAAAVAAAAAoAAAAnAAAAHgAAAEoAAAABAAAA/B3wQVWV70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AADgpFIDuEbNbuhtPQYAAAAAAAAAAAAAAEApJyG/AAAAQgEu6m5o3KkdAQAAAFygUgMgAAAAkKJfGQAAAABYoFIDAAAAAAAAAAAFGCEACAAAAAcAAADgFV8GNLFjBgEAAAAMnwAA0ZXGbrDdVRQ06CxvsN1VFF6Wxm4AAMD/AADiHbRwLW8AAODBPJ9SA3aUxm4AAAAAAAAAABUAAAAkAAAAQQByAGkAYQBsAAAADRghvzToLG94oVIDUOTpAAAAAAAAAAAA4QRnd7RwLW8JAAAANKBSAzSgUgMAAgAA/P///wEAAAAAAAAAAAAAAAAAAAAAAAAAAAAAAIg8rx1kdgAIAAAAACUAAAAMAAAABAAAABgAAAAMAAAAAAAAABIAAAAMAAAAAQAAAB4AAAAYAAAAKQAAADMAAADzAAAASAAAACUAAAAMAAAABAAAAFQAAAAIAQAAKgAAADMAAADxAAAARwAAAAEAAAD8HfBBVZXvQSoAAAAzAAAAHwAAAEwAAAAAAAAAAAAAAAAAAAD//////////4wAAABEAHIALgAgAEQAaQBlAGcAbwAgAEMAaAByAGkAcwB0AGkAYQBuACAAQgBvAHIAagBhACAAVABlAC4ALgAuAAAACwAAAAYAAAADAAAABAAAAAsAAAAEAAAACAAAAAkAAAAJAAAABAAAAAoAAAAJAAAABgAAAAQAAAAHAAAABQAAAAQAAAAIAAAACQAAAAQAAAAJAAAACQAAAAYAAAAEAAAACAAAAAQAAAAIAAAACAAAAAMAAAADAAAAAw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AIAQAACgAAAFAAAACoAAAAXAAAAAEAAAD8HfBBVZXvQQoAAABQAAAAHwAAAEwAAAAAAAAAAAAAAAAAAAD//////////4wAAABEAHIALgAgAEQAaQBlAGcAbwAgAEMAaAByAGkAcwB0AGkAYQBuACAAQgBvAHIAagBhACAAVABlAHIA4QBuAAAACAAAAAQAAAADAAAAAwAAAAgAAAADAAAABgAAAAcAAAAHAAAAAwAAAAcAAAAHAAAABAAAAAMAAAAFAAAABAAAAAMAAAAGAAAABwAAAAMAAAAGAAAABwAAAAQAAAADAAAABgAAAAMAAAAGAAAABgAAAAQAAAAGAAAAB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JAAAAAKAAAAYAAAAEIAAABsAAAAAQAAAPwd8EFVle9BCgAAAGAAAAALAAAATAAAAAAAAAAAAAAAAAAAAP//////////ZAAAAFAAcgBlAHMAaQBkAGUAbgB0AGUAIAAAAAYAAAAEAAAABgAAAAUAAAADAAAABwAAAAYAAAAHAAAABAAAAAYAAAAD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AAAA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Object Id="idInvalidSigLnImg">AQAAAGwAAAAAAAAAAAAAACIBAAB/AAAAAAAAAAAAAAAfIgAA+g4AACBFTUYAAAEAFCI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LBfWXbg4VgDjtImBmDKUwCozFMDAAAAAEOf53eddSC/QAAAAAAAAAAAAAAAAAAAAAAAAAAAAAAAAAAAAAAAAAAAAAAAAAAAAAAAAAAAAAAAAAAAAAAAAAAAAAAAAAAAAEjLUwMAAAAAuFszFBIAFACoWzMUAAAAAAAAAABMy1MDyMpTAwAAAABOAGUAdABVAAAAAgDoylMD6MpTA+jKUwMCAAAAAgAAAAAARQAycmeHJMtTA138Z3cAAFl2GMtTAwAAAAAgy1MDAAAAACzKjwUAAFl2AAAAABMAFACO0iYGsF9ZdjjLUwOU+3p2AABZdgAAAAAAAAAAZHYACAAAAAAlAAAADAAAAAEAAAAYAAAADAAAAP8AAAASAAAADAAAAAEAAAAeAAAAGAAAACIAAAAEAAAAcgAAABEAAAAlAAAADAAAAAEAAABUAAAAqAAAACMAAAAEAAAAcAAAABAAAAABAAAA/B3wQVWV70EjAAAABAAAAA8AAABMAAAAAAAAAAAAAAAAAAAA//////////9sAAAARgBpAHIAbQBhACAAbgBvACAAdgDhAGwAaQBkAGEAV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AAAfGLrdwAAAAC4sV8DAAAAAODhWAPg4VgDZNImBgAAAAAsyo8FCQAAAAAAAAAAAAAAAAAAAAAAAACwBFgDAAAAAAAAAAAAAAAAAAAAAAAAAAAAAAAAAAAAAAAAAAAAAAAAAAAAAAAAAAAAAAAAAAAAAAAAAAAAAAAAHhLudwAAZ4fw6VMDaNLnd+DhWAMsyo8FAAAAAHjT53f//wAAAAAAAFvU53db1Od3IOpTAyTqUwNk0iYGAAAAAAAAAAAAAAAABwAAAAAAAADhBGd3CQAAAAcAAABY6lMDWOpTAwACAAD8////AQAAAAAAAAAAAAAAAAAAACgp5B341Fp2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HADAgAAAAEAAAAFAAAAAABwA8wBcAMAAAAAIAAAALwfcAMAAAAAAABYA7gfcAPcdyxv7J1SA05e53f4PS0eTl7ndwAAAAAAAAAAIAAAAPg9LR6o6yxvCJ5SA2C9N3AAAFgDAAAAACAAAADcolIDMFyiHByeUgPVmMVuAAAAAAEAAAAPAAAAlKJSA7lhxm6gDwAAxRshvwMAAAA/V8ZuBSchv3jtLG/4PS0eAAAAAIiDXwZQ3yxvmODpbgAAAAAAAAAA4QRnd3jtLG8GAAAAfJ9SA3yfUgMAAgAA/P///wEAAAAAAAAAAAAAAAAAAAAAAAAAAAAAAJCiXxlkdgAIAAAAACUAAAAMAAAAAwAAABgAAAAMAAAAAAAAABIAAAAMAAAAAQAAABYAAAAMAAAACAAAAFQAAABUAAAACgAAACcAAAAeAAAASgAAAAEAAAD8HfBBVZXvQQoAAABLAAAAAQAAAEwAAAAEAAAACQAAACcAAAAgAAAASwAAAFAAAABYAGg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AAAOCkUgO4Rs1u6G09BgAAAAAAAAAAAAAAQCknIb8AAABCAS7qbmjcqR0BAAAAXKBSAyAAAACQol8ZAAAAAFigUgMAAAAAAAAAAAUYIQAIAAAABwAAAOAVXwY0sWMGAQAAAAyfAADRlcZusN1VFDToLG+w3VUUXpbGbgAAwP8AAOIdtHAtbwAA4ME8n1IDdpTGbgAAAAAAAAAAFQAAACQAAABBAHIAaQBhAGwAAAANGCG/NOgsb3ihUgNQ5OkAAAAAAAAAAADhBGd3tHAtbwkAAAA0oFIDNKBSAwACAAD8////AQAAAAAAAAAAAAAAAAAAAAAAAAAAAAAAiDyvHWR2AAgAAAAAJQAAAAwAAAAEAAAAGAAAAAwAAAAAAAAAEgAAAAwAAAABAAAAHgAAABgAAAApAAAAMwAAAPMAAABIAAAAJQAAAAwAAAAEAAAAVAAAAAgBAAAqAAAAMwAAAPEAAABHAAAAAQAAAPwd8EFVle9BKgAAADMAAAAfAAAATAAAAAAAAAAAAAAAAAAAAP//////////jAAAAEQAcgAuACAARABpAGUAZwBvACAAQwBoAHIAaQBzAHQAaQBhAG4AIABCAG8AcgBqAGEAIABUAGUALgAuAC4AcwALAAAABgAAAAMAAAAEAAAACwAAAAQAAAAIAAAACQAAAAkAAAAEAAAACgAAAAkAAAAGAAAABAAAAAcAAAAFAAAABAAAAAgAAAAJAAAABAAAAAkAAAAJAAAABgAAAAQAAAAIAAAABAAAAAgAAAAIAAAAAwAAAAMAAAAD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AgBAAAKAAAAUAAAAKgAAABcAAAAAQAAAPwd8EFVle9BCgAAAFAAAAAfAAAATAAAAAAAAAAAAAAAAAAAAP//////////jAAAAEQAcgAuACAARABpAGUAZwBvACAAQwBoAHIAaQBzAHQAaQBhAG4AIABCAG8AcgBqAGEAIABUAGUAcgDhAG4AAAAIAAAABAAAAAMAAAADAAAACAAAAAMAAAAGAAAABwAAAAcAAAADAAAABwAAAAcAAAAEAAAAAwAAAAUAAAAEAAAAAwAAAAYAAAAHAAAAAwAAAAYAAAAHAAAABAAAAAMAAAAGAAAAAwAAAAYAAAAGAAAABAAAAAYAAAAHAAAASwAAAEAAAAAwAAAABQAAACAAAAABAAAAAQAAABAAAAAAAAAAAAAAACM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kAAAAAoAAABgAAAAQgAAAGwAAAABAAAA/B3wQVWV70EKAAAAYAAAAAsAAABMAAAAAAAAAAAAAAAAAAAA//////////9kAAAAUAByAGUAcwBpAGQAZQBuAHQAZQAgAGEABgAAAAQAAAAGAAAABQAAAAMAAAAHAAAABgAAAAcAAAAEAAAABgAAAAMAAABLAAAAQAAAADAAAAAFAAAAIAAAAAEAAAABAAAAEAAAAAAAAAAAAAAAIwEAAIAAAAAAAAAAAAAAACMBAACAAAAAJQAAAAwAAAACAAAAJwAAABgAAAAFAAAAAAAAAP///wAAAAAAJQAAAAwAAAAFAAAATAAAAGQAAAAJAAAAcAAAABkBAAB8AAAACQAAAHAAAAARAQAADQAAACEA8AAAAAAAAAAAAAAAgD8AAAAAAAAAAAAAgD8AAAAAAAAAAAAAAAAAAAAAAAAAAAAAAAAAAAAAAAAAACUAAAAMAAAAAAAAgCgAAAAMAAAABQAAACUAAAAMAAAAAQAAABgAAAAMAAAAAAAAABIAAAAMAAAAAQAAABYAAAAMAAAAAAAAAFQAAAB0AQAACgAAAHAAAAAYAQAAfAAAAAEAAAD8HfBBVZXvQQoAAABwAAAAMQAAAEwAAAAEAAAACQAAAHAAAAAaAQAAfQAAALAAAABGAGkAcgBtAGEAZABvACAAcABvAHIAOgAgAGMAMQAzADkAZABmADkANQAtADEAYQBiADEALQA0AGYAOQA4AC0AYQAwADEAMQAtAGYAMQA4ADcAYwAxAGMAYQA3AGQAOAA2AAAABgAAAAMAAAAEAAAACQAAAAYAAAAHAAAABwAAAAMAAAAHAAAABwAAAAQAAAADAAAAAwAAAAUAAAAGAAAABgAAAAYAAAAHAAAABAAAAAYAAAAGAAAABAAAAAYAAAAGAAAABwAAAAYAAAAEAAAABgAAAAQAAAAGAAAABgAAAAQAAAAGAAAABgAAAAYAAAAGAAAABAAAAAQAAAAGAAAABgAAAAYAAAAFAAAABgAAAAUAAAAGAAAABgAAAAcAAAAGAAAABgAAABYAAAAMAAAAAAAAACUAAAAMAAAAAgAAAA4AAAAUAAAAAAAAABAAAAAUAAAA</Object>
</Signature>
</file>

<file path=_xmlsignatures/sig2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ozbTgus8D0o9RfwM0hAQojoUbuifAX5MPusAjdBAgmo=</DigestValue>
    </Reference>
    <Reference Type="http://www.w3.org/2000/09/xmldsig#Object" URI="#idOfficeObject">
      <DigestMethod Algorithm="http://www.w3.org/2001/04/xmlenc#sha256"/>
      <DigestValue>xffayNZWuIua8fIWUvTyaovAK23VrHomtGQ8dny5foA=</DigestValue>
    </Reference>
    <Reference Type="http://uri.etsi.org/01903#SignedProperties" URI="#idSignedProperties">
      <Transforms>
        <Transform Algorithm="http://www.w3.org/TR/2001/REC-xml-c14n-20010315"/>
      </Transforms>
      <DigestMethod Algorithm="http://www.w3.org/2001/04/xmlenc#sha256"/>
      <DigestValue>tZO18e8IMYppNNkWwsz+EaUXksw708aSEjgYekjwz4c=</DigestValue>
    </Reference>
    <Reference Type="http://www.w3.org/2000/09/xmldsig#Object" URI="#idValidSigLnImg">
      <DigestMethod Algorithm="http://www.w3.org/2001/04/xmlenc#sha256"/>
      <DigestValue>i8mR8Il+OBReMNS0gOXk3asQNL5tWxui1KCzKAO8DNA=</DigestValue>
    </Reference>
    <Reference Type="http://www.w3.org/2000/09/xmldsig#Object" URI="#idInvalidSigLnImg">
      <DigestMethod Algorithm="http://www.w3.org/2001/04/xmlenc#sha256"/>
      <DigestValue>5F4yANWMbYK6dpnfOKcjoGrI2opwkUDo9hhlsWUacjw=</DigestValue>
    </Reference>
  </SignedInfo>
  <SignatureValue>WFb3qMbs5xJZFCaRlEbspjMku3iETE4XwRHa9fhoQTL9OwG2RDAsC7Oxvx6zSgUWwV+JVBEAQo+3
YltZvxx+HG0zbefe5F512gN0U40zD7BmmN8V0kGYnGrXFCS+fQ3kBLfdMXMTWHzp++glbJmH+tjA
2icEL2A7vHpIru+b7Zb/HiRSsTvqc4bEUMeIuD2oO/8oGBTkK8kfb4St1xqgYa0JSskaCN+/tIVo
wEvoxPqRj5ZV/lcTqLrSl+M4JOtHEd+XDlua9xQDXb7sezdsaR01Y1WtqDmdImVeilpJR5J3i5/T
bTNoBAiuXvbqaImmcJwjfeTl28pYcPkHJk4GtQ==</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/qxlDsluD0wulTHDsr5q0KUrvBxiBbpY400gboe/pf8=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ye2sSIiX9mYEmninY5GY4qNhlrP+o3MMF400MAprje0=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jP9bnfRqpur1uBH8bMIKDbPAoOXK7Gag8bv/MI4hgBE=</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GQzAAyXzO7rAHsslz98BkOkwgL7y7egAE7Sqy1l/R1Y=</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NZkd4b3cZcKGvDflxLnizDTgClkCVPz9yr4ZSzSXBFo=</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8jouGjpzYe/1L6e3+ijUfkCYUChKHMprUuqwyuA8tuw=</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k7x4InUpprzMd7EavVzigdy/k2BCSAieF1tBJyAznHo=</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WLXbQb+V9/WuVQz1eddxajxl9Bxr6WPD6tJfjO+FD1U=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eosaCxIybbll/5kRzdUXahNdreNkZgbOm7FPS5mYuDs=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kHmEb8WtxTIGYufsjMQyh1QBrn8/EFcDvp8srzK7p9k=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j2oWDBwkSDucccJfRNMSG0sowW8bw+Sd2XHuhN6UGxs=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YryT7PtiXgfvx3fsROaknjz8bM70r7EqHWNwsQ9EcZI=</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QIBm/XwLlqr+pr4TlLDcqLB8CffGwoelHPPCj6vYNnE=</DigestValue>
      </Reference>
      <Reference URI="/xl/drawings/drawing1.xml?ContentType=application/vnd.openxmlformats-officedocument.drawing+xml">
        <DigestMethod Algorithm="http://www.w3.org/2001/04/xmlenc#sha256"/>
        <DigestValue>nF+D4NyJ43a4Ycz9A1xe8MBs2AKjr3q7TC5Tkxb1mg8=</DigestValue>
      </Reference>
      <Reference URI="/xl/drawings/drawing2.xml?ContentType=application/vnd.openxmlformats-officedocument.drawing+xml">
        <DigestMethod Algorithm="http://www.w3.org/2001/04/xmlenc#sha256"/>
        <DigestValue>VRImYaf80sbhSjuKhRT8l9M+Zx3JjVPIaJFyPBvEJwE=</DigestValue>
      </Reference>
      <Reference URI="/xl/drawings/drawing3.xml?ContentType=application/vnd.openxmlformats-officedocument.drawing+xml">
        <DigestMethod Algorithm="http://www.w3.org/2001/04/xmlenc#sha256"/>
        <DigestValue>ylRArERdyTnqVea5oaoE4Lu4AVPN/44fx+cqifQY83g=</DigestValue>
      </Reference>
      <Reference URI="/xl/drawings/vmlDrawing1.vml?ContentType=application/vnd.openxmlformats-officedocument.vmlDrawing">
        <DigestMethod Algorithm="http://www.w3.org/2001/04/xmlenc#sha256"/>
        <DigestValue>VvXpjg00k4PsbGNTBNYIH3h/MjfhMcvcjFe7UQ0yBLE=</DigestValue>
      </Reference>
      <Reference URI="/xl/drawings/vmlDrawing10.vml?ContentType=application/vnd.openxmlformats-officedocument.vmlDrawing">
        <DigestMethod Algorithm="http://www.w3.org/2001/04/xmlenc#sha256"/>
        <DigestValue>VMRbE5DWjCJ1++Rnnf4mJJSmoxd3VuSIx161tYZcs7E=</DigestValue>
      </Reference>
      <Reference URI="/xl/drawings/vmlDrawing11.vml?ContentType=application/vnd.openxmlformats-officedocument.vmlDrawing">
        <DigestMethod Algorithm="http://www.w3.org/2001/04/xmlenc#sha256"/>
        <DigestValue>GVJaSfMsA5uItqecqCErvlA229eA+HF1fxhQn/gpn30=</DigestValue>
      </Reference>
      <Reference URI="/xl/drawings/vmlDrawing12.vml?ContentType=application/vnd.openxmlformats-officedocument.vmlDrawing">
        <DigestMethod Algorithm="http://www.w3.org/2001/04/xmlenc#sha256"/>
        <DigestValue>PyKRgaOS8pjurrXaWnAnLb2pomG0lggxNQrEfsM2Y5c=</DigestValue>
      </Reference>
      <Reference URI="/xl/drawings/vmlDrawing13.vml?ContentType=application/vnd.openxmlformats-officedocument.vmlDrawing">
        <DigestMethod Algorithm="http://www.w3.org/2001/04/xmlenc#sha256"/>
        <DigestValue>aJGXjevXq/x1JY1yx3ng6UIGoO4mrAbH4mlACMKaejY=</DigestValue>
      </Reference>
      <Reference URI="/xl/drawings/vmlDrawing14.vml?ContentType=application/vnd.openxmlformats-officedocument.vmlDrawing">
        <DigestMethod Algorithm="http://www.w3.org/2001/04/xmlenc#sha256"/>
        <DigestValue>tPTNeFv4bIbRQy6VgLD9yNS95hZ16He9rcRel2F8WkA=</DigestValue>
      </Reference>
      <Reference URI="/xl/drawings/vmlDrawing15.vml?ContentType=application/vnd.openxmlformats-officedocument.vmlDrawing">
        <DigestMethod Algorithm="http://www.w3.org/2001/04/xmlenc#sha256"/>
        <DigestValue>xH0kOlqw8OPERyHOByXJ0kmcfAZPBkIqBGKvzWpnLaQ=</DigestValue>
      </Reference>
      <Reference URI="/xl/drawings/vmlDrawing2.vml?ContentType=application/vnd.openxmlformats-officedocument.vmlDrawing">
        <DigestMethod Algorithm="http://www.w3.org/2001/04/xmlenc#sha256"/>
        <DigestValue>KbBGeOboh2US7nt/cvguu/GikEeR1XET1s4Ldf6n7Ik=</DigestValue>
      </Reference>
      <Reference URI="/xl/drawings/vmlDrawing3.vml?ContentType=application/vnd.openxmlformats-officedocument.vmlDrawing">
        <DigestMethod Algorithm="http://www.w3.org/2001/04/xmlenc#sha256"/>
        <DigestValue>C6OqA3tYAbGewY+PYxLkc26zK84B+nv7Yp2tC+YA2vI=</DigestValue>
      </Reference>
      <Reference URI="/xl/drawings/vmlDrawing4.vml?ContentType=application/vnd.openxmlformats-officedocument.vmlDrawing">
        <DigestMethod Algorithm="http://www.w3.org/2001/04/xmlenc#sha256"/>
        <DigestValue>H06S2RHkRFR3/YGxWiHWOJz4KBD2kCilavJ5PFDl2Uc=</DigestValue>
      </Reference>
      <Reference URI="/xl/drawings/vmlDrawing5.vml?ContentType=application/vnd.openxmlformats-officedocument.vmlDrawing">
        <DigestMethod Algorithm="http://www.w3.org/2001/04/xmlenc#sha256"/>
        <DigestValue>sEtaLzi+RCcTzpyi//x0A70G7YlMI2MQuhB7T6jYdTw=</DigestValue>
      </Reference>
      <Reference URI="/xl/drawings/vmlDrawing6.vml?ContentType=application/vnd.openxmlformats-officedocument.vmlDrawing">
        <DigestMethod Algorithm="http://www.w3.org/2001/04/xmlenc#sha256"/>
        <DigestValue>m8HshmSAPKr4VH/RZpDcO6uaJhR1mT10z+bTH7zpzYY=</DigestValue>
      </Reference>
      <Reference URI="/xl/drawings/vmlDrawing7.vml?ContentType=application/vnd.openxmlformats-officedocument.vmlDrawing">
        <DigestMethod Algorithm="http://www.w3.org/2001/04/xmlenc#sha256"/>
        <DigestValue>ACsgegEyjb69x9/SEgmmBHGs3DjMrvaWGR94SdBOrHs=</DigestValue>
      </Reference>
      <Reference URI="/xl/drawings/vmlDrawing8.vml?ContentType=application/vnd.openxmlformats-officedocument.vmlDrawing">
        <DigestMethod Algorithm="http://www.w3.org/2001/04/xmlenc#sha256"/>
        <DigestValue>zlyRbpKPZmrVBOpRg8+qOMtw0VLuGD+r7slZl3L/NgQ=</DigestValue>
      </Reference>
      <Reference URI="/xl/drawings/vmlDrawing9.vml?ContentType=application/vnd.openxmlformats-officedocument.vmlDrawing">
        <DigestMethod Algorithm="http://www.w3.org/2001/04/xmlenc#sha256"/>
        <DigestValue>3Fb7LTPrZcVqLicexB9wMldetdRHHd6MgQteYqgyeKY=</DigestValue>
      </Reference>
      <Reference URI="/xl/embeddings/Microsoft_Excel_97-2003_Worksheet.xls?ContentType=application/vnd.ms-excel">
        <DigestMethod Algorithm="http://www.w3.org/2001/04/xmlenc#sha256"/>
        <DigestValue>6IzVB2EHnK2Xb1FH63VHApB1m5kNAxAXdtPSW7cQg/U=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lvwSdKWvmddwyKwxGk5BLUBR4RY+x2GHaeb1IzDtRiU=</DigestValue>
      </Reference>
      <Reference URI="/xl/media/image10.emf?ContentType=image/x-emf">
        <DigestMethod Algorithm="http://www.w3.org/2001/04/xmlenc#sha256"/>
        <DigestValue>kfGluREkEb8d5RUTpuito5ylHxKcrQUCpimxUQ+zkL0=</DigestValue>
      </Reference>
      <Reference URI="/xl/media/image11.emf?ContentType=image/x-emf">
        <DigestMethod Algorithm="http://www.w3.org/2001/04/xmlenc#sha256"/>
        <DigestValue>aakEhM59M4W7UU65Y+K79HKIJnJBdy2OBC2u0EPCxTg=</DigestValue>
      </Reference>
      <Reference URI="/xl/media/image12.emf?ContentType=image/x-emf">
        <DigestMethod Algorithm="http://www.w3.org/2001/04/xmlenc#sha256"/>
        <DigestValue>ZRnIYhXj+cemFUkuONOsKyGEzYQ35tkm7oHfl3RyEOg=</DigestValue>
      </Reference>
      <Reference URI="/xl/media/image13.emf?ContentType=image/x-emf">
        <DigestMethod Algorithm="http://www.w3.org/2001/04/xmlenc#sha256"/>
        <DigestValue>RuWBRSvt6ZxwezuQDbHgXCAqZwrSSWDZ+RiFhXFcLQI=</DigestValue>
      </Reference>
      <Reference URI="/xl/media/image14.emf?ContentType=image/x-emf">
        <DigestMethod Algorithm="http://www.w3.org/2001/04/xmlenc#sha256"/>
        <DigestValue>YEDrwFV9Rk29kQNKQsYk88okLNt4Ay35d39KIaOvJ7I=</DigestValue>
      </Reference>
      <Reference URI="/xl/media/image15.emf?ContentType=image/x-emf">
        <DigestMethod Algorithm="http://www.w3.org/2001/04/xmlenc#sha256"/>
        <DigestValue>mLTjMJRO6vmiErx8YMIPv1oWSQ8axJS+HOocVBY5MKs=</DigestValue>
      </Reference>
      <Reference URI="/xl/media/image16.emf?ContentType=image/x-emf">
        <DigestMethod Algorithm="http://www.w3.org/2001/04/xmlenc#sha256"/>
        <DigestValue>oPWmoBCAdb9Aj1PUYT8YJpoYupTFgeMjBS6pWNULsS8=</DigestValue>
      </Reference>
      <Reference URI="/xl/media/image17.emf?ContentType=image/x-emf">
        <DigestMethod Algorithm="http://www.w3.org/2001/04/xmlenc#sha256"/>
        <DigestValue>h5d6B+ylsPX8kPDanzl/HUzEupcZQV5tsvRBTB0Tw9I=</DigestValue>
      </Reference>
      <Reference URI="/xl/media/image18.emf?ContentType=image/x-emf">
        <DigestMethod Algorithm="http://www.w3.org/2001/04/xmlenc#sha256"/>
        <DigestValue>N8LyxSeGCD/fF5DDZywbzothLRc2dfes2s+p4q3Bofo=</DigestValue>
      </Reference>
      <Reference URI="/xl/media/image19.emf?ContentType=image/x-emf">
        <DigestMethod Algorithm="http://www.w3.org/2001/04/xmlenc#sha256"/>
        <DigestValue>63GRnggj7OM1gyS8lf1vjtKAtD2XhPQ3t/Vu4mlc9bQ=</DigestValue>
      </Reference>
      <Reference URI="/xl/media/image2.emf?ContentType=image/x-emf">
        <DigestMethod Algorithm="http://www.w3.org/2001/04/xmlenc#sha256"/>
        <DigestValue>ywm13+D6DmMNezR5Xm9/9Inbd/0P77uI9hmVIYaFCbM=</DigestValue>
      </Reference>
      <Reference URI="/xl/media/image20.emf?ContentType=image/x-emf">
        <DigestMethod Algorithm="http://www.w3.org/2001/04/xmlenc#sha256"/>
        <DigestValue>d08pLYl0DjOxkaTq+MtGnLRxu9Mp6SGO/BnkaKQM8LU=</DigestValue>
      </Reference>
      <Reference URI="/xl/media/image3.emf?ContentType=image/x-emf">
        <DigestMethod Algorithm="http://www.w3.org/2001/04/xmlenc#sha256"/>
        <DigestValue>LtNdZMt7qDMX9pSbq/bLCUr1d8PQ01zqUZvb2L1rTPE=</DigestValue>
      </Reference>
      <Reference URI="/xl/media/image4.emf?ContentType=image/x-emf">
        <DigestMethod Algorithm="http://www.w3.org/2001/04/xmlenc#sha256"/>
        <DigestValue>HjrK5i3ZbD+SlzCaQqb/peJc9JqpiuB/M8UqJfa4Qa4=</DigestValue>
      </Reference>
      <Reference URI="/xl/media/image5.emf?ContentType=image/x-emf">
        <DigestMethod Algorithm="http://www.w3.org/2001/04/xmlenc#sha256"/>
        <DigestValue>ZGyB6JgJiZA6R+NwDOdUjoR3Q7WefeY8NCBtUKKdzS8=</DigestValue>
      </Reference>
      <Reference URI="/xl/media/image6.emf?ContentType=image/x-emf">
        <DigestMethod Algorithm="http://www.w3.org/2001/04/xmlenc#sha256"/>
        <DigestValue>78Ne0RUjEQpEaPFmCS7lZHxmo1RDu/TR8xpw2ui6VFg=</DigestValue>
      </Reference>
      <Reference URI="/xl/media/image7.emf?ContentType=image/x-emf">
        <DigestMethod Algorithm="http://www.w3.org/2001/04/xmlenc#sha256"/>
        <DigestValue>43xB2UEiRDSNH6S56PsoYpmtAE1MKFJc+YcbR8Y6MpM=</DigestValue>
      </Reference>
      <Reference URI="/xl/media/image8.emf?ContentType=image/x-emf">
        <DigestMethod Algorithm="http://www.w3.org/2001/04/xmlenc#sha256"/>
        <DigestValue>H9ohSTvf/7MGs0LLmXBrhKrqRQbKVeq00W1KyOKTViI=</DigestValue>
      </Reference>
      <Reference URI="/xl/media/image9.emf?ContentType=image/x-emf">
        <DigestMethod Algorithm="http://www.w3.org/2001/04/xmlenc#sha256"/>
        <DigestValue>PxmTzUbAaG8GmZPj6o7USYxgxpc+zsVO0w1ac4zsXvc=</DigestValue>
      </Reference>
      <Reference URI="/xl/printerSettings/printerSettings1.bin?ContentType=application/vnd.openxmlformats-officedocument.spreadsheetml.printerSettings">
        <DigestMethod Algorithm="http://www.w3.org/2001/04/xmlenc#sha256"/>
        <DigestValue>Id5R2BVQruOwzt99wtdNb9h7otVy/xaHS6AGyaOiWjc=</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Id5R2BVQruOwzt99wtdNb9h7otVy/xaHS6AGyaOiWjc=</DigestValue>
      </Reference>
      <Reference URI="/xl/printerSettings/printerSettings2.bin?ContentType=application/vnd.openxmlformats-officedocument.spreadsheetml.printerSettings">
        <DigestMethod Algorithm="http://www.w3.org/2001/04/xmlenc#sha256"/>
        <DigestValue>Id5R2BVQruOwzt99wtdNb9h7otVy/xaHS6AGyaOiWjc=</DigestValue>
      </Reference>
      <Reference URI="/xl/printerSettings/printerSettings3.bin?ContentType=application/vnd.openxmlformats-officedocument.spreadsheetml.printerSettings">
        <DigestMethod Algorithm="http://www.w3.org/2001/04/xmlenc#sha256"/>
        <DigestValue>Id5R2BVQruOwzt99wtdNb9h7otVy/xaHS6AGyaOiWjc=</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printerSettings/printerSettings6.bin?ContentType=application/vnd.openxmlformats-officedocument.spreadsheetml.printerSettings">
        <DigestMethod Algorithm="http://www.w3.org/2001/04/xmlenc#sha256"/>
        <DigestValue>Ibnvf/2tykz6qufy1N2jb59u9YsSz7j8l22qWqD7v/U=</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WqEeCk3A3kGaRud9a/y1baAoudAwOH2wf0oREmDvEwc=</DigestValue>
      </Reference>
      <Reference URI="/xl/styles.xml?ContentType=application/vnd.openxmlformats-officedocument.spreadsheetml.styles+xml">
        <DigestMethod Algorithm="http://www.w3.org/2001/04/xmlenc#sha256"/>
        <DigestValue>Nm9BKDHyHnmaCZNymzDDI7HkLr+Uluigd1sqaMOA5IU=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L4oj0va72eWrNKhNZih1bR8RyU1iFuz0w6jzmyNPGh0=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4rwWNLPK0pamJeE/tvCTqI+xtVab4KYZFcJzWVO6Kv4=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N3WknRFU4CJSd7hNv0r66SSFPUqmfTdZPmoQZtw7V3g=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tgHwL/w7s8PWLr58DG6DQ7AyN8UamPoeiEaM63zTLiI=</DigestValue>
      </Reference>
      <Reference URI="/xl/worksheets/sheet10.xml?ContentType=application/vnd.openxmlformats-officedocument.spreadsheetml.worksheet+xml">
        <DigestMethod Algorithm="http://www.w3.org/2001/04/xmlenc#sha256"/>
        <DigestValue>zHAOWiZJ92xqdhcH/UmqlTap8rZhBG2Koa5OYpjmTt4=</DigestValue>
      </Reference>
      <Reference URI="/xl/worksheets/sheet11.xml?ContentType=application/vnd.openxmlformats-officedocument.spreadsheetml.worksheet+xml">
        <DigestMethod Algorithm="http://www.w3.org/2001/04/xmlenc#sha256"/>
        <DigestValue>X0Byg+XAKLQzBtACZnAvdppzzGZGhXjNTpB3CPmkBZA=</DigestValue>
      </Reference>
      <Reference URI="/xl/worksheets/sheet12.xml?ContentType=application/vnd.openxmlformats-officedocument.spreadsheetml.worksheet+xml">
        <DigestMethod Algorithm="http://www.w3.org/2001/04/xmlenc#sha256"/>
        <DigestValue>DkJVVqi2sxyRh6Hb4E8FJ3rCLp1/wOQvf8FF2YOpzq8=</DigestValue>
      </Reference>
      <Reference URI="/xl/worksheets/sheet13.xml?ContentType=application/vnd.openxmlformats-officedocument.spreadsheetml.worksheet+xml">
        <DigestMethod Algorithm="http://www.w3.org/2001/04/xmlenc#sha256"/>
        <DigestValue>SDkpAzYCB6Dh36EkginS81KY+U5vTsIZ9pxX5BX8mn8=</DigestValue>
      </Reference>
      <Reference URI="/xl/worksheets/sheet14.xml?ContentType=application/vnd.openxmlformats-officedocument.spreadsheetml.worksheet+xml">
        <DigestMethod Algorithm="http://www.w3.org/2001/04/xmlenc#sha256"/>
        <DigestValue>v6Hf/7Idm/CNi/mSPXstyQ4u7g5Wu2Z+V05Uw8gqXeU=</DigestValue>
      </Reference>
      <Reference URI="/xl/worksheets/sheet15.xml?ContentType=application/vnd.openxmlformats-officedocument.spreadsheetml.worksheet+xml">
        <DigestMethod Algorithm="http://www.w3.org/2001/04/xmlenc#sha256"/>
        <DigestValue>SEtTS2BZ4qKXBR+LuiquUUIU2VnIPXTkQ7Tok0eyOLA=</DigestValue>
      </Reference>
      <Reference URI="/xl/worksheets/sheet2.xml?ContentType=application/vnd.openxmlformats-officedocument.spreadsheetml.worksheet+xml">
        <DigestMethod Algorithm="http://www.w3.org/2001/04/xmlenc#sha256"/>
        <DigestValue>V5dfxSqD3Q8z/DlJjSfnC/RU/0AtIVfh5+7eTqAREa0=</DigestValue>
      </Reference>
      <Reference URI="/xl/worksheets/sheet3.xml?ContentType=application/vnd.openxmlformats-officedocument.spreadsheetml.worksheet+xml">
        <DigestMethod Algorithm="http://www.w3.org/2001/04/xmlenc#sha256"/>
        <DigestValue>SK3CNthxHqgTpluHad/GrhT2iIJLVH+i95Ht99jWWR8=</DigestValue>
      </Reference>
      <Reference URI="/xl/worksheets/sheet4.xml?ContentType=application/vnd.openxmlformats-officedocument.spreadsheetml.worksheet+xml">
        <DigestMethod Algorithm="http://www.w3.org/2001/04/xmlenc#sha256"/>
        <DigestValue>cZ+TT/YOkQs9vradahYVqMCmPusn3bT9JSP+xYXB1F4=</DigestValue>
      </Reference>
      <Reference URI="/xl/worksheets/sheet5.xml?ContentType=application/vnd.openxmlformats-officedocument.spreadsheetml.worksheet+xml">
        <DigestMethod Algorithm="http://www.w3.org/2001/04/xmlenc#sha256"/>
        <DigestValue>Vsyw6ulUwYJJAPmGhauFXedZEuUB6cAUqoVsZHb2XqM=</DigestValue>
      </Reference>
      <Reference URI="/xl/worksheets/sheet6.xml?ContentType=application/vnd.openxmlformats-officedocument.spreadsheetml.worksheet+xml">
        <DigestMethod Algorithm="http://www.w3.org/2001/04/xmlenc#sha256"/>
        <DigestValue>F0kVi1YqlKZFZZgfc70VtpGYFEciQXwKweq3MllWF+w=</DigestValue>
      </Reference>
      <Reference URI="/xl/worksheets/sheet7.xml?ContentType=application/vnd.openxmlformats-officedocument.spreadsheetml.worksheet+xml">
        <DigestMethod Algorithm="http://www.w3.org/2001/04/xmlenc#sha256"/>
        <DigestValue>DbYTe3UhUwuAbJTdvBjXzT35+mqbqNEIvXBkg9TBStM=</DigestValue>
      </Reference>
      <Reference URI="/xl/worksheets/sheet8.xml?ContentType=application/vnd.openxmlformats-officedocument.spreadsheetml.worksheet+xml">
        <DigestMethod Algorithm="http://www.w3.org/2001/04/xmlenc#sha256"/>
        <DigestValue>iPy96nosCeA3PdNDPcIor4+2keN1FTcs+AxItl9xlGA=</DigestValue>
      </Reference>
      <Reference URI="/xl/worksheets/sheet9.xml?ContentType=application/vnd.openxmlformats-officedocument.spreadsheetml.worksheet+xml">
        <DigestMethod Algorithm="http://www.w3.org/2001/04/xmlenc#sha256"/>
        <DigestValue>SPMb1pOhelSFSP2pb6t580j8RwsWrOUFMhEfLuaIF2A=</DigestValue>
      </Reference>
    </Manifest>
    <SignatureProperties>
      <SignatureProperty Id="idSignatureTime" Target="#idPackageSignature">
        <mdssi:SignatureTime xmlns:mdssi="http://schemas.openxmlformats.org/package/2006/digital-signature">
          <mdssi:Format>YYYY-MM-DDThh:mm:ssTZD</mdssi:Format>
          <mdssi:Value>2023-05-31T17:36:56Z</mdssi:Value>
        </mdssi:SignatureTime>
      </SignatureProperty>
    </SignatureProperties>
  </Object>
  <Object Id="idOfficeObject">
    <SignatureProperties>
      <SignatureProperty Id="idOfficeV1Details" Target="#idPackageSignature">
        <SignatureInfoV1 xmlns="http://schemas.microsoft.com/office/2006/digsig">
          <SetupID>{A5373BA9-06A3-48D0-B8AB-A8F4DE6703F2}</SetupID>
          <SignatureText>Dr. Diego Christian Borja Terán</SignatureText>
          <SignatureImage/>
          <SignatureComments/>
          <WindowsVersion>10.0</WindowsVersion>
          <OfficeVersion>16.0.16327/24</OfficeVersion>
          <ApplicationVersion>16.0.16327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2023-05-31T17:36:56Z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q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LBfWXbg4VgDjtImBmDKUwCozFMDAAAAAEOf53eddSC/QAAAAAAAAAAAAAAAAAAAAAAAAAAAAAAAAAAAAAAAAAAAAAAAAAAAAAAAAAAAAAAAAAAAAAAAAAAAAAAAAAAAAEjLUwMAAAAAuFszFBIAFACoWzMUAAAAAAAAAABMy1MDyMpTAwAAAABOAGUAdABVAAAAAgDoylMD6MpTA+jKUwMCAAAAAgAAAAAARQAycmeHJMtTA138Z3cAAFl2GMtTAwAAAAAgy1MDAAAAACzKjwUAAFl2AAAAABMAFACO0iYGsF9ZdjjLUwOU+3p2AABZdgAAAAAAAAAAZHYACAAAAAAlAAAADAAAAAEAAAAYAAAADAAAAAAAAAASAAAADAAAAAEAAAAeAAAAGAAAAL0AAAAEAAAA9wAAABEAAAAlAAAADAAAAAEAAABUAAAAiAAAAL4AAAAEAAAA9QAAABAAAAABAAAA/B3wQVWV70G+AAAABAAAAAoAAABMAAAAAAAAAAAAAAAAAAAA//////////9gAAAAMwAxAC8AMAA1AC8AMgAwADIAMw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AAAHxi63cAAAAAuLFfAwAAAADg4VgD4OFYA2TSJgYAAAAALMqPBQkAAAAAAAAAAAAAAAAAAAAAAAAAsARYAwAAAAAAAAAAAAAAAAAAAAAAAAAAAAAAAAAAAAAAAAAAAAAAAAAAAAAAAAAAAAAAAAAAAAAAAAAAAAAAAB4S7ncAAGeH8OlTA2jS53fg4VgDLMqPBQAAAAB40+d3//8AAAAAAABb1Od3W9TndyDqUwMk6lMDZNImBgAAAAAAAAAAAAAAAAcAAAAAAAAA4QRndwkAAAAHAAAAWOpTA1jqUwMAAgAA/P///wEAAAAAAAAAAAAAAAAAAAAoKeQd+NRa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BwAwIAAAABAAAABQAAAAAAcAPMAXADAAAAACAAAAC8H3ADAAAAAAAAWAO4H3AD3Hcsb+ydUgNOXud3+D0tHk5e53cAAAAAAAAAACAAAAD4PS0eqOssbwieUgNgvTdwAABYAwAAAAAgAAAA3KJSAzBcohwcnlID1ZjFbgAAAAABAAAADwAAAJSiUgO5YcZuoA8AAMUbIb8DAAAAP1fGbgUnIb947Sxv+D0tHgAAAACIg18GUN8sb5jg6W4AAAAAAAAAAOEEZ3d47SxvBgAAAHyfUgN8n1IDAAIAAPz///8BAAAAAAAAAAAAAAAAAAAAAAAAAAAAAACQol8ZZHYACAAAAAAlAAAADAAAAAMAAAAYAAAADAAAAAAAAAASAAAADAAAAAEAAAAWAAAADAAAAAgAAABUAAAAVAAAAAoAAAAnAAAAHgAAAEoAAAABAAAA/B3wQVWV70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AADgpFIDuEbNbuhtPQYAAAAAAAAAAAAAAEApJyG/AAAAQgEu6m5o3KkdAQAAAFygUgMgAAAAkKJfGQAAAABYoFIDAAAAAAAAAAAFGCEACAAAAAcAAADgFV8GNLFjBgEAAAAMnwAA0ZXGbrDdVRQ06CxvsN1VFF6Wxm4AAMD/AADiHbRwLW8AAODBPJ9SA3aUxm4AAAAAAAAAABUAAAAkAAAAQQByAGkAYQBsAAAADRghvzToLG94oVIDUOTpAAAAAAAAAAAA4QRnd7RwLW8JAAAANKBSAzSgUgMAAgAA/P///wEAAAAAAAAAAAAAAAAAAAAAAAAAAAAAAIg8rx1kdgAIAAAAACUAAAAMAAAABAAAABgAAAAMAAAAAAAAABIAAAAMAAAAAQAAAB4AAAAYAAAAKQAAADMAAADzAAAASAAAACUAAAAMAAAABAAAAFQAAAAIAQAAKgAAADMAAADxAAAARwAAAAEAAAD8HfBBVZXvQSoAAAAzAAAAHwAAAEwAAAAAAAAAAAAAAAAAAAD//////////4wAAABEAHIALgAgAEQAaQBlAGcAbwAgAEMAaAByAGkAcwB0AGkAYQBuACAAQgBvAHIAagBhACAAVABlAC4ALgAuAAAACwAAAAYAAAADAAAABAAAAAsAAAAEAAAACAAAAAkAAAAJAAAABAAAAAoAAAAJAAAABgAAAAQAAAAHAAAABQAAAAQAAAAIAAAACQAAAAQAAAAJAAAACQAAAAYAAAAEAAAACAAAAAQAAAAIAAAACAAAAAMAAAADAAAAAw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AIAQAACgAAAFAAAACoAAAAXAAAAAEAAAD8HfBBVZXvQQoAAABQAAAAHwAAAEwAAAAAAAAAAAAAAAAAAAD//////////4wAAABEAHIALgAgAEQAaQBlAGcAbwAgAEMAaAByAGkAcwB0AGkAYQBuACAAQgBvAHIAagBhACAAVABlAHIA4QBuAAAACAAAAAQAAAADAAAAAwAAAAgAAAADAAAABgAAAAcAAAAHAAAAAwAAAAcAAAAHAAAABAAAAAMAAAAFAAAABAAAAAMAAAAGAAAABwAAAAMAAAAGAAAABwAAAAQAAAADAAAABgAAAAMAAAAGAAAABgAAAAQAAAAGAAAAB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JAAAAAKAAAAYAAAAEIAAABsAAAAAQAAAPwd8EFVle9BCgAAAGAAAAALAAAATAAAAAAAAAAAAAAAAAAAAP//////////ZAAAAFAAcgBlAHMAaQBkAGUAbgB0AGUAIAAAAAYAAAAEAAAABgAAAAUAAAADAAAABwAAAAYAAAAHAAAABAAAAAYAAAAD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AAAA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Object Id="idInvalidSigLnImg">AQAAAGwAAAAAAAAAAAAAACIBAAB/AAAAAAAAAAAAAAAfIgAA+g4AACBFTUYAAAEAFCI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LBfWXbg4VgDjtImBmDKUwCozFMDAAAAAEOf53eddSC/QAAAAAAAAAAAAAAAAAAAAAAAAAAAAAAAAAAAAAAAAAAAAAAAAAAAAAAAAAAAAAAAAAAAAAAAAAAAAAAAAAAAAEjLUwMAAAAAuFszFBIAFACoWzMUAAAAAAAAAABMy1MDyMpTAwAAAABOAGUAdABVAAAAAgDoylMD6MpTA+jKUwMCAAAAAgAAAAAARQAycmeHJMtTA138Z3cAAFl2GMtTAwAAAAAgy1MDAAAAACzKjwUAAFl2AAAAABMAFACO0iYGsF9ZdjjLUwOU+3p2AABZdgAAAAAAAAAAZHYACAAAAAAlAAAADAAAAAEAAAAYAAAADAAAAP8AAAASAAAADAAAAAEAAAAeAAAAGAAAACIAAAAEAAAAcgAAABEAAAAlAAAADAAAAAEAAABUAAAAqAAAACMAAAAEAAAAcAAAABAAAAABAAAA/B3wQVWV70EjAAAABAAAAA8AAABMAAAAAAAAAAAAAAAAAAAA//////////9sAAAARgBpAHIAbQBhACAAbgBvACAAdgDhAGwAaQBkAGEAV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AAAfGLrdwAAAAC4sV8DAAAAAODhWAPg4VgDZNImBgAAAAAsyo8FCQAAAAAAAAAAAAAAAAAAAAAAAACwBFgDAAAAAAAAAAAAAAAAAAAAAAAAAAAAAAAAAAAAAAAAAAAAAAAAAAAAAAAAAAAAAAAAAAAAAAAAAAAAAAAAHhLudwAAZ4fw6VMDaNLnd+DhWAMsyo8FAAAAAHjT53f//wAAAAAAAFvU53db1Od3IOpTAyTqUwNk0iYGAAAAAAAAAAAAAAAABwAAAAAAAADhBGd3CQAAAAcAAABY6lMDWOpTAwACAAD8////AQAAAAAAAAAAAAAAAAAAACgp5B341Fp2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HADAgAAAAEAAAAFAAAAAABwA8wBcAMAAAAAIAAAALwfcAMAAAAAAABYA7gfcAPcdyxv7J1SA05e53f4PS0eTl7ndwAAAAAAAAAAIAAAAPg9LR6o6yxvCJ5SA2C9N3AAAFgDAAAAACAAAADcolIDMFyiHByeUgPVmMVuAAAAAAEAAAAPAAAAlKJSA7lhxm6gDwAAxRshvwMAAAA/V8ZuBSchv3jtLG/4PS0eAAAAAIiDXwZQ3yxvmODpbgAAAAAAAAAA4QRnd3jtLG8GAAAAfJ9SA3yfUgMAAgAA/P///wEAAAAAAAAAAAAAAAAAAAAAAAAAAAAAAJCiXxlkdgAIAAAAACUAAAAMAAAAAwAAABgAAAAMAAAAAAAAABIAAAAMAAAAAQAAABYAAAAMAAAACAAAAFQAAABUAAAACgAAACcAAAAeAAAASgAAAAEAAAD8HfBBVZXvQQoAAABLAAAAAQAAAEwAAAAEAAAACQAAACcAAAAgAAAASwAAAFAAAABYAGg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AAAOCkUgO4Rs1u6G09BgAAAAAAAAAAAAAAQCknIb8AAABCAS7qbmjcqR0BAAAAXKBSAyAAAACQol8ZAAAAAFigUgMAAAAAAAAAAAUYIQAIAAAABwAAAOAVXwY0sWMGAQAAAAyfAADRlcZusN1VFDToLG+w3VUUXpbGbgAAwP8AAOIdtHAtbwAA4ME8n1IDdpTGbgAAAAAAAAAAFQAAACQAAABBAHIAaQBhAGwAAAANGCG/NOgsb3ihUgNQ5OkAAAAAAAAAAADhBGd3tHAtbwkAAAA0oFIDNKBSAwACAAD8////AQAAAAAAAAAAAAAAAAAAAAAAAAAAAAAAiDyvHWR2AAgAAAAAJQAAAAwAAAAEAAAAGAAAAAwAAAAAAAAAEgAAAAwAAAABAAAAHgAAABgAAAApAAAAMwAAAPMAAABIAAAAJQAAAAwAAAAEAAAAVAAAAAgBAAAqAAAAMwAAAPEAAABHAAAAAQAAAPwd8EFVle9BKgAAADMAAAAfAAAATAAAAAAAAAAAAAAAAAAAAP//////////jAAAAEQAcgAuACAARABpAGUAZwBvACAAQwBoAHIAaQBzAHQAaQBhAG4AIABCAG8AcgBqAGEAIABUAGUALgAuAC4AcwALAAAABgAAAAMAAAAEAAAACwAAAAQAAAAIAAAACQAAAAkAAAAEAAAACgAAAAkAAAAGAAAABAAAAAcAAAAFAAAABAAAAAgAAAAJAAAABAAAAAkAAAAJAAAABgAAAAQAAAAIAAAABAAAAAgAAAAIAAAAAwAAAAMAAAAD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AgBAAAKAAAAUAAAAKgAAABcAAAAAQAAAPwd8EFVle9BCgAAAFAAAAAfAAAATAAAAAAAAAAAAAAAAAAAAP//////////jAAAAEQAcgAuACAARABpAGUAZwBvACAAQwBoAHIAaQBzAHQAaQBhAG4AIABCAG8AcgBqAGEAIABUAGUAcgDhAG4AAAAIAAAABAAAAAMAAAADAAAACAAAAAMAAAAGAAAABwAAAAcAAAADAAAABwAAAAcAAAAEAAAAAwAAAAUAAAAEAAAAAwAAAAYAAAAHAAAAAwAAAAYAAAAHAAAABAAAAAMAAAAGAAAAAwAAAAYAAAAGAAAABAAAAAYAAAAHAAAASwAAAEAAAAAwAAAABQAAACAAAAABAAAAAQAAABAAAAAAAAAAAAAAACM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kAAAAAoAAABgAAAAQgAAAGwAAAABAAAA/B3wQVWV70EKAAAAYAAAAAsAAABMAAAAAAAAAAAAAAAAAAAA//////////9kAAAAUAByAGUAcwBpAGQAZQBuAHQAZQAgAGEABgAAAAQAAAAGAAAABQAAAAMAAAAHAAAABgAAAAcAAAAEAAAABgAAAAMAAABLAAAAQAAAADAAAAAFAAAAIAAAAAEAAAABAAAAEAAAAAAAAAAAAAAAIwEAAIAAAAAAAAAAAAAAACMBAACAAAAAJQAAAAwAAAACAAAAJwAAABgAAAAFAAAAAAAAAP///wAAAAAAJQAAAAwAAAAFAAAATAAAAGQAAAAJAAAAcAAAABkBAAB8AAAACQAAAHAAAAARAQAADQAAACEA8AAAAAAAAAAAAAAAgD8AAAAAAAAAAAAAgD8AAAAAAAAAAAAAAAAAAAAAAAAAAAAAAAAAAAAAAAAAACUAAAAMAAAAAAAAgCgAAAAMAAAABQAAACUAAAAMAAAAAQAAABgAAAAMAAAAAAAAABIAAAAMAAAAAQAAABYAAAAMAAAAAAAAAFQAAAB0AQAACgAAAHAAAAAYAQAAfAAAAAEAAAD8HfBBVZXvQQoAAABwAAAAMQAAAEwAAAAEAAAACQAAAHAAAAAaAQAAfQAAALAAAABGAGkAcgBtAGEAZABvACAAcABvAHIAOgAgAGMAMQAzADkAZABmADkANQAtADEAYQBiADEALQA0AGYAOQA4AC0AYQAwADEAMQAtAGYAMQA4ADcAYwAxAGMAYQA3AGQAOAA2AAAABgAAAAMAAAAEAAAACQAAAAYAAAAHAAAABwAAAAMAAAAHAAAABwAAAAQAAAADAAAAAwAAAAUAAAAGAAAABgAAAAYAAAAHAAAABAAAAAYAAAAGAAAABAAAAAYAAAAGAAAABwAAAAYAAAAEAAAABgAAAAQAAAAGAAAABgAAAAQAAAAGAAAABgAAAAYAAAAGAAAABAAAAAQAAAAGAAAABgAAAAYAAAAFAAAABgAAAAUAAAAGAAAABgAAAAcAAAAGAAAABgAAABYAAAAMAAAAAAAAACUAAAAMAAAAAgAAAA4AAAAUAAAAAAAAABAAAAAU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9XEEtN9lM4GLsd4jIGes8ii6mCnwYEfQlWr4MG94nK0=</DigestValue>
    </Reference>
    <Reference Type="http://www.w3.org/2000/09/xmldsig#Object" URI="#idOfficeObject">
      <DigestMethod Algorithm="http://www.w3.org/2001/04/xmlenc#sha256"/>
      <DigestValue>sbKIrhvp/M0ky2QPVTafV3gKiONnxgEs+m6J7f/4ll4=</DigestValue>
    </Reference>
    <Reference Type="http://uri.etsi.org/01903#SignedProperties" URI="#idSignedProperties">
      <Transforms>
        <Transform Algorithm="http://www.w3.org/TR/2001/REC-xml-c14n-20010315"/>
      </Transforms>
      <DigestMethod Algorithm="http://www.w3.org/2001/04/xmlenc#sha256"/>
      <DigestValue>v60Ylz+1CNqP+yVLOoUa+YAupHmuoren+7y9P4dddk0=</DigestValue>
    </Reference>
    <Reference Type="http://www.w3.org/2000/09/xmldsig#Object" URI="#idValidSigLnImg">
      <DigestMethod Algorithm="http://www.w3.org/2001/04/xmlenc#sha256"/>
      <DigestValue>NDL1LDTKEvi01TJkbqYQWh0xTadtgihRvAXmG0oQmew=</DigestValue>
    </Reference>
    <Reference Type="http://www.w3.org/2000/09/xmldsig#Object" URI="#idInvalidSigLnImg">
      <DigestMethod Algorithm="http://www.w3.org/2001/04/xmlenc#sha256"/>
      <DigestValue>RpSVaXlm23ej54V3K51zkED66y5fD/0CdkQ8d0lMX5s=</DigestValue>
    </Reference>
  </SignedInfo>
  <SignatureValue>CXa4rPpOH9+hfFyVH3c4WSSmtbdQ6tjijRGOC07V4isuyicS5l8inTdBjHZRGSTys5proK50AOo1
XleWIFj5i8q56oKSRalmENpwZlom8mCym2d5EHuPoNANgSEKU65vWVI45ZPzgM08/BwlcvG6QLsp
DS8+5SrOQiLwZH+c0NxB/jhTwqqpFAB4G7f1C8Q3AtjTdTB74migDW4u7M2/OEngCNi0rtN4eSs1
MypSepgnKAC0ffIkCRROBR6zk7NQeFeONYKbWz+fKfRaNeQKJbri9b1cOiD996dliZHI45w2UhxR
VjwzMv3yCkNgCoJiJU01d+vsUAmBKgHs6gbL1Q==</SignatureValue>
  <KeyInfo>
    <X509Data>
      <X509Certificate>MIID/DCCAuSgAwIBAgIBNzANBgkqhkiG9w0BAQsFADAWMRQwEgYDVQQDEwtpbnRlcm5hbC1jYTAeFw0yMjEyMDEyMDIwNDBaFw0zMjExMjgyMDIwNDBaMH4xHzAdBgNVBAMTFm92cG4uYmFrZXJ0aWxseS5jb20ucHkxCzAJBgNVBAYTAlBZMRAwDgYDVQQIEwdDZW50cmFsMREwDwYDVQQHEwhBc3VuY2lvbjEcMBoGA1UEChMTQmFrZXJ0aWxseSBQYXJhZ3VheTELMAkGA1UECxMCSVQwggEiMA0GCSqGSIb3DQEBAQUAA4IBDwAwggEKAoIBAQDHgHtGBfZgmnsMYRK1aD/qi++j9MXdWaCKg5+fntTcS3CcZhcY8/PpiucvIrO7TONSoqVQO18H395zGoyQjZtoFLoj7IKZ4/ZxFDHUYUw46BXQycHrKQ3JB8SAAAjWIQECHulUWcpHPSVnCOKFvo9Kv8KVsrRNtox1gEGgLRNRaJ21CRbAH29X0teWrZcGs9peUrvtxDs6K+nXWNUUKbeNI1UXHVjdQVtrZQoXjVO5s79C42fNHYvm/Ass4O4Qt0W5o2lA8JmKXQkk2wGcM4mgADnQDGFmXSLMuQpL2nAmHKmWX+FL8ZpHpx1BJ9d+xDpgASWTwhIPlMB9Jt1zjjvjAgMBAAGjgewwgekwCQYDVR0TBAIwADALBgNVHQ8EBAMCBeAwMQYJYIZIAYb4QgENBCQWIk9wZW5TU0wgR2VuZXJhdGVkIFVzZXIgQ2VydGlmaWNhdGUwHQYDVR0OBBYEFGLREa1BbjsHjaxWM2abZjHpiG77MEUGA1UdIwQ+MDyAFHuiS+kGR+5m60IMqqovL/kulYDOoRqkGDAWMRQwEgYDVQQDEwtpbnRlcm5hbC1jYYIIAgVSete+gdAwEwYDVR0lBAwwCgYIKwYBBQUHAwIwIQYDVR0RBBowGIIWb3Zwbi5iYWtlcnRpbGx5LmNvbS5weTANBgkqhkiG9w0BAQsFAAOCAQEAJkrser7XeIPHmkrulgI4abwB5x7Uxk9s48o4kA+fqIHdxRSmttu54ofRy0grOsMDU1vzzyuLsKYcaBcqo/Ad3DCdXTt7Lz9T3GwPgZwakBQ+qLSV1gM7RUMINmkxSR2oQ9QQy1D1v+06/slXrxv9O2C4+1IPFOodr7ZvF7H58Aaxz85kPNh+qjG0uiENnwb4TcVSQrBdozNzjo1MFnPuiVqiZbQImzlpf064uQF1F9EieflOsTVOJLUzNmWneNUbbSaRDJq3apuBIKE4dSixUxO/kT/XvG8OJSY9LnTnS1cofvl/Ty3oqsYc02E+hArpFpv/D3nhgXGpRy7jIjKyI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/qxlDsluD0wulTHDsr5q0KUrvBxiBbpY400gboe/pf8=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ye2sSIiX9mYEmninY5GY4qNhlrP+o3MMF400MAprje0=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k7x4InUpprzMd7EavVzigdy/k2BCSAieF1tBJyAznHo=</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jP9bnfRqpur1uBH8bMIKDbPAoOXK7Gag8bv/MI4hgBE=</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GQzAAyXzO7rAHsslz98BkOkwgL7y7egAE7Sqy1l/R1Y=</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NZkd4b3cZcKGvDflxLnizDTgClkCVPz9yr4ZSzSXBFo=</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8jouGjpzYe/1L6e3+ijUfkCYUChKHMprUuqwyuA8tuw=</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WLXbQb+V9/WuVQz1eddxajxl9Bxr6WPD6tJfjO+FD1U=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eosaCxIybbll/5kRzdUXahNdreNkZgbOm7FPS5mYuDs=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kHmEb8WtxTIGYufsjMQyh1QBrn8/EFcDvp8srzK7p9k=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j2oWDBwkSDucccJfRNMSG0sowW8bw+Sd2XHuhN6UGxs=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YryT7PtiXgfvx3fsROaknjz8bM70r7EqHWNwsQ9EcZI=</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QIBm/XwLlqr+pr4TlLDcqLB8CffGwoelHPPCj6vYNnE=</DigestValue>
      </Reference>
      <Reference URI="/xl/drawings/drawing1.xml?ContentType=application/vnd.openxmlformats-officedocument.drawing+xml">
        <DigestMethod Algorithm="http://www.w3.org/2001/04/xmlenc#sha256"/>
        <DigestValue>nF+D4NyJ43a4Ycz9A1xe8MBs2AKjr3q7TC5Tkxb1mg8=</DigestValue>
      </Reference>
      <Reference URI="/xl/drawings/drawing2.xml?ContentType=application/vnd.openxmlformats-officedocument.drawing+xml">
        <DigestMethod Algorithm="http://www.w3.org/2001/04/xmlenc#sha256"/>
        <DigestValue>VRImYaf80sbhSjuKhRT8l9M+Zx3JjVPIaJFyPBvEJwE=</DigestValue>
      </Reference>
      <Reference URI="/xl/drawings/drawing3.xml?ContentType=application/vnd.openxmlformats-officedocument.drawing+xml">
        <DigestMethod Algorithm="http://www.w3.org/2001/04/xmlenc#sha256"/>
        <DigestValue>ylRArERdyTnqVea5oaoE4Lu4AVPN/44fx+cqifQY83g=</DigestValue>
      </Reference>
      <Reference URI="/xl/drawings/vmlDrawing1.vml?ContentType=application/vnd.openxmlformats-officedocument.vmlDrawing">
        <DigestMethod Algorithm="http://www.w3.org/2001/04/xmlenc#sha256"/>
        <DigestValue>VvXpjg00k4PsbGNTBNYIH3h/MjfhMcvcjFe7UQ0yBLE=</DigestValue>
      </Reference>
      <Reference URI="/xl/drawings/vmlDrawing10.vml?ContentType=application/vnd.openxmlformats-officedocument.vmlDrawing">
        <DigestMethod Algorithm="http://www.w3.org/2001/04/xmlenc#sha256"/>
        <DigestValue>VMRbE5DWjCJ1++Rnnf4mJJSmoxd3VuSIx161tYZcs7E=</DigestValue>
      </Reference>
      <Reference URI="/xl/drawings/vmlDrawing11.vml?ContentType=application/vnd.openxmlformats-officedocument.vmlDrawing">
        <DigestMethod Algorithm="http://www.w3.org/2001/04/xmlenc#sha256"/>
        <DigestValue>GVJaSfMsA5uItqecqCErvlA229eA+HF1fxhQn/gpn30=</DigestValue>
      </Reference>
      <Reference URI="/xl/drawings/vmlDrawing12.vml?ContentType=application/vnd.openxmlformats-officedocument.vmlDrawing">
        <DigestMethod Algorithm="http://www.w3.org/2001/04/xmlenc#sha256"/>
        <DigestValue>PyKRgaOS8pjurrXaWnAnLb2pomG0lggxNQrEfsM2Y5c=</DigestValue>
      </Reference>
      <Reference URI="/xl/drawings/vmlDrawing13.vml?ContentType=application/vnd.openxmlformats-officedocument.vmlDrawing">
        <DigestMethod Algorithm="http://www.w3.org/2001/04/xmlenc#sha256"/>
        <DigestValue>aJGXjevXq/x1JY1yx3ng6UIGoO4mrAbH4mlACMKaejY=</DigestValue>
      </Reference>
      <Reference URI="/xl/drawings/vmlDrawing14.vml?ContentType=application/vnd.openxmlformats-officedocument.vmlDrawing">
        <DigestMethod Algorithm="http://www.w3.org/2001/04/xmlenc#sha256"/>
        <DigestValue>tPTNeFv4bIbRQy6VgLD9yNS95hZ16He9rcRel2F8WkA=</DigestValue>
      </Reference>
      <Reference URI="/xl/drawings/vmlDrawing15.vml?ContentType=application/vnd.openxmlformats-officedocument.vmlDrawing">
        <DigestMethod Algorithm="http://www.w3.org/2001/04/xmlenc#sha256"/>
        <DigestValue>xH0kOlqw8OPERyHOByXJ0kmcfAZPBkIqBGKvzWpnLaQ=</DigestValue>
      </Reference>
      <Reference URI="/xl/drawings/vmlDrawing2.vml?ContentType=application/vnd.openxmlformats-officedocument.vmlDrawing">
        <DigestMethod Algorithm="http://www.w3.org/2001/04/xmlenc#sha256"/>
        <DigestValue>KbBGeOboh2US7nt/cvguu/GikEeR1XET1s4Ldf6n7Ik=</DigestValue>
      </Reference>
      <Reference URI="/xl/drawings/vmlDrawing3.vml?ContentType=application/vnd.openxmlformats-officedocument.vmlDrawing">
        <DigestMethod Algorithm="http://www.w3.org/2001/04/xmlenc#sha256"/>
        <DigestValue>C6OqA3tYAbGewY+PYxLkc26zK84B+nv7Yp2tC+YA2vI=</DigestValue>
      </Reference>
      <Reference URI="/xl/drawings/vmlDrawing4.vml?ContentType=application/vnd.openxmlformats-officedocument.vmlDrawing">
        <DigestMethod Algorithm="http://www.w3.org/2001/04/xmlenc#sha256"/>
        <DigestValue>H06S2RHkRFR3/YGxWiHWOJz4KBD2kCilavJ5PFDl2Uc=</DigestValue>
      </Reference>
      <Reference URI="/xl/drawings/vmlDrawing5.vml?ContentType=application/vnd.openxmlformats-officedocument.vmlDrawing">
        <DigestMethod Algorithm="http://www.w3.org/2001/04/xmlenc#sha256"/>
        <DigestValue>sEtaLzi+RCcTzpyi//x0A70G7YlMI2MQuhB7T6jYdTw=</DigestValue>
      </Reference>
      <Reference URI="/xl/drawings/vmlDrawing6.vml?ContentType=application/vnd.openxmlformats-officedocument.vmlDrawing">
        <DigestMethod Algorithm="http://www.w3.org/2001/04/xmlenc#sha256"/>
        <DigestValue>m8HshmSAPKr4VH/RZpDcO6uaJhR1mT10z+bTH7zpzYY=</DigestValue>
      </Reference>
      <Reference URI="/xl/drawings/vmlDrawing7.vml?ContentType=application/vnd.openxmlformats-officedocument.vmlDrawing">
        <DigestMethod Algorithm="http://www.w3.org/2001/04/xmlenc#sha256"/>
        <DigestValue>ACsgegEyjb69x9/SEgmmBHGs3DjMrvaWGR94SdBOrHs=</DigestValue>
      </Reference>
      <Reference URI="/xl/drawings/vmlDrawing8.vml?ContentType=application/vnd.openxmlformats-officedocument.vmlDrawing">
        <DigestMethod Algorithm="http://www.w3.org/2001/04/xmlenc#sha256"/>
        <DigestValue>zlyRbpKPZmrVBOpRg8+qOMtw0VLuGD+r7slZl3L/NgQ=</DigestValue>
      </Reference>
      <Reference URI="/xl/drawings/vmlDrawing9.vml?ContentType=application/vnd.openxmlformats-officedocument.vmlDrawing">
        <DigestMethod Algorithm="http://www.w3.org/2001/04/xmlenc#sha256"/>
        <DigestValue>3Fb7LTPrZcVqLicexB9wMldetdRHHd6MgQteYqgyeKY=</DigestValue>
      </Reference>
      <Reference URI="/xl/embeddings/Microsoft_Excel_97-2003_Worksheet.xls?ContentType=application/vnd.ms-excel">
        <DigestMethod Algorithm="http://www.w3.org/2001/04/xmlenc#sha256"/>
        <DigestValue>6IzVB2EHnK2Xb1FH63VHApB1m5kNAxAXdtPSW7cQg/U=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lvwSdKWvmddwyKwxGk5BLUBR4RY+x2GHaeb1IzDtRiU=</DigestValue>
      </Reference>
      <Reference URI="/xl/media/image10.emf?ContentType=image/x-emf">
        <DigestMethod Algorithm="http://www.w3.org/2001/04/xmlenc#sha256"/>
        <DigestValue>kfGluREkEb8d5RUTpuito5ylHxKcrQUCpimxUQ+zkL0=</DigestValue>
      </Reference>
      <Reference URI="/xl/media/image11.emf?ContentType=image/x-emf">
        <DigestMethod Algorithm="http://www.w3.org/2001/04/xmlenc#sha256"/>
        <DigestValue>aakEhM59M4W7UU65Y+K79HKIJnJBdy2OBC2u0EPCxTg=</DigestValue>
      </Reference>
      <Reference URI="/xl/media/image12.emf?ContentType=image/x-emf">
        <DigestMethod Algorithm="http://www.w3.org/2001/04/xmlenc#sha256"/>
        <DigestValue>ZRnIYhXj+cemFUkuONOsKyGEzYQ35tkm7oHfl3RyEOg=</DigestValue>
      </Reference>
      <Reference URI="/xl/media/image13.emf?ContentType=image/x-emf">
        <DigestMethod Algorithm="http://www.w3.org/2001/04/xmlenc#sha256"/>
        <DigestValue>RuWBRSvt6ZxwezuQDbHgXCAqZwrSSWDZ+RiFhXFcLQI=</DigestValue>
      </Reference>
      <Reference URI="/xl/media/image14.emf?ContentType=image/x-emf">
        <DigestMethod Algorithm="http://www.w3.org/2001/04/xmlenc#sha256"/>
        <DigestValue>YEDrwFV9Rk29kQNKQsYk88okLNt4Ay35d39KIaOvJ7I=</DigestValue>
      </Reference>
      <Reference URI="/xl/media/image15.emf?ContentType=image/x-emf">
        <DigestMethod Algorithm="http://www.w3.org/2001/04/xmlenc#sha256"/>
        <DigestValue>mLTjMJRO6vmiErx8YMIPv1oWSQ8axJS+HOocVBY5MKs=</DigestValue>
      </Reference>
      <Reference URI="/xl/media/image16.emf?ContentType=image/x-emf">
        <DigestMethod Algorithm="http://www.w3.org/2001/04/xmlenc#sha256"/>
        <DigestValue>oPWmoBCAdb9Aj1PUYT8YJpoYupTFgeMjBS6pWNULsS8=</DigestValue>
      </Reference>
      <Reference URI="/xl/media/image17.emf?ContentType=image/x-emf">
        <DigestMethod Algorithm="http://www.w3.org/2001/04/xmlenc#sha256"/>
        <DigestValue>h5d6B+ylsPX8kPDanzl/HUzEupcZQV5tsvRBTB0Tw9I=</DigestValue>
      </Reference>
      <Reference URI="/xl/media/image18.emf?ContentType=image/x-emf">
        <DigestMethod Algorithm="http://www.w3.org/2001/04/xmlenc#sha256"/>
        <DigestValue>N8LyxSeGCD/fF5DDZywbzothLRc2dfes2s+p4q3Bofo=</DigestValue>
      </Reference>
      <Reference URI="/xl/media/image19.emf?ContentType=image/x-emf">
        <DigestMethod Algorithm="http://www.w3.org/2001/04/xmlenc#sha256"/>
        <DigestValue>63GRnggj7OM1gyS8lf1vjtKAtD2XhPQ3t/Vu4mlc9bQ=</DigestValue>
      </Reference>
      <Reference URI="/xl/media/image2.emf?ContentType=image/x-emf">
        <DigestMethod Algorithm="http://www.w3.org/2001/04/xmlenc#sha256"/>
        <DigestValue>ywm13+D6DmMNezR5Xm9/9Inbd/0P77uI9hmVIYaFCbM=</DigestValue>
      </Reference>
      <Reference URI="/xl/media/image20.emf?ContentType=image/x-emf">
        <DigestMethod Algorithm="http://www.w3.org/2001/04/xmlenc#sha256"/>
        <DigestValue>d08pLYl0DjOxkaTq+MtGnLRxu9Mp6SGO/BnkaKQM8LU=</DigestValue>
      </Reference>
      <Reference URI="/xl/media/image3.emf?ContentType=image/x-emf">
        <DigestMethod Algorithm="http://www.w3.org/2001/04/xmlenc#sha256"/>
        <DigestValue>LtNdZMt7qDMX9pSbq/bLCUr1d8PQ01zqUZvb2L1rTPE=</DigestValue>
      </Reference>
      <Reference URI="/xl/media/image4.emf?ContentType=image/x-emf">
        <DigestMethod Algorithm="http://www.w3.org/2001/04/xmlenc#sha256"/>
        <DigestValue>HjrK5i3ZbD+SlzCaQqb/peJc9JqpiuB/M8UqJfa4Qa4=</DigestValue>
      </Reference>
      <Reference URI="/xl/media/image5.emf?ContentType=image/x-emf">
        <DigestMethod Algorithm="http://www.w3.org/2001/04/xmlenc#sha256"/>
        <DigestValue>ZGyB6JgJiZA6R+NwDOdUjoR3Q7WefeY8NCBtUKKdzS8=</DigestValue>
      </Reference>
      <Reference URI="/xl/media/image6.emf?ContentType=image/x-emf">
        <DigestMethod Algorithm="http://www.w3.org/2001/04/xmlenc#sha256"/>
        <DigestValue>78Ne0RUjEQpEaPFmCS7lZHxmo1RDu/TR8xpw2ui6VFg=</DigestValue>
      </Reference>
      <Reference URI="/xl/media/image7.emf?ContentType=image/x-emf">
        <DigestMethod Algorithm="http://www.w3.org/2001/04/xmlenc#sha256"/>
        <DigestValue>43xB2UEiRDSNH6S56PsoYpmtAE1MKFJc+YcbR8Y6MpM=</DigestValue>
      </Reference>
      <Reference URI="/xl/media/image8.emf?ContentType=image/x-emf">
        <DigestMethod Algorithm="http://www.w3.org/2001/04/xmlenc#sha256"/>
        <DigestValue>H9ohSTvf/7MGs0LLmXBrhKrqRQbKVeq00W1KyOKTViI=</DigestValue>
      </Reference>
      <Reference URI="/xl/media/image9.emf?ContentType=image/x-emf">
        <DigestMethod Algorithm="http://www.w3.org/2001/04/xmlenc#sha256"/>
        <DigestValue>PxmTzUbAaG8GmZPj6o7USYxgxpc+zsVO0w1ac4zsXvc=</DigestValue>
      </Reference>
      <Reference URI="/xl/printerSettings/printerSettings1.bin?ContentType=application/vnd.openxmlformats-officedocument.spreadsheetml.printerSettings">
        <DigestMethod Algorithm="http://www.w3.org/2001/04/xmlenc#sha256"/>
        <DigestValue>Id5R2BVQruOwzt99wtdNb9h7otVy/xaHS6AGyaOiWjc=</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Id5R2BVQruOwzt99wtdNb9h7otVy/xaHS6AGyaOiWjc=</DigestValue>
      </Reference>
      <Reference URI="/xl/printerSettings/printerSettings2.bin?ContentType=application/vnd.openxmlformats-officedocument.spreadsheetml.printerSettings">
        <DigestMethod Algorithm="http://www.w3.org/2001/04/xmlenc#sha256"/>
        <DigestValue>Id5R2BVQruOwzt99wtdNb9h7otVy/xaHS6AGyaOiWjc=</DigestValue>
      </Reference>
      <Reference URI="/xl/printerSettings/printerSettings3.bin?ContentType=application/vnd.openxmlformats-officedocument.spreadsheetml.printerSettings">
        <DigestMethod Algorithm="http://www.w3.org/2001/04/xmlenc#sha256"/>
        <DigestValue>Id5R2BVQruOwzt99wtdNb9h7otVy/xaHS6AGyaOiWjc=</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printerSettings/printerSettings6.bin?ContentType=application/vnd.openxmlformats-officedocument.spreadsheetml.printerSettings">
        <DigestMethod Algorithm="http://www.w3.org/2001/04/xmlenc#sha256"/>
        <DigestValue>Ibnvf/2tykz6qufy1N2jb59u9YsSz7j8l22qWqD7v/U=</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WqEeCk3A3kGaRud9a/y1baAoudAwOH2wf0oREmDvEwc=</DigestValue>
      </Reference>
      <Reference URI="/xl/styles.xml?ContentType=application/vnd.openxmlformats-officedocument.spreadsheetml.styles+xml">
        <DigestMethod Algorithm="http://www.w3.org/2001/04/xmlenc#sha256"/>
        <DigestValue>Nm9BKDHyHnmaCZNymzDDI7HkLr+Uluigd1sqaMOA5IU=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L4oj0va72eWrNKhNZih1bR8RyU1iFuz0w6jzmyNPGh0=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4rwWNLPK0pamJeE/tvCTqI+xtVab4KYZFcJzWVO6Kv4=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N3WknRFU4CJSd7hNv0r66SSFPUqmfTdZPmoQZtw7V3g=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tgHwL/w7s8PWLr58DG6DQ7AyN8UamPoeiEaM63zTLiI=</DigestValue>
      </Reference>
      <Reference URI="/xl/worksheets/sheet10.xml?ContentType=application/vnd.openxmlformats-officedocument.spreadsheetml.worksheet+xml">
        <DigestMethod Algorithm="http://www.w3.org/2001/04/xmlenc#sha256"/>
        <DigestValue>zHAOWiZJ92xqdhcH/UmqlTap8rZhBG2Koa5OYpjmTt4=</DigestValue>
      </Reference>
      <Reference URI="/xl/worksheets/sheet11.xml?ContentType=application/vnd.openxmlformats-officedocument.spreadsheetml.worksheet+xml">
        <DigestMethod Algorithm="http://www.w3.org/2001/04/xmlenc#sha256"/>
        <DigestValue>X0Byg+XAKLQzBtACZnAvdppzzGZGhXjNTpB3CPmkBZA=</DigestValue>
      </Reference>
      <Reference URI="/xl/worksheets/sheet12.xml?ContentType=application/vnd.openxmlformats-officedocument.spreadsheetml.worksheet+xml">
        <DigestMethod Algorithm="http://www.w3.org/2001/04/xmlenc#sha256"/>
        <DigestValue>DkJVVqi2sxyRh6Hb4E8FJ3rCLp1/wOQvf8FF2YOpzq8=</DigestValue>
      </Reference>
      <Reference URI="/xl/worksheets/sheet13.xml?ContentType=application/vnd.openxmlformats-officedocument.spreadsheetml.worksheet+xml">
        <DigestMethod Algorithm="http://www.w3.org/2001/04/xmlenc#sha256"/>
        <DigestValue>SDkpAzYCB6Dh36EkginS81KY+U5vTsIZ9pxX5BX8mn8=</DigestValue>
      </Reference>
      <Reference URI="/xl/worksheets/sheet14.xml?ContentType=application/vnd.openxmlformats-officedocument.spreadsheetml.worksheet+xml">
        <DigestMethod Algorithm="http://www.w3.org/2001/04/xmlenc#sha256"/>
        <DigestValue>v6Hf/7Idm/CNi/mSPXstyQ4u7g5Wu2Z+V05Uw8gqXeU=</DigestValue>
      </Reference>
      <Reference URI="/xl/worksheets/sheet15.xml?ContentType=application/vnd.openxmlformats-officedocument.spreadsheetml.worksheet+xml">
        <DigestMethod Algorithm="http://www.w3.org/2001/04/xmlenc#sha256"/>
        <DigestValue>SEtTS2BZ4qKXBR+LuiquUUIU2VnIPXTkQ7Tok0eyOLA=</DigestValue>
      </Reference>
      <Reference URI="/xl/worksheets/sheet2.xml?ContentType=application/vnd.openxmlformats-officedocument.spreadsheetml.worksheet+xml">
        <DigestMethod Algorithm="http://www.w3.org/2001/04/xmlenc#sha256"/>
        <DigestValue>V5dfxSqD3Q8z/DlJjSfnC/RU/0AtIVfh5+7eTqAREa0=</DigestValue>
      </Reference>
      <Reference URI="/xl/worksheets/sheet3.xml?ContentType=application/vnd.openxmlformats-officedocument.spreadsheetml.worksheet+xml">
        <DigestMethod Algorithm="http://www.w3.org/2001/04/xmlenc#sha256"/>
        <DigestValue>SK3CNthxHqgTpluHad/GrhT2iIJLVH+i95Ht99jWWR8=</DigestValue>
      </Reference>
      <Reference URI="/xl/worksheets/sheet4.xml?ContentType=application/vnd.openxmlformats-officedocument.spreadsheetml.worksheet+xml">
        <DigestMethod Algorithm="http://www.w3.org/2001/04/xmlenc#sha256"/>
        <DigestValue>cZ+TT/YOkQs9vradahYVqMCmPusn3bT9JSP+xYXB1F4=</DigestValue>
      </Reference>
      <Reference URI="/xl/worksheets/sheet5.xml?ContentType=application/vnd.openxmlformats-officedocument.spreadsheetml.worksheet+xml">
        <DigestMethod Algorithm="http://www.w3.org/2001/04/xmlenc#sha256"/>
        <DigestValue>Vsyw6ulUwYJJAPmGhauFXedZEuUB6cAUqoVsZHb2XqM=</DigestValue>
      </Reference>
      <Reference URI="/xl/worksheets/sheet6.xml?ContentType=application/vnd.openxmlformats-officedocument.spreadsheetml.worksheet+xml">
        <DigestMethod Algorithm="http://www.w3.org/2001/04/xmlenc#sha256"/>
        <DigestValue>F0kVi1YqlKZFZZgfc70VtpGYFEciQXwKweq3MllWF+w=</DigestValue>
      </Reference>
      <Reference URI="/xl/worksheets/sheet7.xml?ContentType=application/vnd.openxmlformats-officedocument.spreadsheetml.worksheet+xml">
        <DigestMethod Algorithm="http://www.w3.org/2001/04/xmlenc#sha256"/>
        <DigestValue>DbYTe3UhUwuAbJTdvBjXzT35+mqbqNEIvXBkg9TBStM=</DigestValue>
      </Reference>
      <Reference URI="/xl/worksheets/sheet8.xml?ContentType=application/vnd.openxmlformats-officedocument.spreadsheetml.worksheet+xml">
        <DigestMethod Algorithm="http://www.w3.org/2001/04/xmlenc#sha256"/>
        <DigestValue>iPy96nosCeA3PdNDPcIor4+2keN1FTcs+AxItl9xlGA=</DigestValue>
      </Reference>
      <Reference URI="/xl/worksheets/sheet9.xml?ContentType=application/vnd.openxmlformats-officedocument.spreadsheetml.worksheet+xml">
        <DigestMethod Algorithm="http://www.w3.org/2001/04/xmlenc#sha256"/>
        <DigestValue>SPMb1pOhelSFSP2pb6t580j8RwsWrOUFMhEfLuaIF2A=</DigestValue>
      </Reference>
    </Manifest>
    <SignatureProperties>
      <SignatureProperty Id="idSignatureTime" Target="#idPackageSignature">
        <mdssi:SignatureTime xmlns:mdssi="http://schemas.openxmlformats.org/package/2006/digital-signature">
          <mdssi:Format>YYYY-MM-DDThh:mm:ssTZD</mdssi:Format>
          <mdssi:Value>2023-05-31T17:28:13Z</mdssi:Value>
        </mdssi:SignatureTime>
      </SignatureProperty>
    </SignatureProperties>
  </Object>
  <Object Id="idOfficeObject">
    <SignatureProperties>
      <SignatureProperty Id="idOfficeV1Details" Target="#idPackageSignature">
        <SignatureInfoV1 xmlns="http://schemas.microsoft.com/office/2006/digsig">
          <SetupID>{5D40FF34-4881-45A6-B084-BAD07BA6FD5C}</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2023-05-31T17:28:13Z</xd:SigningTime>
          <xd:SigningCertificate>
            <xd:Cert>
              <xd:CertDigest>
                <DigestMethod Algorithm="http://www.w3.org/2001/04/xmlenc#sha256"/>
                <DigestValue>0fTPnYkJjBt6AEbpb8/xm5JVnm18XOvXoSwisSled34=</DigestValue>
              </xd:CertDigest>
              <xd:IssuerSerial>
                <X509IssuerName>CN=internal-ca</X509IssuerName>
                <X509SerialNumber>55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DMzCCAhugAwIBAgIIAgVSete+gdAwDQYJKoZIhvcNAQELBQAwFjEUMBIGA1UEAxMLaW50ZXJuYWwtY2EwHhcNMjIwOTA3MTMzMDUyWhcNMzIwOTA0MTMzMDUyWjAWMRQwEgYDVQQDEwtpbnRlcm5hbC1jYTCCASIwDQYJKoZIhvcNAQEBBQADggEPADCCAQoCggEBAKU99+hcDENsu8gBFq+snOfXqGh/cw02rfi/XJge3Pmd2DAf2jXdkicpBbHwx0PjKMVL6K6Q+hc8vYR6+x9RBmZ4N4qDw8BFxavUqelYhv07xKyWKgF50ZDCzPI4HX9mgdyxMVSW3PQO5W+trmnjjOy/bk88Qf2T8Rz5GPpoY8kd+oR5jr3gsb4lUWv6FBGI0NKsSCws5Fa5g9N/IHyPp/a+S9oCDf/mKzmq4xjj/stALzYC1I3bhZJ0kNWg9XMfCMVYEUuGn6i8dxo0O7u7FszscREmmSaZySPyFoxL0ICgUmlltqu9xS0AKMQmm9qjb5GF9FGnyvtGOUPIfOaB+EECAwEAAaOBhDCBgTAdBgNVHQ4EFgQUe6JL6QZH7mbrQgyqqi8v+S6VgM4wRQYDVR0jBD4wPIAUe6JL6QZH7mbrQgyqqi8v+S6VgM6hGqQYMBYxFDASBgNVBAMTC2ludGVybmFsLWNhgggCBVJ6176B0DAMBgNVHRMEBTADAQH/MAsGA1UdDwQEAwIBBjANBgkqhkiG9w0BAQsFAAOCAQEAF3O/6l4PuoxS9rEgCItK7DauqiL7UA95oqJOZCnqb00V3H+zQnCjnIxBdePixsC86ZdJlnQBt5cofKqYN6pJ3lkDBuxLo6P+ibqSABkas9/Bk68Ylojp2pB7hYnpMT5SCuAPU9oMMoY2cQmKo653qCX/vXUNGoDScertfuOazZ3bJSP4uobEuv3vyLtFcVtsWh7GrYgxgMttNlXPW95ixPgIaAHGSu/sNrCMYI+FDJu3sKiFAstaCQpNTvC3uq5ZrbDQXRNTcd/OoNA3Uq4EqmGIoRRWkv1YM55Wor3fyzvZYgeX2U71B000O9neMEEnL6D5YJMD+egOE5n8SZrNZw==</xd:EncapsulatedX509Certificate>
          </xd:CertificateValues>
        </xd:UnsignedSignatureProperties>
      </xd:UnsignedProperties>
    </xd:QualifyingProperties>
  </Object>
  <Object Id="idValidSigLnImg">AQAAAGwAAAAAAAAAAAAAAP8AAAB/AAAAAAAAAAAAAADMGgAAaA0AACBFTUYAAAEAvBwAAKo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kJcI/X8AAACQlwj9fwAAcgBvAHMAbwAAAPQ4/X8AAFXf6wf9fwAAcEj0OP1/AADMeHoI/X8AANAWAABpAGMAQAAAwP1/AAAAAPQ4/X8AACHi6wf9fwAABAAAAAAAAABwSPQ4/X8AAIC1T2zaAAAAzHh6CAAAAABIAAAA/X8AAMx4egj9fwAAoJOXCP1/AAAAfXoI/X8AAAEAAAAAAAAAeKJ6CP1/AAAAAPQ4/X8AAAAAAAAAAAAAAAAAAP1/AAD1////AAAAAAAAAAAAAAAAkGGWD2oCAACYt09s2gAAAAAAAAAAAAAA+bZPbNoAAACcz+sHZHYACAAAAAAlAAAADAAAAAEAAAAYAAAADAAAAAAAAAASAAAADAAAAAEAAAAeAAAAGAAAAL0AAAAEAAAA9wAAABEAAAAlAAAADAAAAAEAAABUAAAAiAAAAL4AAAAEAAAA9QAAABAAAAABAAAAAGDWQcdx1kG+AAAABAAAAAoAAABMAAAAAAAAAAAAAAAAAAAA//////////9gAAAAMwAxAC8AMAA1AC8AMgAwADIAMw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AAAAAAAAAAIDpObNoAAACU4esH/X8AAAAAAAAAAAAAWDlObNoAAAAAAAAAAAAAAACB1htqAgAAcFb0OP1/AAAJAAAACQAAAAAAAAD9fwAAlOHrB/1/AADgmt4bagIAACDA3htqAgAAyDpObNoAAABAZQg2/X8AALAa2hsAAAAAyNATNv1/AAAAAAAAAAAAAAAAAAAAAAAA4JreG2oCAAAAAAAAAAAAAAAAAAAAAAAAvdJqLzZ0AADCYXgdAAAAAACE1htqAgAAoM+QHGoCAACQYZYPagIAAPA7TmzaAAAAAAAAAAAAAAAHAAAAAAAAAAAAAAAAAAAALDtOb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AAAAAAAAAADAAAAAAAAAAAAAAAAAAAAAAAAAAAAAAAAAHINagIAAJsnYjn9fwAAQAAAAAAAAAADAAAAagIAACgAAAAAAAAAAAAAAP1/AAAAAAAAagIAALD4dg9qAgAAAgAAAP1/AAA4+nYPagIAAEBlCDb9fwAA+HGiBgAAAADI0BM2/X8AAAAAAAAAAAAAAgAAAAAAAACAP1wqagIAAAAAAAAAAAAAAAAAAAAAAACtsWovNnQAAIA/XCoAAAAA6BJUB/1/AADg////AAAAAJBhlg9qAgAAGF9ObNoAAAAAAAAAAAAAAAYAAAAAAAAAAAAAAAAAAAA8Xk5sZHYACAAAAAAlAAAADAAAAAMAAAAYAAAADAAAAAAAAAASAAAADAAAAAEAAAAWAAAADAAAAAgAAABUAAAAVAAAAAoAAAAnAAAAHgAAAEoAAAABAAAAAGDWQcdx1kEKAAAASwAAAAEAAABMAAAABAAAAAkAAAAnAAAAIAAAAEsAAABQAAAAWABj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DgwC0H/X8AAAAAAAD9fwAA4MAtB/1/AAAUnrAGAAAAAAAIAAAAAAAAAAAAAAAAAADA+f0pagIAAAAAAAAAAAAA2Gw+KmoCAABwFAAqagIAANhsPipqAgAANoaiBv1/AACQuS0H/X8AAJC5LQf9fwAAQGUINv1/AABwFAAqAAAAAMjQEzb9fwAAAAAAAAAAAAAAAAAA/////wgAAABqAgAAAAAAAAAAAAAAAAAAAAAAAD22ai82dAAAFJ6wBgAAAADgZk5s2gAAAPD///8AAAAAkGGWD2oCAACIX05s2gAAAAAAAAAAAAAACQAAAAAAAAAAAAAAAAAAAKxeTmxkdgAIAAAAACUAAAAMAAAABAAAABgAAAAMAAAAAAAAABIAAAAMAAAAAQAAAB4AAAAYAAAAKQAAADMAAACtAAAASAAAACUAAAAMAAAABAAAAFQAAADQAAAAKgAAADMAAACrAAAARwAAAAEAAAAAYNZBx3HW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zAAAAAoAAABQAAAAZQAAAFwAAAABAAAAAGDWQcdx1kEKAAAAUAAAABUAAABMAAAAAAAAAAAAAAAAAAAA//////////94AAAATABpAGMALgAgAEUAbAB2AGkAcgBhACAAUgB1AGYAaQBuAGUAbABsAGkAbAAFAAAAAwAAAAUAAAADAAAAAwAAAAYAAAADAAAABQAAAAMAAAAEAAAABgAAAAMAAAAHAAAABwAAAAQAAAADAAAABwAAAAY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BsAQAACgAAAGAAAAD1AAAAbAAAAAEAAAAAYNZBx3HWQQoAAABgAAAAMAAAAEwAAAAAAAAAAAAAAAAAAAD//////////6wAAABDAG8AbgB0AGEAZABvAHIAYQAgAFIAZQBnAC4AIABDADcANQA3ACAAQgBhAGsAZQByAHQAaQBsAGwAeQAgAFAAYQByAGEAZwB1AGEAeQAgACAAIAAgACAAIAAuAC4ALgAHAAAABwAAAAcAAAAEAAAABgAAAAcAAAAHAAAABAAAAAYAAAADAAAABwAAAAYAAAAHAAAAAwAAAAMAAAAHAAAABgAAAAYAAAAGAAAAAwAAAAcAAAAGAAAABgAAAAYAAAAEAAAABAAAAAMAAAADAAAAAwAAAAUAAAADAAAABgAAAAYAAAAEAAAABgAAAAcAAAAHAAAABgAAAAUAAAADAAAAAwAAAAMAAAADAAAAAwAAAAMAAAADAAAAAwAAAAMAAABLAAAAQAAAADAAAAAFAAAAIAAAAAEAAAABAAAAEAAAAAAAAAAAAAAAAAEAAIAAAAAAAAAAAAAAAAABAACAAAAAJQAAAAwAAAACAAAAJwAAABgAAAAFAAAAAAAAAP///wAAAAAAJQAAAAwAAAAFAAAATAAAAGQAAAAJAAAAcAAAAMIAAAB8AAAACQAAAHAAAAC6AAAADQAAACEA8AAAAAAAAAAAAAAAgD8AAAAAAAAAAAAAgD8AAAAAAAAAAAAAAAAAAAAAAAAAAAAAAAAAAAAAAAAAACUAAAAMAAAAAAAAgCgAAAAMAAAABQAAACUAAAAMAAAAAQAAABgAAAAMAAAAAAAAABIAAAAMAAAAAQAAABYAAAAMAAAAAAAAAFQAAAAgAQAACgAAAHAAAADBAAAAfAAAAAEAAAAAYNZBx3HWQQoAAABwAAAAIwAAAEwAAAAEAAAACQAAAHAAAADDAAAAfQAAAJQAAABGAGkAcgBtAGEAZABvACAAcABvAHIAOgAgAG8AdgBwAG4ALgBiAGEAawBlAHIAdABpAGwAbAB5AC4AYwBvAG0ALgBwAHkAAAAGAAAAAwAAAAQAAAAJAAAABgAAAAcAAAAHAAAAAwAAAAcAAAAHAAAABAAAAAMAAAADAAAABwAAAAUAAAAHAAAABwAAAAMAAAAHAAAABgAAAAYAAAAGAAAABAAAAAQAAAADAAAAAwAAAAMAAAAFAAAAAwAAAAUAAAAHAAAACQAAAAMAAAAHAAAABQAAABYAAAAMAAAAAAAAACUAAAAMAAAAAgAAAA4AAAAUAAAAAAAAABAAAAAUAAAA</Object>
  <Object Id="idInvalidSigLnImg">AQAAAGwAAAAAAAAAAAAAAP8AAAB/AAAAAAAAAAAAAADMGgAAaA0AACBFTUYAAAEAKCIAALE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kJcI/X8AAACQlwj9fwAAcgBvAHMAbwAAAPQ4/X8AAFXf6wf9fwAAcEj0OP1/AADMeHoI/X8AANAWAABpAGMAQAAAwP1/AAAAAPQ4/X8AACHi6wf9fwAABAAAAAAAAABwSPQ4/X8AAIC1T2zaAAAAzHh6CAAAAABIAAAA/X8AAMx4egj9fwAAoJOXCP1/AAAAfXoI/X8AAAEAAAAAAAAAeKJ6CP1/AAAAAPQ4/X8AAAAAAAAAAAAAAAAAAP1/AAD1////AAAAAAAAAAAAAAAAkGGWD2oCAACYt09s2gAAAAAAAAAAAAAA+bZPbNoAAACcz+sHZHYACAAAAAAlAAAADAAAAAEAAAAYAAAADAAAAP8AAAASAAAADAAAAAEAAAAeAAAAGAAAACIAAAAEAAAAcgAAABEAAAAlAAAADAAAAAEAAABUAAAAqAAAACMAAAAEAAAAcAAAABAAAAABAAAAAGDWQcdx1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gOk5s2gAAAJTh6wf9fwAAAAAAAAAAAABYOU5s2gAAAAAAAAAAAAAAAIHWG2oCAABwVvQ4/X8AAAkAAAAJAAAAAAAAAP1/AACU4esH/X8AAOCa3htqAgAAIMDeG2oCAADIOk5s2gAAAEBlCDb9fwAAsBraGwAAAADI0BM2/X8AAAAAAAAAAAAAAAAAAAAAAADgmt4bagIAAAAAAAAAAAAAAAAAAAAAAAC90movNnQAAMJheB0AAAAAAITWG2oCAACgz5AcagIAAJBhlg9qAgAA8DtObNoAAAAAAAAAAAAAAAcAAAAAAAAAAAAAAAAAAAAsO05s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AAAAAAAAAAMAAAAAAAAAAAAAAAAAAAAAAAAAAAAAAAAAcg1qAgAAmydiOf1/AABAAAAAAAAAAAMAAABqAgAAKAAAAAAAAAAAAAAA/X8AAAAAAABqAgAAsPh2D2oCAAACAAAA/X8AADj6dg9qAgAAQGUINv1/AAD4caIGAAAAAMjQEzb9fwAAAAAAAAAAAAACAAAAAAAAAIA/XCpqAgAAAAAAAAAAAAAAAAAAAAAAAK2xai82dAAAgD9cKgAAAADoElQH/X8AAOD///8AAAAAkGGWD2oCAAAYX05s2gAAAAAAAAAAAAAABgAAAAAAAAAAAAAAAAAAADxeTmxkdgAIAAAAACUAAAAMAAAAAwAAABgAAAAMAAAAAAAAABIAAAAMAAAAAQAAABYAAAAMAAAACAAAAFQAAABUAAAACgAAACcAAAAeAAAASgAAAAEAAAAAYNZBx3HW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w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ODALQf9fwAAAAAAAP1/AADgwC0H/X8AABSesAYAAAAAAAgAAAAAAAAAAAAAAAAAAMD5/SlqAgAAAAAAAAAAAADYbD4qagIAAHAUACpqAgAA2Gw+KmoCAAA2hqIG/X8AAJC5LQf9fwAAkLktB/1/AABAZQg2/X8AAHAUACoAAAAAyNATNv1/AAAAAAAAAAAAAAAAAAD/////CAAAAGoCAAAAAAAAAAAAAAAAAAAAAAAAPbZqLzZ0AAAUnrAGAAAAAOBmTmzaAAAA8P///wAAAACQYZYPagIAAIhfTmzaAAAAAAAAAAAAAAAJAAAAAAAAAAAAAAAAAAAArF5ObGR2AAgAAAAAJQAAAAwAAAAEAAAAGAAAAAwAAAAAAAAAEgAAAAwAAAABAAAAHgAAABgAAAApAAAAMwAAAK0AAABIAAAAJQAAAAwAAAAEAAAAVAAAANAAAAAqAAAAMwAAAKsAAABHAAAAAQAAAABg1kHHcdZBKgAAADMAAAAWAAAATAAAAAAAAAAAAAAAAAAAAP//////////eAAAAEwAaQBjAC4AIABFAGwAdgBpAHIAYQAgAFIAdQBmAGYAaQBuAGUAbABsAGkACAAAAAQAAAAHAAAAAwAAAAQAAAAIAAAABAAAAAgAAAAEAAAABgAAAAgAAAAEAAAACgAAAAkAAAAFAAAABQAAAAQAAAAJAAAACAAAAAQAAAAE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MAAAACgAAAFAAAABlAAAAXAAAAAEAAAAAYNZBx3HWQQoAAABQAAAAFQAAAEwAAAAAAAAAAAAAAAAAAAD//////////3gAAABMAGkAYwAuACAARQBsAHYAaQByAGEAIABSAHUAZgBpAG4AZQBsAGwAaQAAAAUAAAADAAAABQAAAAMAAAADAAAABgAAAAMAAAAFAAAAAwAAAAQAAAAGAAAAAwAAAAcAAAAHAAAABAAAAAMAAAAHAAAABgAAAAMAAAAD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GwBAAAKAAAAYAAAAPUAAABsAAAAAQAAAABg1kHHcdZBCgAAAGAAAAAwAAAATAAAAAAAAAAAAAAAAAAAAP//////////rAAAAEMAbwBuAHQAYQBkAG8AcgBhACAAUgBlAGcALgAgAEMANwA1ADcAIABCAGEAawBlAHIAdABpAGwAbAB5ACAAUABhAHIAYQBnAHUAYQB5ACAAIAAgACAAIAAgAC4ALgAuAAcAAAAHAAAABwAAAAQAAAAGAAAABwAAAAcAAAAEAAAABgAAAAMAAAAHAAAABgAAAAcAAAADAAAAAwAAAAcAAAAGAAAABgAAAAYAAAADAAAABwAAAAYAAAAGAAAABgAAAAQAAAAEAAAAAwAAAAMAAAADAAAABQAAAAMAAAAGAAAABgAAAAQAAAAGAAAABwAAAAcAAAAGAAAABQAAAAMAAAADAAAAAwAAAAMAAAADAAAAAwAAAAMAAAADAAAAAwAAAEsAAABAAAAAMAAAAAUAAAAgAAAAAQAAAAEAAAAQAAAAAAAAAAAAAAAAAQAAgAAAAAAAAAAAAAAAAAEAAIAAAAAlAAAADAAAAAIAAAAnAAAAGAAAAAUAAAAAAAAA////AAAAAAAlAAAADAAAAAUAAABMAAAAZAAAAAkAAABwAAAAwgAAAHwAAAAJAAAAcAAAALoAAAANAAAAIQDwAAAAAAAAAAAAAACAPwAAAAAAAAAAAACAPwAAAAAAAAAAAAAAAAAAAAAAAAAAAAAAAAAAAAAAAAAAJQAAAAwAAAAAAACAKAAAAAwAAAAFAAAAJQAAAAwAAAABAAAAGAAAAAwAAAAAAAAAEgAAAAwAAAABAAAAFgAAAAwAAAAAAAAAVAAAACABAAAKAAAAcAAAAMEAAAB8AAAAAQAAAABg1kHHcdZBCgAAAHAAAAAjAAAATAAAAAQAAAAJAAAAcAAAAMMAAAB9AAAAlAAAAEYAaQByAG0AYQBkAG8AIABwAG8AcgA6ACAAbwB2AHAAbgAuAGIAYQBrAGUAcgB0AGkAbABsAHkALgBjAG8AbQAuAHAAeQAAAAYAAAADAAAABAAAAAkAAAAGAAAABwAAAAcAAAADAAAABwAAAAcAAAAEAAAAAwAAAAMAAAAHAAAABQAAAAcAAAAHAAAAAwAAAAcAAAAGAAAABgAAAAYAAAAEAAAABAAAAAMAAAADAAAAAwAAAAUAAAADAAAABQAAAAcAAAAJAAAAAwAAAAcAAAAFAAAAFgAAAAwAAAAAAAAAJQAAAAwAAAACAAAADgAAABQAAAAAAAAAEAAAABQAAAA=</Object>
</Signature>
</file>

<file path=_xmlsignatures/sig3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GFEMo/EZrovKW/YsLH7uQNq8Dy9ITFXgD2u6654I+5o=</DigestValue>
    </Reference>
    <Reference Type="http://www.w3.org/2000/09/xmldsig#Object" URI="#idOfficeObject">
      <DigestMethod Algorithm="http://www.w3.org/2001/04/xmlenc#sha256"/>
      <DigestValue>Ab+1DdT5HWML0x8Wkuq9UQSO/2m10ewqhRpjikzvmPM=</DigestValue>
    </Reference>
    <Reference Type="http://uri.etsi.org/01903#SignedProperties" URI="#idSignedProperties">
      <Transforms>
        <Transform Algorithm="http://www.w3.org/TR/2001/REC-xml-c14n-20010315"/>
      </Transforms>
      <DigestMethod Algorithm="http://www.w3.org/2001/04/xmlenc#sha256"/>
      <DigestValue>tv+EDXccBb5GfxHdMEyk2GEHFrsmIIy8c9phwQbLn04=</DigestValue>
    </Reference>
    <Reference Type="http://www.w3.org/2000/09/xmldsig#Object" URI="#idValidSigLnImg">
      <DigestMethod Algorithm="http://www.w3.org/2001/04/xmlenc#sha256"/>
      <DigestValue>dA7w+T2qtlq4giDbeOmFKhHoOs2sFGsltFJ4iLNJkhY=</DigestValue>
    </Reference>
    <Reference Type="http://www.w3.org/2000/09/xmldsig#Object" URI="#idInvalidSigLnImg">
      <DigestMethod Algorithm="http://www.w3.org/2001/04/xmlenc#sha256"/>
      <DigestValue>i/Ahs4tiMH+xM7LN1c00wVJ9j2XWWJ5rVgdCHJnKUX4=</DigestValue>
    </Reference>
  </SignedInfo>
  <SignatureValue>hvS6c+l19FS+UxDxfk8A2SARQ82asW/WJPpy9Ma2ygUSfARVpcxYltyxIGKI/Q4pWc9KZOnBF9Vc
FpCB9qNT+rCUgf0KTGUlRprq4lylNSFU4VaFeKpBlCzJFngwliOz14t8oCX0nY6xUnT7NpwhK3Rk
d26dAviwQg9wHm/DChvVi2jLSTxNLpPLI7G0cmGxMp4FdjtZDoxyANxJk78aUSfvvyMTZASdRS2W
RUwEdDBFEf1tKzLmUWY25mXco5pI9luu9+dePghUG+pw90M1ScdfnbRPynfnILKuT8s0jCFvKUpr
9ytrCXAzPg2/1t/kxfv4UuWe5k3rNQe2BiUCxA==</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/qxlDsluD0wulTHDsr5q0KUrvBxiBbpY400gboe/pf8=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ye2sSIiX9mYEmninY5GY4qNhlrP+o3MMF400MAprje0=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jP9bnfRqpur1uBH8bMIKDbPAoOXK7Gag8bv/MI4hgBE=</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GQzAAyXzO7rAHsslz98BkOkwgL7y7egAE7Sqy1l/R1Y=</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NZkd4b3cZcKGvDflxLnizDTgClkCVPz9yr4ZSzSXBFo=</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8jouGjpzYe/1L6e3+ijUfkCYUChKHMprUuqwyuA8tuw=</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k7x4InUpprzMd7EavVzigdy/k2BCSAieF1tBJyAznHo=</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WLXbQb+V9/WuVQz1eddxajxl9Bxr6WPD6tJfjO+FD1U=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eosaCxIybbll/5kRzdUXahNdreNkZgbOm7FPS5mYuDs=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kHmEb8WtxTIGYufsjMQyh1QBrn8/EFcDvp8srzK7p9k=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j2oWDBwkSDucccJfRNMSG0sowW8bw+Sd2XHuhN6UGxs=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YryT7PtiXgfvx3fsROaknjz8bM70r7EqHWNwsQ9EcZI=</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QIBm/XwLlqr+pr4TlLDcqLB8CffGwoelHPPCj6vYNnE=</DigestValue>
      </Reference>
      <Reference URI="/xl/drawings/drawing1.xml?ContentType=application/vnd.openxmlformats-officedocument.drawing+xml">
        <DigestMethod Algorithm="http://www.w3.org/2001/04/xmlenc#sha256"/>
        <DigestValue>nF+D4NyJ43a4Ycz9A1xe8MBs2AKjr3q7TC5Tkxb1mg8=</DigestValue>
      </Reference>
      <Reference URI="/xl/drawings/drawing2.xml?ContentType=application/vnd.openxmlformats-officedocument.drawing+xml">
        <DigestMethod Algorithm="http://www.w3.org/2001/04/xmlenc#sha256"/>
        <DigestValue>VRImYaf80sbhSjuKhRT8l9M+Zx3JjVPIaJFyPBvEJwE=</DigestValue>
      </Reference>
      <Reference URI="/xl/drawings/drawing3.xml?ContentType=application/vnd.openxmlformats-officedocument.drawing+xml">
        <DigestMethod Algorithm="http://www.w3.org/2001/04/xmlenc#sha256"/>
        <DigestValue>ylRArERdyTnqVea5oaoE4Lu4AVPN/44fx+cqifQY83g=</DigestValue>
      </Reference>
      <Reference URI="/xl/drawings/vmlDrawing1.vml?ContentType=application/vnd.openxmlformats-officedocument.vmlDrawing">
        <DigestMethod Algorithm="http://www.w3.org/2001/04/xmlenc#sha256"/>
        <DigestValue>VvXpjg00k4PsbGNTBNYIH3h/MjfhMcvcjFe7UQ0yBLE=</DigestValue>
      </Reference>
      <Reference URI="/xl/drawings/vmlDrawing10.vml?ContentType=application/vnd.openxmlformats-officedocument.vmlDrawing">
        <DigestMethod Algorithm="http://www.w3.org/2001/04/xmlenc#sha256"/>
        <DigestValue>VMRbE5DWjCJ1++Rnnf4mJJSmoxd3VuSIx161tYZcs7E=</DigestValue>
      </Reference>
      <Reference URI="/xl/drawings/vmlDrawing11.vml?ContentType=application/vnd.openxmlformats-officedocument.vmlDrawing">
        <DigestMethod Algorithm="http://www.w3.org/2001/04/xmlenc#sha256"/>
        <DigestValue>GVJaSfMsA5uItqecqCErvlA229eA+HF1fxhQn/gpn30=</DigestValue>
      </Reference>
      <Reference URI="/xl/drawings/vmlDrawing12.vml?ContentType=application/vnd.openxmlformats-officedocument.vmlDrawing">
        <DigestMethod Algorithm="http://www.w3.org/2001/04/xmlenc#sha256"/>
        <DigestValue>PyKRgaOS8pjurrXaWnAnLb2pomG0lggxNQrEfsM2Y5c=</DigestValue>
      </Reference>
      <Reference URI="/xl/drawings/vmlDrawing13.vml?ContentType=application/vnd.openxmlformats-officedocument.vmlDrawing">
        <DigestMethod Algorithm="http://www.w3.org/2001/04/xmlenc#sha256"/>
        <DigestValue>aJGXjevXq/x1JY1yx3ng6UIGoO4mrAbH4mlACMKaejY=</DigestValue>
      </Reference>
      <Reference URI="/xl/drawings/vmlDrawing14.vml?ContentType=application/vnd.openxmlformats-officedocument.vmlDrawing">
        <DigestMethod Algorithm="http://www.w3.org/2001/04/xmlenc#sha256"/>
        <DigestValue>tPTNeFv4bIbRQy6VgLD9yNS95hZ16He9rcRel2F8WkA=</DigestValue>
      </Reference>
      <Reference URI="/xl/drawings/vmlDrawing15.vml?ContentType=application/vnd.openxmlformats-officedocument.vmlDrawing">
        <DigestMethod Algorithm="http://www.w3.org/2001/04/xmlenc#sha256"/>
        <DigestValue>xH0kOlqw8OPERyHOByXJ0kmcfAZPBkIqBGKvzWpnLaQ=</DigestValue>
      </Reference>
      <Reference URI="/xl/drawings/vmlDrawing2.vml?ContentType=application/vnd.openxmlformats-officedocument.vmlDrawing">
        <DigestMethod Algorithm="http://www.w3.org/2001/04/xmlenc#sha256"/>
        <DigestValue>KbBGeOboh2US7nt/cvguu/GikEeR1XET1s4Ldf6n7Ik=</DigestValue>
      </Reference>
      <Reference URI="/xl/drawings/vmlDrawing3.vml?ContentType=application/vnd.openxmlformats-officedocument.vmlDrawing">
        <DigestMethod Algorithm="http://www.w3.org/2001/04/xmlenc#sha256"/>
        <DigestValue>C6OqA3tYAbGewY+PYxLkc26zK84B+nv7Yp2tC+YA2vI=</DigestValue>
      </Reference>
      <Reference URI="/xl/drawings/vmlDrawing4.vml?ContentType=application/vnd.openxmlformats-officedocument.vmlDrawing">
        <DigestMethod Algorithm="http://www.w3.org/2001/04/xmlenc#sha256"/>
        <DigestValue>H06S2RHkRFR3/YGxWiHWOJz4KBD2kCilavJ5PFDl2Uc=</DigestValue>
      </Reference>
      <Reference URI="/xl/drawings/vmlDrawing5.vml?ContentType=application/vnd.openxmlformats-officedocument.vmlDrawing">
        <DigestMethod Algorithm="http://www.w3.org/2001/04/xmlenc#sha256"/>
        <DigestValue>sEtaLzi+RCcTzpyi//x0A70G7YlMI2MQuhB7T6jYdTw=</DigestValue>
      </Reference>
      <Reference URI="/xl/drawings/vmlDrawing6.vml?ContentType=application/vnd.openxmlformats-officedocument.vmlDrawing">
        <DigestMethod Algorithm="http://www.w3.org/2001/04/xmlenc#sha256"/>
        <DigestValue>m8HshmSAPKr4VH/RZpDcO6uaJhR1mT10z+bTH7zpzYY=</DigestValue>
      </Reference>
      <Reference URI="/xl/drawings/vmlDrawing7.vml?ContentType=application/vnd.openxmlformats-officedocument.vmlDrawing">
        <DigestMethod Algorithm="http://www.w3.org/2001/04/xmlenc#sha256"/>
        <DigestValue>ACsgegEyjb69x9/SEgmmBHGs3DjMrvaWGR94SdBOrHs=</DigestValue>
      </Reference>
      <Reference URI="/xl/drawings/vmlDrawing8.vml?ContentType=application/vnd.openxmlformats-officedocument.vmlDrawing">
        <DigestMethod Algorithm="http://www.w3.org/2001/04/xmlenc#sha256"/>
        <DigestValue>zlyRbpKPZmrVBOpRg8+qOMtw0VLuGD+r7slZl3L/NgQ=</DigestValue>
      </Reference>
      <Reference URI="/xl/drawings/vmlDrawing9.vml?ContentType=application/vnd.openxmlformats-officedocument.vmlDrawing">
        <DigestMethod Algorithm="http://www.w3.org/2001/04/xmlenc#sha256"/>
        <DigestValue>3Fb7LTPrZcVqLicexB9wMldetdRHHd6MgQteYqgyeKY=</DigestValue>
      </Reference>
      <Reference URI="/xl/embeddings/Microsoft_Excel_97-2003_Worksheet.xls?ContentType=application/vnd.ms-excel">
        <DigestMethod Algorithm="http://www.w3.org/2001/04/xmlenc#sha256"/>
        <DigestValue>6IzVB2EHnK2Xb1FH63VHApB1m5kNAxAXdtPSW7cQg/U=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lvwSdKWvmddwyKwxGk5BLUBR4RY+x2GHaeb1IzDtRiU=</DigestValue>
      </Reference>
      <Reference URI="/xl/media/image10.emf?ContentType=image/x-emf">
        <DigestMethod Algorithm="http://www.w3.org/2001/04/xmlenc#sha256"/>
        <DigestValue>kfGluREkEb8d5RUTpuito5ylHxKcrQUCpimxUQ+zkL0=</DigestValue>
      </Reference>
      <Reference URI="/xl/media/image11.emf?ContentType=image/x-emf">
        <DigestMethod Algorithm="http://www.w3.org/2001/04/xmlenc#sha256"/>
        <DigestValue>aakEhM59M4W7UU65Y+K79HKIJnJBdy2OBC2u0EPCxTg=</DigestValue>
      </Reference>
      <Reference URI="/xl/media/image12.emf?ContentType=image/x-emf">
        <DigestMethod Algorithm="http://www.w3.org/2001/04/xmlenc#sha256"/>
        <DigestValue>ZRnIYhXj+cemFUkuONOsKyGEzYQ35tkm7oHfl3RyEOg=</DigestValue>
      </Reference>
      <Reference URI="/xl/media/image13.emf?ContentType=image/x-emf">
        <DigestMethod Algorithm="http://www.w3.org/2001/04/xmlenc#sha256"/>
        <DigestValue>RuWBRSvt6ZxwezuQDbHgXCAqZwrSSWDZ+RiFhXFcLQI=</DigestValue>
      </Reference>
      <Reference URI="/xl/media/image14.emf?ContentType=image/x-emf">
        <DigestMethod Algorithm="http://www.w3.org/2001/04/xmlenc#sha256"/>
        <DigestValue>YEDrwFV9Rk29kQNKQsYk88okLNt4Ay35d39KIaOvJ7I=</DigestValue>
      </Reference>
      <Reference URI="/xl/media/image15.emf?ContentType=image/x-emf">
        <DigestMethod Algorithm="http://www.w3.org/2001/04/xmlenc#sha256"/>
        <DigestValue>mLTjMJRO6vmiErx8YMIPv1oWSQ8axJS+HOocVBY5MKs=</DigestValue>
      </Reference>
      <Reference URI="/xl/media/image16.emf?ContentType=image/x-emf">
        <DigestMethod Algorithm="http://www.w3.org/2001/04/xmlenc#sha256"/>
        <DigestValue>oPWmoBCAdb9Aj1PUYT8YJpoYupTFgeMjBS6pWNULsS8=</DigestValue>
      </Reference>
      <Reference URI="/xl/media/image17.emf?ContentType=image/x-emf">
        <DigestMethod Algorithm="http://www.w3.org/2001/04/xmlenc#sha256"/>
        <DigestValue>h5d6B+ylsPX8kPDanzl/HUzEupcZQV5tsvRBTB0Tw9I=</DigestValue>
      </Reference>
      <Reference URI="/xl/media/image18.emf?ContentType=image/x-emf">
        <DigestMethod Algorithm="http://www.w3.org/2001/04/xmlenc#sha256"/>
        <DigestValue>N8LyxSeGCD/fF5DDZywbzothLRc2dfes2s+p4q3Bofo=</DigestValue>
      </Reference>
      <Reference URI="/xl/media/image19.emf?ContentType=image/x-emf">
        <DigestMethod Algorithm="http://www.w3.org/2001/04/xmlenc#sha256"/>
        <DigestValue>63GRnggj7OM1gyS8lf1vjtKAtD2XhPQ3t/Vu4mlc9bQ=</DigestValue>
      </Reference>
      <Reference URI="/xl/media/image2.emf?ContentType=image/x-emf">
        <DigestMethod Algorithm="http://www.w3.org/2001/04/xmlenc#sha256"/>
        <DigestValue>ywm13+D6DmMNezR5Xm9/9Inbd/0P77uI9hmVIYaFCbM=</DigestValue>
      </Reference>
      <Reference URI="/xl/media/image20.emf?ContentType=image/x-emf">
        <DigestMethod Algorithm="http://www.w3.org/2001/04/xmlenc#sha256"/>
        <DigestValue>d08pLYl0DjOxkaTq+MtGnLRxu9Mp6SGO/BnkaKQM8LU=</DigestValue>
      </Reference>
      <Reference URI="/xl/media/image3.emf?ContentType=image/x-emf">
        <DigestMethod Algorithm="http://www.w3.org/2001/04/xmlenc#sha256"/>
        <DigestValue>LtNdZMt7qDMX9pSbq/bLCUr1d8PQ01zqUZvb2L1rTPE=</DigestValue>
      </Reference>
      <Reference URI="/xl/media/image4.emf?ContentType=image/x-emf">
        <DigestMethod Algorithm="http://www.w3.org/2001/04/xmlenc#sha256"/>
        <DigestValue>HjrK5i3ZbD+SlzCaQqb/peJc9JqpiuB/M8UqJfa4Qa4=</DigestValue>
      </Reference>
      <Reference URI="/xl/media/image5.emf?ContentType=image/x-emf">
        <DigestMethod Algorithm="http://www.w3.org/2001/04/xmlenc#sha256"/>
        <DigestValue>ZGyB6JgJiZA6R+NwDOdUjoR3Q7WefeY8NCBtUKKdzS8=</DigestValue>
      </Reference>
      <Reference URI="/xl/media/image6.emf?ContentType=image/x-emf">
        <DigestMethod Algorithm="http://www.w3.org/2001/04/xmlenc#sha256"/>
        <DigestValue>78Ne0RUjEQpEaPFmCS7lZHxmo1RDu/TR8xpw2ui6VFg=</DigestValue>
      </Reference>
      <Reference URI="/xl/media/image7.emf?ContentType=image/x-emf">
        <DigestMethod Algorithm="http://www.w3.org/2001/04/xmlenc#sha256"/>
        <DigestValue>43xB2UEiRDSNH6S56PsoYpmtAE1MKFJc+YcbR8Y6MpM=</DigestValue>
      </Reference>
      <Reference URI="/xl/media/image8.emf?ContentType=image/x-emf">
        <DigestMethod Algorithm="http://www.w3.org/2001/04/xmlenc#sha256"/>
        <DigestValue>H9ohSTvf/7MGs0LLmXBrhKrqRQbKVeq00W1KyOKTViI=</DigestValue>
      </Reference>
      <Reference URI="/xl/media/image9.emf?ContentType=image/x-emf">
        <DigestMethod Algorithm="http://www.w3.org/2001/04/xmlenc#sha256"/>
        <DigestValue>PxmTzUbAaG8GmZPj6o7USYxgxpc+zsVO0w1ac4zsXvc=</DigestValue>
      </Reference>
      <Reference URI="/xl/printerSettings/printerSettings1.bin?ContentType=application/vnd.openxmlformats-officedocument.spreadsheetml.printerSettings">
        <DigestMethod Algorithm="http://www.w3.org/2001/04/xmlenc#sha256"/>
        <DigestValue>Id5R2BVQruOwzt99wtdNb9h7otVy/xaHS6AGyaOiWjc=</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Id5R2BVQruOwzt99wtdNb9h7otVy/xaHS6AGyaOiWjc=</DigestValue>
      </Reference>
      <Reference URI="/xl/printerSettings/printerSettings2.bin?ContentType=application/vnd.openxmlformats-officedocument.spreadsheetml.printerSettings">
        <DigestMethod Algorithm="http://www.w3.org/2001/04/xmlenc#sha256"/>
        <DigestValue>Id5R2BVQruOwzt99wtdNb9h7otVy/xaHS6AGyaOiWjc=</DigestValue>
      </Reference>
      <Reference URI="/xl/printerSettings/printerSettings3.bin?ContentType=application/vnd.openxmlformats-officedocument.spreadsheetml.printerSettings">
        <DigestMethod Algorithm="http://www.w3.org/2001/04/xmlenc#sha256"/>
        <DigestValue>Id5R2BVQruOwzt99wtdNb9h7otVy/xaHS6AGyaOiWjc=</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printerSettings/printerSettings6.bin?ContentType=application/vnd.openxmlformats-officedocument.spreadsheetml.printerSettings">
        <DigestMethod Algorithm="http://www.w3.org/2001/04/xmlenc#sha256"/>
        <DigestValue>Ibnvf/2tykz6qufy1N2jb59u9YsSz7j8l22qWqD7v/U=</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WqEeCk3A3kGaRud9a/y1baAoudAwOH2wf0oREmDvEwc=</DigestValue>
      </Reference>
      <Reference URI="/xl/styles.xml?ContentType=application/vnd.openxmlformats-officedocument.spreadsheetml.styles+xml">
        <DigestMethod Algorithm="http://www.w3.org/2001/04/xmlenc#sha256"/>
        <DigestValue>Nm9BKDHyHnmaCZNymzDDI7HkLr+Uluigd1sqaMOA5IU=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L4oj0va72eWrNKhNZih1bR8RyU1iFuz0w6jzmyNPGh0=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4rwWNLPK0pamJeE/tvCTqI+xtVab4KYZFcJzWVO6Kv4=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N3WknRFU4CJSd7hNv0r66SSFPUqmfTdZPmoQZtw7V3g=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tgHwL/w7s8PWLr58DG6DQ7AyN8UamPoeiEaM63zTLiI=</DigestValue>
      </Reference>
      <Reference URI="/xl/worksheets/sheet10.xml?ContentType=application/vnd.openxmlformats-officedocument.spreadsheetml.worksheet+xml">
        <DigestMethod Algorithm="http://www.w3.org/2001/04/xmlenc#sha256"/>
        <DigestValue>zHAOWiZJ92xqdhcH/UmqlTap8rZhBG2Koa5OYpjmTt4=</DigestValue>
      </Reference>
      <Reference URI="/xl/worksheets/sheet11.xml?ContentType=application/vnd.openxmlformats-officedocument.spreadsheetml.worksheet+xml">
        <DigestMethod Algorithm="http://www.w3.org/2001/04/xmlenc#sha256"/>
        <DigestValue>X0Byg+XAKLQzBtACZnAvdppzzGZGhXjNTpB3CPmkBZA=</DigestValue>
      </Reference>
      <Reference URI="/xl/worksheets/sheet12.xml?ContentType=application/vnd.openxmlformats-officedocument.spreadsheetml.worksheet+xml">
        <DigestMethod Algorithm="http://www.w3.org/2001/04/xmlenc#sha256"/>
        <DigestValue>DkJVVqi2sxyRh6Hb4E8FJ3rCLp1/wOQvf8FF2YOpzq8=</DigestValue>
      </Reference>
      <Reference URI="/xl/worksheets/sheet13.xml?ContentType=application/vnd.openxmlformats-officedocument.spreadsheetml.worksheet+xml">
        <DigestMethod Algorithm="http://www.w3.org/2001/04/xmlenc#sha256"/>
        <DigestValue>SDkpAzYCB6Dh36EkginS81KY+U5vTsIZ9pxX5BX8mn8=</DigestValue>
      </Reference>
      <Reference URI="/xl/worksheets/sheet14.xml?ContentType=application/vnd.openxmlformats-officedocument.spreadsheetml.worksheet+xml">
        <DigestMethod Algorithm="http://www.w3.org/2001/04/xmlenc#sha256"/>
        <DigestValue>v6Hf/7Idm/CNi/mSPXstyQ4u7g5Wu2Z+V05Uw8gqXeU=</DigestValue>
      </Reference>
      <Reference URI="/xl/worksheets/sheet15.xml?ContentType=application/vnd.openxmlformats-officedocument.spreadsheetml.worksheet+xml">
        <DigestMethod Algorithm="http://www.w3.org/2001/04/xmlenc#sha256"/>
        <DigestValue>SEtTS2BZ4qKXBR+LuiquUUIU2VnIPXTkQ7Tok0eyOLA=</DigestValue>
      </Reference>
      <Reference URI="/xl/worksheets/sheet2.xml?ContentType=application/vnd.openxmlformats-officedocument.spreadsheetml.worksheet+xml">
        <DigestMethod Algorithm="http://www.w3.org/2001/04/xmlenc#sha256"/>
        <DigestValue>V5dfxSqD3Q8z/DlJjSfnC/RU/0AtIVfh5+7eTqAREa0=</DigestValue>
      </Reference>
      <Reference URI="/xl/worksheets/sheet3.xml?ContentType=application/vnd.openxmlformats-officedocument.spreadsheetml.worksheet+xml">
        <DigestMethod Algorithm="http://www.w3.org/2001/04/xmlenc#sha256"/>
        <DigestValue>SK3CNthxHqgTpluHad/GrhT2iIJLVH+i95Ht99jWWR8=</DigestValue>
      </Reference>
      <Reference URI="/xl/worksheets/sheet4.xml?ContentType=application/vnd.openxmlformats-officedocument.spreadsheetml.worksheet+xml">
        <DigestMethod Algorithm="http://www.w3.org/2001/04/xmlenc#sha256"/>
        <DigestValue>cZ+TT/YOkQs9vradahYVqMCmPusn3bT9JSP+xYXB1F4=</DigestValue>
      </Reference>
      <Reference URI="/xl/worksheets/sheet5.xml?ContentType=application/vnd.openxmlformats-officedocument.spreadsheetml.worksheet+xml">
        <DigestMethod Algorithm="http://www.w3.org/2001/04/xmlenc#sha256"/>
        <DigestValue>Vsyw6ulUwYJJAPmGhauFXedZEuUB6cAUqoVsZHb2XqM=</DigestValue>
      </Reference>
      <Reference URI="/xl/worksheets/sheet6.xml?ContentType=application/vnd.openxmlformats-officedocument.spreadsheetml.worksheet+xml">
        <DigestMethod Algorithm="http://www.w3.org/2001/04/xmlenc#sha256"/>
        <DigestValue>F0kVi1YqlKZFZZgfc70VtpGYFEciQXwKweq3MllWF+w=</DigestValue>
      </Reference>
      <Reference URI="/xl/worksheets/sheet7.xml?ContentType=application/vnd.openxmlformats-officedocument.spreadsheetml.worksheet+xml">
        <DigestMethod Algorithm="http://www.w3.org/2001/04/xmlenc#sha256"/>
        <DigestValue>DbYTe3UhUwuAbJTdvBjXzT35+mqbqNEIvXBkg9TBStM=</DigestValue>
      </Reference>
      <Reference URI="/xl/worksheets/sheet8.xml?ContentType=application/vnd.openxmlformats-officedocument.spreadsheetml.worksheet+xml">
        <DigestMethod Algorithm="http://www.w3.org/2001/04/xmlenc#sha256"/>
        <DigestValue>iPy96nosCeA3PdNDPcIor4+2keN1FTcs+AxItl9xlGA=</DigestValue>
      </Reference>
      <Reference URI="/xl/worksheets/sheet9.xml?ContentType=application/vnd.openxmlformats-officedocument.spreadsheetml.worksheet+xml">
        <DigestMethod Algorithm="http://www.w3.org/2001/04/xmlenc#sha256"/>
        <DigestValue>SPMb1pOhelSFSP2pb6t580j8RwsWrOUFMhEfLuaIF2A=</DigestValue>
      </Reference>
    </Manifest>
    <SignatureProperties>
      <SignatureProperty Id="idSignatureTime" Target="#idPackageSignature">
        <mdssi:SignatureTime xmlns:mdssi="http://schemas.openxmlformats.org/package/2006/digital-signature">
          <mdssi:Format>YYYY-MM-DDThh:mm:ssTZD</mdssi:Format>
          <mdssi:Value>2023-05-31T17:37:03Z</mdssi:Value>
        </mdssi:SignatureTime>
      </SignatureProperty>
    </SignatureProperties>
  </Object>
  <Object Id="idOfficeObject">
    <SignatureProperties>
      <SignatureProperty Id="idOfficeV1Details" Target="#idPackageSignature">
        <SignatureInfoV1 xmlns="http://schemas.microsoft.com/office/2006/digsig">
          <SetupID>{89D61AD1-67FB-473A-83EE-BBCC593C5C74}</SetupID>
          <SignatureText>Dr. Diego Christian Borja Terán</SignatureText>
          <SignatureImage/>
          <SignatureComments/>
          <WindowsVersion>10.0</WindowsVersion>
          <OfficeVersion>16.0.16327/24</OfficeVersion>
          <ApplicationVersion>16.0.16327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2023-05-31T17:37:03Z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q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LBfWXbg4VgDjtImBmDKUwCozFMDAAAAAEOf53eddSC/QAAAAAAAAAAAAAAAAAAAAAAAAAAAAAAAAAAAAAAAAAAAAAAAAAAAAAAAAAAAAAAAAAAAAAAAAAAAAAAAAAAAAEjLUwMAAAAAuFszFBIAFACoWzMUAAAAAAAAAABMy1MDyMpTAwAAAABOAGUAdABVAAAAAgDoylMD6MpTA+jKUwMCAAAAAgAAAAAARQAycmeHJMtTA138Z3cAAFl2GMtTAwAAAAAgy1MDAAAAACzKjwUAAFl2AAAAABMAFACO0iYGsF9ZdjjLUwOU+3p2AABZdgAAAAAAAAAAZHYACAAAAAAlAAAADAAAAAEAAAAYAAAADAAAAAAAAAASAAAADAAAAAEAAAAeAAAAGAAAAL0AAAAEAAAA9wAAABEAAAAlAAAADAAAAAEAAABUAAAAiAAAAL4AAAAEAAAA9QAAABAAAAABAAAA/B3wQVWV70G+AAAABAAAAAoAAABMAAAAAAAAAAAAAAAAAAAA//////////9gAAAAMwAxAC8AMAA1AC8AMgAwADIAMw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AAAHxi63cAAAAAuLFfAwAAAADg4VgD4OFYA2TSJgYAAAAALMqPBQkAAAAAAAAAAAAAAAAAAAAAAAAAsARYAwAAAAAAAAAAAAAAAAAAAAAAAAAAAAAAAAAAAAAAAAAAAAAAAAAAAAAAAAAAAAAAAAAAAAAAAAAAAAAAAB4S7ncAAGeH8OlTA2jS53fg4VgDLMqPBQAAAAB40+d3//8AAAAAAABb1Od3W9TndyDqUwMk6lMDZNImBgAAAAAAAAAAAAAAAAcAAAAAAAAA4QRndwkAAAAHAAAAWOpTA1jqUwMAAgAA/P///wEAAAAAAAAAAAAAAAAAAAAoKeQd+NRa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BwAwIAAAABAAAABQAAAAAAcAPMAXADAAAAACAAAAC8H3ADAAAAAAAAWAO4H3AD3Hcsb+ydUgNOXud3+D0tHk5e53cAAAAAAAAAACAAAAD4PS0eqOssbwieUgNgvTdwAABYAwAAAAAgAAAA3KJSAzBcohwcnlID1ZjFbgAAAAABAAAADwAAAJSiUgO5YcZuoA8AAMUbIb8DAAAAP1fGbgUnIb947Sxv+D0tHgAAAACIg18GUN8sb5jg6W4AAAAAAAAAAOEEZ3d47SxvBgAAAHyfUgN8n1IDAAIAAPz///8BAAAAAAAAAAAAAAAAAAAAAAAAAAAAAACQol8ZZHYACAAAAAAlAAAADAAAAAMAAAAYAAAADAAAAAAAAAASAAAADAAAAAEAAAAWAAAADAAAAAgAAABUAAAAVAAAAAoAAAAnAAAAHgAAAEoAAAABAAAA/B3wQVWV70EKAAAASwAAAAEAAABMAAAABAAAAAkAAAAnAAAAIAAAAEsAAABQAAAAWABj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AADgpFIDuEbNbuhtPQYAAAAAAAAAAAAAAEApJyG/AAAAQgEu6m5o3KkdAQAAAFygUgMgAAAAkKJfGQAAAABYoFIDAAAAAAAAAAAFGCEACAAAAAcAAADgFV8GNLFjBgEAAAAMnwAA0ZXGbrDdVRQ06CxvsN1VFF6Wxm4AAMD/AADiHbRwLW8AAODBPJ9SA3aUxm4AAAAAAAAAABUAAAAkAAAAQQByAGkAYQBsAAAADRghvzToLG94oVIDUOTpAAAAAAAAAAAA4QRnd7RwLW8JAAAANKBSAzSgUgMAAgAA/P///wEAAAAAAAAAAAAAAAAAAAAAAAAAAAAAAIg8rx1kdgAIAAAAACUAAAAMAAAABAAAABgAAAAMAAAAAAAAABIAAAAMAAAAAQAAAB4AAAAYAAAAKQAAADMAAADzAAAASAAAACUAAAAMAAAABAAAAFQAAAAIAQAAKgAAADMAAADxAAAARwAAAAEAAAD8HfBBVZXvQSoAAAAzAAAAHwAAAEwAAAAAAAAAAAAAAAAAAAD//////////4wAAABEAHIALgAgAEQAaQBlAGcAbwAgAEMAaAByAGkAcwB0AGkAYQBuACAAQgBvAHIAagBhACAAVABlAC4ALgAuAHgACwAAAAYAAAADAAAABAAAAAsAAAAEAAAACAAAAAkAAAAJAAAABAAAAAoAAAAJAAAABgAAAAQAAAAHAAAABQAAAAQAAAAIAAAACQAAAAQAAAAJAAAACQAAAAYAAAAEAAAACAAAAAQAAAAIAAAACAAAAAMAAAADAAAAAw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AIAQAACgAAAFAAAACoAAAAXAAAAAEAAAD8HfBBVZXvQQoAAABQAAAAHwAAAEwAAAAAAAAAAAAAAAAAAAD//////////4wAAABEAHIALgAgAEQAaQBlAGcAbwAgAEMAaAByAGkAcwB0AGkAYQBuACAAQgBvAHIAagBhACAAVABlAHIA4QBuAHAACAAAAAQAAAADAAAAAwAAAAgAAAADAAAABgAAAAcAAAAHAAAAAwAAAAcAAAAHAAAABAAAAAMAAAAFAAAABAAAAAMAAAAGAAAABwAAAAMAAAAGAAAABwAAAAQAAAADAAAABgAAAAMAAAAGAAAABgAAAAQAAAAGAAAAB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JAAAAAKAAAAYAAAAEIAAABsAAAAAQAAAPwd8EFVle9BCgAAAGAAAAALAAAATAAAAAAAAAAAAAAAAAAAAP//////////ZAAAAFAAcgBlAHMAaQBkAGUAbgB0AGUAIAA9AAYAAAAEAAAABgAAAAUAAAADAAAABwAAAAYAAAAHAAAABAAAAAYAAAAD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AAAA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Object Id="idInvalidSigLnImg">AQAAAGwAAAAAAAAAAAAAACIBAAB/AAAAAAAAAAAAAAAfIgAA+g4AACBFTUYAAAEAFCI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LBfWXbg4VgDjtImBmDKUwCozFMDAAAAAEOf53eddSC/QAAAAAAAAAAAAAAAAAAAAAAAAAAAAAAAAAAAAAAAAAAAAAAAAAAAAAAAAAAAAAAAAAAAAAAAAAAAAAAAAAAAAEjLUwMAAAAAuFszFBIAFACoWzMUAAAAAAAAAABMy1MDyMpTAwAAAABOAGUAdABVAAAAAgDoylMD6MpTA+jKUwMCAAAAAgAAAAAARQAycmeHJMtTA138Z3cAAFl2GMtTAwAAAAAgy1MDAAAAACzKjwUAAFl2AAAAABMAFACO0iYGsF9ZdjjLUwOU+3p2AABZdgAAAAAAAAAAZHYACAAAAAAlAAAADAAAAAEAAAAYAAAADAAAAP8AAAASAAAADAAAAAEAAAAeAAAAGAAAACIAAAAEAAAAcgAAABEAAAAlAAAADAAAAAEAAABUAAAAqAAAACMAAAAEAAAAcAAAABAAAAABAAAA/B3wQVWV70EjAAAABAAAAA8AAABMAAAAAAAAAAAAAAAAAAAA//////////9sAAAARgBpAHIAbQBhACAAbgBvACAAdgDhAGwAaQBkAGEAA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AAAfGLrdwAAAAC4sV8DAAAAAODhWAPg4VgDZNImBgAAAAAsyo8FCQAAAAAAAAAAAAAAAAAAAAAAAACwBFgDAAAAAAAAAAAAAAAAAAAAAAAAAAAAAAAAAAAAAAAAAAAAAAAAAAAAAAAAAAAAAAAAAAAAAAAAAAAAAAAAHhLudwAAZ4fw6VMDaNLnd+DhWAMsyo8FAAAAAHjT53f//wAAAAAAAFvU53db1Od3IOpTAyTqUwNk0iYGAAAAAAAAAAAAAAAABwAAAAAAAADhBGd3CQAAAAcAAABY6lMDWOpTAwACAAD8////AQAAAAAAAAAAAAAAAAAAACgp5B341Fp2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HADAgAAAAEAAAAFAAAAAABwA8wBcAMAAAAAIAAAALwfcAMAAAAAAABYA7gfcAPcdyxv7J1SA05e53f4PS0eTl7ndwAAAAAAAAAAIAAAAPg9LR6o6yxvCJ5SA2C9N3AAAFgDAAAAACAAAADcolIDMFyiHByeUgPVmMVuAAAAAAEAAAAPAAAAlKJSA7lhxm6gDwAAxRshvwMAAAA/V8ZuBSchv3jtLG/4PS0eAAAAAIiDXwZQ3yxvmODpbgAAAAAAAAAA4QRnd3jtLG8GAAAAfJ9SA3yfUgMAAgAA/P///wEAAAAAAAAAAAAAAAAAAAAAAAAAAAAAAJCiXxlkdgAIAAAAACUAAAAMAAAAAwAAABgAAAAMAAAAAAAAABIAAAAMAAAAAQAAABYAAAAMAAAACAAAAFQAAABUAAAACgAAACcAAAAeAAAASgAAAAEAAAD8HfBBVZXv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AAAOCkUgO4Rs1u6G09BgAAAAAAAAAAAAAAQCknIb8AAABCAS7qbmjcqR0BAAAAXKBSAyAAAACQol8ZAAAAAFigUgMAAAAAAAAAAAUYIQAIAAAABwAAAOAVXwY0sWMGAQAAAAyfAADRlcZusN1VFDToLG+w3VUUXpbGbgAAwP8AAOIdtHAtbwAA4ME8n1IDdpTGbgAAAAAAAAAAFQAAACQAAABBAHIAaQBhAGwAAAANGCG/NOgsb3ihUgNQ5OkAAAAAAAAAAADhBGd3tHAtbwkAAAA0oFIDNKBSAwACAAD8////AQAAAAAAAAAAAAAAAAAAAAAAAAAAAAAAiDyvHWR2AAgAAAAAJQAAAAwAAAAEAAAAGAAAAAwAAAAAAAAAEgAAAAwAAAABAAAAHgAAABgAAAApAAAAMwAAAPMAAABIAAAAJQAAAAwAAAAEAAAAVAAAAAgBAAAqAAAAMwAAAPEAAABHAAAAAQAAAPwd8EFVle9BKgAAADMAAAAfAAAATAAAAAAAAAAAAAAAAAAAAP//////////jAAAAEQAcgAuACAARABpAGUAZwBvACAAQwBoAHIAaQBzAHQAaQBhAG4AIABCAG8AcgBqAGEAIABUAGUALgAuAC4AAAALAAAABgAAAAMAAAAEAAAACwAAAAQAAAAIAAAACQAAAAkAAAAEAAAACgAAAAkAAAAGAAAABAAAAAcAAAAFAAAABAAAAAgAAAAJAAAABAAAAAkAAAAJAAAABgAAAAQAAAAIAAAABAAAAAgAAAAIAAAAAwAAAAMAAAAD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AgBAAAKAAAAUAAAAKgAAABcAAAAAQAAAPwd8EFVle9BCgAAAFAAAAAfAAAATAAAAAAAAAAAAAAAAAAAAP//////////jAAAAEQAcgAuACAARABpAGUAZwBvACAAQwBoAHIAaQBzAHQAaQBhAG4AIABCAG8AcgBqAGEAIABUAGUAcgDhAG4AAAAIAAAABAAAAAMAAAADAAAACAAAAAMAAAAGAAAABwAAAAcAAAADAAAABwAAAAcAAAAEAAAAAwAAAAUAAAAEAAAAAwAAAAYAAAAHAAAAAwAAAAYAAAAHAAAABAAAAAMAAAAGAAAAAwAAAAYAAAAGAAAABAAAAAYAAAAHAAAASwAAAEAAAAAwAAAABQAAACAAAAABAAAAAQAAABAAAAAAAAAAAAAAACM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kAAAAAoAAABgAAAAQgAAAGwAAAABAAAA/B3wQVWV70EKAAAAYAAAAAsAAABMAAAAAAAAAAAAAAAAAAAA//////////9kAAAAUAByAGUAcwBpAGQAZQBuAHQAZQAgAGEABgAAAAQAAAAGAAAABQAAAAMAAAAHAAAABgAAAAcAAAAEAAAABgAAAAMAAABLAAAAQAAAADAAAAAFAAAAIAAAAAEAAAABAAAAEAAAAAAAAAAAAAAAIwEAAIAAAAAAAAAAAAAAACMBAACAAAAAJQAAAAwAAAACAAAAJwAAABgAAAAFAAAAAAAAAP///wAAAAAAJQAAAAwAAAAFAAAATAAAAGQAAAAJAAAAcAAAABkBAAB8AAAACQAAAHAAAAARAQAADQAAACEA8AAAAAAAAAAAAAAAgD8AAAAAAAAAAAAAgD8AAAAAAAAAAAAAAAAAAAAAAAAAAAAAAAAAAAAAAAAAACUAAAAMAAAAAAAAgCgAAAAMAAAABQAAACUAAAAMAAAAAQAAABgAAAAMAAAAAAAAABIAAAAMAAAAAQAAABYAAAAMAAAAAAAAAFQAAAB0AQAACgAAAHAAAAAYAQAAfAAAAAEAAAD8HfBBVZXvQQoAAABwAAAAMQAAAEwAAAAEAAAACQAAAHAAAAAaAQAAfQAAALAAAABGAGkAcgBtAGEAZABvACAAcABvAHIAOgAgAGMAMQAzADkAZABmADkANQAtADEAYQBiADEALQA0AGYAOQA4AC0AYQAwADEAMQAtAGYAMQA4ADcAYwAxAGMAYQA3AGQAOAA2AC9JBgAAAAMAAAAEAAAACQAAAAYAAAAHAAAABwAAAAMAAAAHAAAABwAAAAQAAAADAAAAAwAAAAUAAAAGAAAABgAAAAYAAAAHAAAABAAAAAYAAAAGAAAABAAAAAYAAAAGAAAABwAAAAYAAAAEAAAABgAAAAQAAAAGAAAABgAAAAQAAAAGAAAABgAAAAYAAAAGAAAABAAAAAQAAAAGAAAABgAAAAYAAAAFAAAABgAAAAUAAAAGAAAABgAAAAcAAAAGAAAABgAAABYAAAAMAAAAAAAAACUAAAAMAAAAAgAAAA4AAAAUAAAAAAAAABAAAAAUAAAA</Object>
</Signature>
</file>

<file path=_xmlsignatures/sig3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er+tUYeUlrYKN7Zqe9fg8rZp5ec9adMP4IxSjO0r+XA=</DigestValue>
    </Reference>
    <Reference Type="http://www.w3.org/2000/09/xmldsig#Object" URI="#idOfficeObject">
      <DigestMethod Algorithm="http://www.w3.org/2001/04/xmlenc#sha256"/>
      <DigestValue>ZtnJMLSGDAQVy6ZghjAY95zo586yVDusNvFMebARzBQ=</DigestValue>
    </Reference>
    <Reference Type="http://uri.etsi.org/01903#SignedProperties" URI="#idSignedProperties">
      <Transforms>
        <Transform Algorithm="http://www.w3.org/TR/2001/REC-xml-c14n-20010315"/>
      </Transforms>
      <DigestMethod Algorithm="http://www.w3.org/2001/04/xmlenc#sha256"/>
      <DigestValue>nxLwo2+pMODiOpdZ/rp9lhrg4VjIkobCetAJ5eC1CRQ=</DigestValue>
    </Reference>
    <Reference Type="http://www.w3.org/2000/09/xmldsig#Object" URI="#idValidSigLnImg">
      <DigestMethod Algorithm="http://www.w3.org/2001/04/xmlenc#sha256"/>
      <DigestValue>i8mR8Il+OBReMNS0gOXk3asQNL5tWxui1KCzKAO8DNA=</DigestValue>
    </Reference>
    <Reference Type="http://www.w3.org/2000/09/xmldsig#Object" URI="#idInvalidSigLnImg">
      <DigestMethod Algorithm="http://www.w3.org/2001/04/xmlenc#sha256"/>
      <DigestValue>LoUPVjsdwmybA/Fhy87+QT8TRKdneXtWJkHPrIZsqZY=</DigestValue>
    </Reference>
  </SignedInfo>
  <SignatureValue>Q2DRhYRlgUTcDYy/LBT+pItTsWYdtkyygxADF8EKvszY/Uvj7pyYuXQqZ1CQSNISWkePzINxb5JR
ih9fMKAgXeCe7+LxpRNPcZPjWh1t9UJE1OnLO50MesWl4AKsRe0IOeCgFBk5dqx4oQ4qOG8TK1fg
K9OArIq9fpW/KSzKUBAyOwRNK64e4ucXpCoDkCvalnV0vVziVg6hmcGl2f0/TecStgpG04hjvKUi
ewban6E8+uXGyA7HgiGVVPht1ADIUZqra81RkULC1ppoKfcTPv74RUZoEbWdA3C3Slyaj2Ab0za7
8B4PWX5vSevtZ/WrzY9E8ECeL1pnGC78L65EPg==</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/qxlDsluD0wulTHDsr5q0KUrvBxiBbpY400gboe/pf8=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ye2sSIiX9mYEmninY5GY4qNhlrP+o3MMF400MAprje0=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jP9bnfRqpur1uBH8bMIKDbPAoOXK7Gag8bv/MI4hgBE=</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GQzAAyXzO7rAHsslz98BkOkwgL7y7egAE7Sqy1l/R1Y=</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NZkd4b3cZcKGvDflxLnizDTgClkCVPz9yr4ZSzSXBFo=</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8jouGjpzYe/1L6e3+ijUfkCYUChKHMprUuqwyuA8tuw=</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k7x4InUpprzMd7EavVzigdy/k2BCSAieF1tBJyAznHo=</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WLXbQb+V9/WuVQz1eddxajxl9Bxr6WPD6tJfjO+FD1U=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eosaCxIybbll/5kRzdUXahNdreNkZgbOm7FPS5mYuDs=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kHmEb8WtxTIGYufsjMQyh1QBrn8/EFcDvp8srzK7p9k=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j2oWDBwkSDucccJfRNMSG0sowW8bw+Sd2XHuhN6UGxs=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YryT7PtiXgfvx3fsROaknjz8bM70r7EqHWNwsQ9EcZI=</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QIBm/XwLlqr+pr4TlLDcqLB8CffGwoelHPPCj6vYNnE=</DigestValue>
      </Reference>
      <Reference URI="/xl/drawings/drawing1.xml?ContentType=application/vnd.openxmlformats-officedocument.drawing+xml">
        <DigestMethod Algorithm="http://www.w3.org/2001/04/xmlenc#sha256"/>
        <DigestValue>nF+D4NyJ43a4Ycz9A1xe8MBs2AKjr3q7TC5Tkxb1mg8=</DigestValue>
      </Reference>
      <Reference URI="/xl/drawings/drawing2.xml?ContentType=application/vnd.openxmlformats-officedocument.drawing+xml">
        <DigestMethod Algorithm="http://www.w3.org/2001/04/xmlenc#sha256"/>
        <DigestValue>VRImYaf80sbhSjuKhRT8l9M+Zx3JjVPIaJFyPBvEJwE=</DigestValue>
      </Reference>
      <Reference URI="/xl/drawings/drawing3.xml?ContentType=application/vnd.openxmlformats-officedocument.drawing+xml">
        <DigestMethod Algorithm="http://www.w3.org/2001/04/xmlenc#sha256"/>
        <DigestValue>ylRArERdyTnqVea5oaoE4Lu4AVPN/44fx+cqifQY83g=</DigestValue>
      </Reference>
      <Reference URI="/xl/drawings/vmlDrawing1.vml?ContentType=application/vnd.openxmlformats-officedocument.vmlDrawing">
        <DigestMethod Algorithm="http://www.w3.org/2001/04/xmlenc#sha256"/>
        <DigestValue>VvXpjg00k4PsbGNTBNYIH3h/MjfhMcvcjFe7UQ0yBLE=</DigestValue>
      </Reference>
      <Reference URI="/xl/drawings/vmlDrawing10.vml?ContentType=application/vnd.openxmlformats-officedocument.vmlDrawing">
        <DigestMethod Algorithm="http://www.w3.org/2001/04/xmlenc#sha256"/>
        <DigestValue>VMRbE5DWjCJ1++Rnnf4mJJSmoxd3VuSIx161tYZcs7E=</DigestValue>
      </Reference>
      <Reference URI="/xl/drawings/vmlDrawing11.vml?ContentType=application/vnd.openxmlformats-officedocument.vmlDrawing">
        <DigestMethod Algorithm="http://www.w3.org/2001/04/xmlenc#sha256"/>
        <DigestValue>GVJaSfMsA5uItqecqCErvlA229eA+HF1fxhQn/gpn30=</DigestValue>
      </Reference>
      <Reference URI="/xl/drawings/vmlDrawing12.vml?ContentType=application/vnd.openxmlformats-officedocument.vmlDrawing">
        <DigestMethod Algorithm="http://www.w3.org/2001/04/xmlenc#sha256"/>
        <DigestValue>PyKRgaOS8pjurrXaWnAnLb2pomG0lggxNQrEfsM2Y5c=</DigestValue>
      </Reference>
      <Reference URI="/xl/drawings/vmlDrawing13.vml?ContentType=application/vnd.openxmlformats-officedocument.vmlDrawing">
        <DigestMethod Algorithm="http://www.w3.org/2001/04/xmlenc#sha256"/>
        <DigestValue>aJGXjevXq/x1JY1yx3ng6UIGoO4mrAbH4mlACMKaejY=</DigestValue>
      </Reference>
      <Reference URI="/xl/drawings/vmlDrawing14.vml?ContentType=application/vnd.openxmlformats-officedocument.vmlDrawing">
        <DigestMethod Algorithm="http://www.w3.org/2001/04/xmlenc#sha256"/>
        <DigestValue>tPTNeFv4bIbRQy6VgLD9yNS95hZ16He9rcRel2F8WkA=</DigestValue>
      </Reference>
      <Reference URI="/xl/drawings/vmlDrawing15.vml?ContentType=application/vnd.openxmlformats-officedocument.vmlDrawing">
        <DigestMethod Algorithm="http://www.w3.org/2001/04/xmlenc#sha256"/>
        <DigestValue>xH0kOlqw8OPERyHOByXJ0kmcfAZPBkIqBGKvzWpnLaQ=</DigestValue>
      </Reference>
      <Reference URI="/xl/drawings/vmlDrawing2.vml?ContentType=application/vnd.openxmlformats-officedocument.vmlDrawing">
        <DigestMethod Algorithm="http://www.w3.org/2001/04/xmlenc#sha256"/>
        <DigestValue>KbBGeOboh2US7nt/cvguu/GikEeR1XET1s4Ldf6n7Ik=</DigestValue>
      </Reference>
      <Reference URI="/xl/drawings/vmlDrawing3.vml?ContentType=application/vnd.openxmlformats-officedocument.vmlDrawing">
        <DigestMethod Algorithm="http://www.w3.org/2001/04/xmlenc#sha256"/>
        <DigestValue>C6OqA3tYAbGewY+PYxLkc26zK84B+nv7Yp2tC+YA2vI=</DigestValue>
      </Reference>
      <Reference URI="/xl/drawings/vmlDrawing4.vml?ContentType=application/vnd.openxmlformats-officedocument.vmlDrawing">
        <DigestMethod Algorithm="http://www.w3.org/2001/04/xmlenc#sha256"/>
        <DigestValue>H06S2RHkRFR3/YGxWiHWOJz4KBD2kCilavJ5PFDl2Uc=</DigestValue>
      </Reference>
      <Reference URI="/xl/drawings/vmlDrawing5.vml?ContentType=application/vnd.openxmlformats-officedocument.vmlDrawing">
        <DigestMethod Algorithm="http://www.w3.org/2001/04/xmlenc#sha256"/>
        <DigestValue>sEtaLzi+RCcTzpyi//x0A70G7YlMI2MQuhB7T6jYdTw=</DigestValue>
      </Reference>
      <Reference URI="/xl/drawings/vmlDrawing6.vml?ContentType=application/vnd.openxmlformats-officedocument.vmlDrawing">
        <DigestMethod Algorithm="http://www.w3.org/2001/04/xmlenc#sha256"/>
        <DigestValue>m8HshmSAPKr4VH/RZpDcO6uaJhR1mT10z+bTH7zpzYY=</DigestValue>
      </Reference>
      <Reference URI="/xl/drawings/vmlDrawing7.vml?ContentType=application/vnd.openxmlformats-officedocument.vmlDrawing">
        <DigestMethod Algorithm="http://www.w3.org/2001/04/xmlenc#sha256"/>
        <DigestValue>ACsgegEyjb69x9/SEgmmBHGs3DjMrvaWGR94SdBOrHs=</DigestValue>
      </Reference>
      <Reference URI="/xl/drawings/vmlDrawing8.vml?ContentType=application/vnd.openxmlformats-officedocument.vmlDrawing">
        <DigestMethod Algorithm="http://www.w3.org/2001/04/xmlenc#sha256"/>
        <DigestValue>zlyRbpKPZmrVBOpRg8+qOMtw0VLuGD+r7slZl3L/NgQ=</DigestValue>
      </Reference>
      <Reference URI="/xl/drawings/vmlDrawing9.vml?ContentType=application/vnd.openxmlformats-officedocument.vmlDrawing">
        <DigestMethod Algorithm="http://www.w3.org/2001/04/xmlenc#sha256"/>
        <DigestValue>3Fb7LTPrZcVqLicexB9wMldetdRHHd6MgQteYqgyeKY=</DigestValue>
      </Reference>
      <Reference URI="/xl/embeddings/Microsoft_Excel_97-2003_Worksheet.xls?ContentType=application/vnd.ms-excel">
        <DigestMethod Algorithm="http://www.w3.org/2001/04/xmlenc#sha256"/>
        <DigestValue>6IzVB2EHnK2Xb1FH63VHApB1m5kNAxAXdtPSW7cQg/U=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lvwSdKWvmddwyKwxGk5BLUBR4RY+x2GHaeb1IzDtRiU=</DigestValue>
      </Reference>
      <Reference URI="/xl/media/image10.emf?ContentType=image/x-emf">
        <DigestMethod Algorithm="http://www.w3.org/2001/04/xmlenc#sha256"/>
        <DigestValue>kfGluREkEb8d5RUTpuito5ylHxKcrQUCpimxUQ+zkL0=</DigestValue>
      </Reference>
      <Reference URI="/xl/media/image11.emf?ContentType=image/x-emf">
        <DigestMethod Algorithm="http://www.w3.org/2001/04/xmlenc#sha256"/>
        <DigestValue>aakEhM59M4W7UU65Y+K79HKIJnJBdy2OBC2u0EPCxTg=</DigestValue>
      </Reference>
      <Reference URI="/xl/media/image12.emf?ContentType=image/x-emf">
        <DigestMethod Algorithm="http://www.w3.org/2001/04/xmlenc#sha256"/>
        <DigestValue>ZRnIYhXj+cemFUkuONOsKyGEzYQ35tkm7oHfl3RyEOg=</DigestValue>
      </Reference>
      <Reference URI="/xl/media/image13.emf?ContentType=image/x-emf">
        <DigestMethod Algorithm="http://www.w3.org/2001/04/xmlenc#sha256"/>
        <DigestValue>RuWBRSvt6ZxwezuQDbHgXCAqZwrSSWDZ+RiFhXFcLQI=</DigestValue>
      </Reference>
      <Reference URI="/xl/media/image14.emf?ContentType=image/x-emf">
        <DigestMethod Algorithm="http://www.w3.org/2001/04/xmlenc#sha256"/>
        <DigestValue>YEDrwFV9Rk29kQNKQsYk88okLNt4Ay35d39KIaOvJ7I=</DigestValue>
      </Reference>
      <Reference URI="/xl/media/image15.emf?ContentType=image/x-emf">
        <DigestMethod Algorithm="http://www.w3.org/2001/04/xmlenc#sha256"/>
        <DigestValue>mLTjMJRO6vmiErx8YMIPv1oWSQ8axJS+HOocVBY5MKs=</DigestValue>
      </Reference>
      <Reference URI="/xl/media/image16.emf?ContentType=image/x-emf">
        <DigestMethod Algorithm="http://www.w3.org/2001/04/xmlenc#sha256"/>
        <DigestValue>oPWmoBCAdb9Aj1PUYT8YJpoYupTFgeMjBS6pWNULsS8=</DigestValue>
      </Reference>
      <Reference URI="/xl/media/image17.emf?ContentType=image/x-emf">
        <DigestMethod Algorithm="http://www.w3.org/2001/04/xmlenc#sha256"/>
        <DigestValue>h5d6B+ylsPX8kPDanzl/HUzEupcZQV5tsvRBTB0Tw9I=</DigestValue>
      </Reference>
      <Reference URI="/xl/media/image18.emf?ContentType=image/x-emf">
        <DigestMethod Algorithm="http://www.w3.org/2001/04/xmlenc#sha256"/>
        <DigestValue>N8LyxSeGCD/fF5DDZywbzothLRc2dfes2s+p4q3Bofo=</DigestValue>
      </Reference>
      <Reference URI="/xl/media/image19.emf?ContentType=image/x-emf">
        <DigestMethod Algorithm="http://www.w3.org/2001/04/xmlenc#sha256"/>
        <DigestValue>63GRnggj7OM1gyS8lf1vjtKAtD2XhPQ3t/Vu4mlc9bQ=</DigestValue>
      </Reference>
      <Reference URI="/xl/media/image2.emf?ContentType=image/x-emf">
        <DigestMethod Algorithm="http://www.w3.org/2001/04/xmlenc#sha256"/>
        <DigestValue>ywm13+D6DmMNezR5Xm9/9Inbd/0P77uI9hmVIYaFCbM=</DigestValue>
      </Reference>
      <Reference URI="/xl/media/image20.emf?ContentType=image/x-emf">
        <DigestMethod Algorithm="http://www.w3.org/2001/04/xmlenc#sha256"/>
        <DigestValue>d08pLYl0DjOxkaTq+MtGnLRxu9Mp6SGO/BnkaKQM8LU=</DigestValue>
      </Reference>
      <Reference URI="/xl/media/image3.emf?ContentType=image/x-emf">
        <DigestMethod Algorithm="http://www.w3.org/2001/04/xmlenc#sha256"/>
        <DigestValue>LtNdZMt7qDMX9pSbq/bLCUr1d8PQ01zqUZvb2L1rTPE=</DigestValue>
      </Reference>
      <Reference URI="/xl/media/image4.emf?ContentType=image/x-emf">
        <DigestMethod Algorithm="http://www.w3.org/2001/04/xmlenc#sha256"/>
        <DigestValue>HjrK5i3ZbD+SlzCaQqb/peJc9JqpiuB/M8UqJfa4Qa4=</DigestValue>
      </Reference>
      <Reference URI="/xl/media/image5.emf?ContentType=image/x-emf">
        <DigestMethod Algorithm="http://www.w3.org/2001/04/xmlenc#sha256"/>
        <DigestValue>ZGyB6JgJiZA6R+NwDOdUjoR3Q7WefeY8NCBtUKKdzS8=</DigestValue>
      </Reference>
      <Reference URI="/xl/media/image6.emf?ContentType=image/x-emf">
        <DigestMethod Algorithm="http://www.w3.org/2001/04/xmlenc#sha256"/>
        <DigestValue>78Ne0RUjEQpEaPFmCS7lZHxmo1RDu/TR8xpw2ui6VFg=</DigestValue>
      </Reference>
      <Reference URI="/xl/media/image7.emf?ContentType=image/x-emf">
        <DigestMethod Algorithm="http://www.w3.org/2001/04/xmlenc#sha256"/>
        <DigestValue>43xB2UEiRDSNH6S56PsoYpmtAE1MKFJc+YcbR8Y6MpM=</DigestValue>
      </Reference>
      <Reference URI="/xl/media/image8.emf?ContentType=image/x-emf">
        <DigestMethod Algorithm="http://www.w3.org/2001/04/xmlenc#sha256"/>
        <DigestValue>H9ohSTvf/7MGs0LLmXBrhKrqRQbKVeq00W1KyOKTViI=</DigestValue>
      </Reference>
      <Reference URI="/xl/media/image9.emf?ContentType=image/x-emf">
        <DigestMethod Algorithm="http://www.w3.org/2001/04/xmlenc#sha256"/>
        <DigestValue>PxmTzUbAaG8GmZPj6o7USYxgxpc+zsVO0w1ac4zsXvc=</DigestValue>
      </Reference>
      <Reference URI="/xl/printerSettings/printerSettings1.bin?ContentType=application/vnd.openxmlformats-officedocument.spreadsheetml.printerSettings">
        <DigestMethod Algorithm="http://www.w3.org/2001/04/xmlenc#sha256"/>
        <DigestValue>Id5R2BVQruOwzt99wtdNb9h7otVy/xaHS6AGyaOiWjc=</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Id5R2BVQruOwzt99wtdNb9h7otVy/xaHS6AGyaOiWjc=</DigestValue>
      </Reference>
      <Reference URI="/xl/printerSettings/printerSettings2.bin?ContentType=application/vnd.openxmlformats-officedocument.spreadsheetml.printerSettings">
        <DigestMethod Algorithm="http://www.w3.org/2001/04/xmlenc#sha256"/>
        <DigestValue>Id5R2BVQruOwzt99wtdNb9h7otVy/xaHS6AGyaOiWjc=</DigestValue>
      </Reference>
      <Reference URI="/xl/printerSettings/printerSettings3.bin?ContentType=application/vnd.openxmlformats-officedocument.spreadsheetml.printerSettings">
        <DigestMethod Algorithm="http://www.w3.org/2001/04/xmlenc#sha256"/>
        <DigestValue>Id5R2BVQruOwzt99wtdNb9h7otVy/xaHS6AGyaOiWjc=</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printerSettings/printerSettings6.bin?ContentType=application/vnd.openxmlformats-officedocument.spreadsheetml.printerSettings">
        <DigestMethod Algorithm="http://www.w3.org/2001/04/xmlenc#sha256"/>
        <DigestValue>Ibnvf/2tykz6qufy1N2jb59u9YsSz7j8l22qWqD7v/U=</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WqEeCk3A3kGaRud9a/y1baAoudAwOH2wf0oREmDvEwc=</DigestValue>
      </Reference>
      <Reference URI="/xl/styles.xml?ContentType=application/vnd.openxmlformats-officedocument.spreadsheetml.styles+xml">
        <DigestMethod Algorithm="http://www.w3.org/2001/04/xmlenc#sha256"/>
        <DigestValue>Nm9BKDHyHnmaCZNymzDDI7HkLr+Uluigd1sqaMOA5IU=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L4oj0va72eWrNKhNZih1bR8RyU1iFuz0w6jzmyNPGh0=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4rwWNLPK0pamJeE/tvCTqI+xtVab4KYZFcJzWVO6Kv4=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N3WknRFU4CJSd7hNv0r66SSFPUqmfTdZPmoQZtw7V3g=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tgHwL/w7s8PWLr58DG6DQ7AyN8UamPoeiEaM63zTLiI=</DigestValue>
      </Reference>
      <Reference URI="/xl/worksheets/sheet10.xml?ContentType=application/vnd.openxmlformats-officedocument.spreadsheetml.worksheet+xml">
        <DigestMethod Algorithm="http://www.w3.org/2001/04/xmlenc#sha256"/>
        <DigestValue>zHAOWiZJ92xqdhcH/UmqlTap8rZhBG2Koa5OYpjmTt4=</DigestValue>
      </Reference>
      <Reference URI="/xl/worksheets/sheet11.xml?ContentType=application/vnd.openxmlformats-officedocument.spreadsheetml.worksheet+xml">
        <DigestMethod Algorithm="http://www.w3.org/2001/04/xmlenc#sha256"/>
        <DigestValue>X0Byg+XAKLQzBtACZnAvdppzzGZGhXjNTpB3CPmkBZA=</DigestValue>
      </Reference>
      <Reference URI="/xl/worksheets/sheet12.xml?ContentType=application/vnd.openxmlformats-officedocument.spreadsheetml.worksheet+xml">
        <DigestMethod Algorithm="http://www.w3.org/2001/04/xmlenc#sha256"/>
        <DigestValue>DkJVVqi2sxyRh6Hb4E8FJ3rCLp1/wOQvf8FF2YOpzq8=</DigestValue>
      </Reference>
      <Reference URI="/xl/worksheets/sheet13.xml?ContentType=application/vnd.openxmlformats-officedocument.spreadsheetml.worksheet+xml">
        <DigestMethod Algorithm="http://www.w3.org/2001/04/xmlenc#sha256"/>
        <DigestValue>SDkpAzYCB6Dh36EkginS81KY+U5vTsIZ9pxX5BX8mn8=</DigestValue>
      </Reference>
      <Reference URI="/xl/worksheets/sheet14.xml?ContentType=application/vnd.openxmlformats-officedocument.spreadsheetml.worksheet+xml">
        <DigestMethod Algorithm="http://www.w3.org/2001/04/xmlenc#sha256"/>
        <DigestValue>v6Hf/7Idm/CNi/mSPXstyQ4u7g5Wu2Z+V05Uw8gqXeU=</DigestValue>
      </Reference>
      <Reference URI="/xl/worksheets/sheet15.xml?ContentType=application/vnd.openxmlformats-officedocument.spreadsheetml.worksheet+xml">
        <DigestMethod Algorithm="http://www.w3.org/2001/04/xmlenc#sha256"/>
        <DigestValue>SEtTS2BZ4qKXBR+LuiquUUIU2VnIPXTkQ7Tok0eyOLA=</DigestValue>
      </Reference>
      <Reference URI="/xl/worksheets/sheet2.xml?ContentType=application/vnd.openxmlformats-officedocument.spreadsheetml.worksheet+xml">
        <DigestMethod Algorithm="http://www.w3.org/2001/04/xmlenc#sha256"/>
        <DigestValue>V5dfxSqD3Q8z/DlJjSfnC/RU/0AtIVfh5+7eTqAREa0=</DigestValue>
      </Reference>
      <Reference URI="/xl/worksheets/sheet3.xml?ContentType=application/vnd.openxmlformats-officedocument.spreadsheetml.worksheet+xml">
        <DigestMethod Algorithm="http://www.w3.org/2001/04/xmlenc#sha256"/>
        <DigestValue>SK3CNthxHqgTpluHad/GrhT2iIJLVH+i95Ht99jWWR8=</DigestValue>
      </Reference>
      <Reference URI="/xl/worksheets/sheet4.xml?ContentType=application/vnd.openxmlformats-officedocument.spreadsheetml.worksheet+xml">
        <DigestMethod Algorithm="http://www.w3.org/2001/04/xmlenc#sha256"/>
        <DigestValue>cZ+TT/YOkQs9vradahYVqMCmPusn3bT9JSP+xYXB1F4=</DigestValue>
      </Reference>
      <Reference URI="/xl/worksheets/sheet5.xml?ContentType=application/vnd.openxmlformats-officedocument.spreadsheetml.worksheet+xml">
        <DigestMethod Algorithm="http://www.w3.org/2001/04/xmlenc#sha256"/>
        <DigestValue>Vsyw6ulUwYJJAPmGhauFXedZEuUB6cAUqoVsZHb2XqM=</DigestValue>
      </Reference>
      <Reference URI="/xl/worksheets/sheet6.xml?ContentType=application/vnd.openxmlformats-officedocument.spreadsheetml.worksheet+xml">
        <DigestMethod Algorithm="http://www.w3.org/2001/04/xmlenc#sha256"/>
        <DigestValue>F0kVi1YqlKZFZZgfc70VtpGYFEciQXwKweq3MllWF+w=</DigestValue>
      </Reference>
      <Reference URI="/xl/worksheets/sheet7.xml?ContentType=application/vnd.openxmlformats-officedocument.spreadsheetml.worksheet+xml">
        <DigestMethod Algorithm="http://www.w3.org/2001/04/xmlenc#sha256"/>
        <DigestValue>DbYTe3UhUwuAbJTdvBjXzT35+mqbqNEIvXBkg9TBStM=</DigestValue>
      </Reference>
      <Reference URI="/xl/worksheets/sheet8.xml?ContentType=application/vnd.openxmlformats-officedocument.spreadsheetml.worksheet+xml">
        <DigestMethod Algorithm="http://www.w3.org/2001/04/xmlenc#sha256"/>
        <DigestValue>iPy96nosCeA3PdNDPcIor4+2keN1FTcs+AxItl9xlGA=</DigestValue>
      </Reference>
      <Reference URI="/xl/worksheets/sheet9.xml?ContentType=application/vnd.openxmlformats-officedocument.spreadsheetml.worksheet+xml">
        <DigestMethod Algorithm="http://www.w3.org/2001/04/xmlenc#sha256"/>
        <DigestValue>SPMb1pOhelSFSP2pb6t580j8RwsWrOUFMhEfLuaIF2A=</DigestValue>
      </Reference>
    </Manifest>
    <SignatureProperties>
      <SignatureProperty Id="idSignatureTime" Target="#idPackageSignature">
        <mdssi:SignatureTime xmlns:mdssi="http://schemas.openxmlformats.org/package/2006/digital-signature">
          <mdssi:Format>YYYY-MM-DDThh:mm:ssTZD</mdssi:Format>
          <mdssi:Value>2023-05-31T17:37:14Z</mdssi:Value>
        </mdssi:SignatureTime>
      </SignatureProperty>
    </SignatureProperties>
  </Object>
  <Object Id="idOfficeObject">
    <SignatureProperties>
      <SignatureProperty Id="idOfficeV1Details" Target="#idPackageSignature">
        <SignatureInfoV1 xmlns="http://schemas.microsoft.com/office/2006/digsig">
          <SetupID>{F2B9B25B-8866-40D7-9333-B5B6D3E9DF9C}</SetupID>
          <SignatureText>Dr. Diego Christian Borja Terán</SignatureText>
          <SignatureImage/>
          <SignatureComments/>
          <WindowsVersion>10.0</WindowsVersion>
          <OfficeVersion>16.0.16327/24</OfficeVersion>
          <ApplicationVersion>16.0.16327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2023-05-31T17:37:14Z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q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LBfWXbg4VgDjtImBmDKUwCozFMDAAAAAEOf53eddSC/QAAAAAAAAAAAAAAAAAAAAAAAAAAAAAAAAAAAAAAAAAAAAAAAAAAAAAAAAAAAAAAAAAAAAAAAAAAAAAAAAAAAAEjLUwMAAAAAuFszFBIAFACoWzMUAAAAAAAAAABMy1MDyMpTAwAAAABOAGUAdABVAAAAAgDoylMD6MpTA+jKUwMCAAAAAgAAAAAARQAycmeHJMtTA138Z3cAAFl2GMtTAwAAAAAgy1MDAAAAACzKjwUAAFl2AAAAABMAFACO0iYGsF9ZdjjLUwOU+3p2AABZdgAAAAAAAAAAZHYACAAAAAAlAAAADAAAAAEAAAAYAAAADAAAAAAAAAASAAAADAAAAAEAAAAeAAAAGAAAAL0AAAAEAAAA9wAAABEAAAAlAAAADAAAAAEAAABUAAAAiAAAAL4AAAAEAAAA9QAAABAAAAABAAAA/B3wQVWV70G+AAAABAAAAAoAAABMAAAAAAAAAAAAAAAAAAAA//////////9gAAAAMwAxAC8AMAA1AC8AMgAwADIAMw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AAAHxi63cAAAAAuLFfAwAAAADg4VgD4OFYA2TSJgYAAAAALMqPBQkAAAAAAAAAAAAAAAAAAAAAAAAAsARYAwAAAAAAAAAAAAAAAAAAAAAAAAAAAAAAAAAAAAAAAAAAAAAAAAAAAAAAAAAAAAAAAAAAAAAAAAAAAAAAAB4S7ncAAGeH8OlTA2jS53fg4VgDLMqPBQAAAAB40+d3//8AAAAAAABb1Od3W9TndyDqUwMk6lMDZNImBgAAAAAAAAAAAAAAAAcAAAAAAAAA4QRndwkAAAAHAAAAWOpTA1jqUwMAAgAA/P///wEAAAAAAAAAAAAAAAAAAAAoKeQd+NRa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BwAwIAAAABAAAABQAAAAAAcAPMAXADAAAAACAAAAC8H3ADAAAAAAAAWAO4H3AD3Hcsb+ydUgNOXud3+D0tHk5e53cAAAAAAAAAACAAAAD4PS0eqOssbwieUgNgvTdwAABYAwAAAAAgAAAA3KJSAzBcohwcnlID1ZjFbgAAAAABAAAADwAAAJSiUgO5YcZuoA8AAMUbIb8DAAAAP1fGbgUnIb947Sxv+D0tHgAAAACIg18GUN8sb5jg6W4AAAAAAAAAAOEEZ3d47SxvBgAAAHyfUgN8n1IDAAIAAPz///8BAAAAAAAAAAAAAAAAAAAAAAAAAAAAAACQol8ZZHYACAAAAAAlAAAADAAAAAMAAAAYAAAADAAAAAAAAAASAAAADAAAAAEAAAAWAAAADAAAAAgAAABUAAAAVAAAAAoAAAAnAAAAHgAAAEoAAAABAAAA/B3wQVWV70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yAAAARwAAACkAAAAzAAAAygAAABUAAAAhAPAAAAAAAAAAAAAAAIA/AAAAAAAAAAAAAIA/AAAAAAAAAAAAAAAAAAAAAAAAAAAAAAAAAAAAAAAAAAAlAAAADAAAAAAAAIAoAAAADAAAAAQAAABSAAAAcAEAAAQAAADw////AAAAAAAAAAAAAAAAkAEAAAAAAAEAAAAAcwBlAGcAbwBlACAAdQBpAAAAAAAAAAAAAAAAAAAAAAAAAAAAAAAAAAAAAAAAAAAAAAAAAAAAAAAAAAAAAAAAAAAAAADgpFIDuEbNbuhtPQYAAAAAAAAAAAAAAEApJyG/AAAAQgEu6m5o3KkdAQAAAFygUgMgAAAAkKJfGQAAAABYoFIDAAAAAAAAAAAFGCEACAAAAAcAAADgFV8GNLFjBgEAAAAMnwAA0ZXGbrDdVRQ06CxvsN1VFF6Wxm4AAMD/AADiHbRwLW8AAODBPJ9SA3aUxm4AAAAAAAAAABUAAAAkAAAAQQByAGkAYQBsAAAADRghvzToLG94oVIDUOTpAAAAAAAAAAAA4QRnd7RwLW8JAAAANKBSAzSgUgMAAgAA/P///wEAAAAAAAAAAAAAAAAAAAAAAAAAAAAAAIg8rx1kdgAIAAAAACUAAAAMAAAABAAAABgAAAAMAAAAAAAAABIAAAAMAAAAAQAAAB4AAAAYAAAAKQAAADMAAADzAAAASAAAACUAAAAMAAAABAAAAFQAAAAIAQAAKgAAADMAAADxAAAARwAAAAEAAAD8HfBBVZXvQSoAAAAzAAAAHwAAAEwAAAAAAAAAAAAAAAAAAAD//////////4wAAABEAHIALgAgAEQAaQBlAGcAbwAgAEMAaAByAGkAcwB0AGkAYQBuACAAQgBvAHIAagBhACAAVABlAC4ALgAuAAAACwAAAAYAAAADAAAABAAAAAsAAAAEAAAACAAAAAkAAAAJAAAABAAAAAoAAAAJAAAABgAAAAQAAAAHAAAABQAAAAQAAAAIAAAACQAAAAQAAAAJAAAACQAAAAYAAAAEAAAACAAAAAQAAAAIAAAACAAAAAMAAAADAAAAAw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AIAQAACgAAAFAAAACoAAAAXAAAAAEAAAD8HfBBVZXvQQoAAABQAAAAHwAAAEwAAAAAAAAAAAAAAAAAAAD//////////4wAAABEAHIALgAgAEQAaQBlAGcAbwAgAEMAaAByAGkAcwB0AGkAYQBuACAAQgBvAHIAagBhACAAVABlAHIA4QBuAAAACAAAAAQAAAADAAAAAwAAAAgAAAADAAAABgAAAAcAAAAHAAAAAwAAAAcAAAAHAAAABAAAAAMAAAAFAAAABAAAAAMAAAAGAAAABwAAAAMAAAAGAAAABwAAAAQAAAADAAAABgAAAAMAAAAGAAAABgAAAAQAAAAGAAAABwAAAEsAAABAAAAAMAAAAAUAAAAgAAAAAQAAAAEAAAAQAAAAAAAAAAAAAAAjAQAAgAAAAAAAAAAAAAAAI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JAAAAAKAAAAYAAAAEIAAABsAAAAAQAAAPwd8EFVle9BCgAAAGAAAAALAAAATAAAAAAAAAAAAAAAAAAAAP//////////ZAAAAFAAcgBlAHMAaQBkAGUAbgB0AGUAIAAAAAYAAAAEAAAABgAAAAUAAAADAAAABwAAAAYAAAAHAAAABAAAAAYAAAADAAAASwAAAEAAAAAwAAAABQAAACAAAAABAAAAAQAAABAAAAAAAAAAAAAAACMBAACAAAAAAAAAAAAAAAAjAQAAgAAAACUAAAAMAAAAAgAAACcAAAAYAAAABQAAAAAAAAD///8AAAAAACUAAAAMAAAABQAAAEwAAABkAAAACQAAAHAAAAAZAQAAfAAAAAkAAABwAAAAEQEAAA0AAAAhAPAAAAAAAAAAAAAAAIA/AAAAAAAAAAAAAIA/AAAAAAAAAAAAAAAAAAAAAAAAAAAAAAAAAAAAAAAAAAAlAAAADAAAAAAAAIAoAAAADAAAAAUAAAAlAAAADAAAAAEAAAAYAAAADAAAAAAAAAASAAAADAAAAAEAAAAWAAAADAAAAAAAAABUAAAAdAEAAAoAAABwAAAAGAEAAHwAAAABAAAA/B3wQVWV70EKAAAAcAAAADEAAABMAAAABAAAAAkAAABwAAAAGgEAAH0AAACwAAAARgBpAHIAbQBhAGQAbwAgAHAAbwByADoAIABjADEAMwA5AGQAZgA5ADUALQAxAGEAYgAxAC0ANABmADkAOAAtAGEAMAAxADEALQBmADEAOAA3AGMAMQBjAGEANwBkADgANgAAAAYAAAADAAAABAAAAAkAAAAGAAAABwAAAAcAAAADAAAABwAAAAcAAAAEAAAAAwAAAAMAAAAFAAAABgAAAAYAAAAGAAAABwAAAAQAAAAGAAAABgAAAAQAAAAGAAAABgAAAAcAAAAGAAAABAAAAAYAAAAEAAAABgAAAAYAAAAEAAAABgAAAAYAAAAGAAAABgAAAAQAAAAEAAAABgAAAAYAAAAGAAAABQAAAAYAAAAFAAAABgAAAAYAAAAHAAAABgAAAAYAAAAWAAAADAAAAAAAAAAlAAAADAAAAAIAAAAOAAAAFAAAAAAAAAAQAAAAFAAAAA==</Object>
  <Object Id="idInvalidSigLnImg">AQAAAGwAAAAAAAAAAAAAACIBAAB/AAAAAAAAAAAAAAAfIgAA+g4AACBFTUYAAAEAFCI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LBfWXbg4VgDjtImBmDKUwCozFMDAAAAAEOf53eddSC/QAAAAAAAAAAAAAAAAAAAAAAAAAAAAAAAAAAAAAAAAAAAAAAAAAAAAAAAAAAAAAAAAAAAAAAAAAAAAAAAAAAAAEjLUwMAAAAAuFszFBIAFACoWzMUAAAAAAAAAABMy1MDyMpTAwAAAABOAGUAdABVAAAAAgDoylMD6MpTA+jKUwMCAAAAAgAAAAAARQAycmeHJMtTA138Z3cAAFl2GMtTAwAAAAAgy1MDAAAAACzKjwUAAFl2AAAAABMAFACO0iYGsF9ZdjjLUwOU+3p2AABZdgAAAAAAAAAAZHYACAAAAAAlAAAADAAAAAEAAAAYAAAADAAAAP8AAAASAAAADAAAAAEAAAAeAAAAGAAAACIAAAAEAAAAcgAAABEAAAAlAAAADAAAAAEAAABUAAAAqAAAACMAAAAEAAAAcAAAABAAAAABAAAA/B3wQVWV70EjAAAABAAAAA8AAABMAAAAAAAAAAAAAAAAAAAA//////////9sAAAARgBpAHIAbQBhACAAbgBvACAAdgDhAGwAaQBkAGEAU2M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AAAfGLrdwAAAAC4sV8DAAAAAODhWAPg4VgDZNImBgAAAAAsyo8FCQAAAAAAAAAAAAAAAAAAAAAAAACwBFgDAAAAAAAAAAAAAAAAAAAAAAAAAAAAAAAAAAAAAAAAAAAAAAAAAAAAAAAAAAAAAAAAAAAAAAAAAAAAAAAAHhLudwAAZ4fw6VMDaNLnd+DhWAMsyo8FAAAAAHjT53f//wAAAAAAAFvU53db1Od3IOpTAyTqUwNk0iYGAAAAAAAAAAAAAAAABwAAAAAAAADhBGd3CQAAAAcAAABY6lMDWOpTAwACAAD8////AQAAAAAAAAAAAAAAAAAAACgp5B341Fp2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HADAgAAAAEAAAAFAAAAAABwA8wBcAMAAAAAIAAAALwfcAMAAAAAAABYA7gfcAPcdyxv7J1SA05e53f4PS0eTl7ndwAAAAAAAAAAIAAAAPg9LR6o6yxvCJ5SA2C9N3AAAFgDAAAAACAAAADcolIDMFyiHByeUgPVmMVuAAAAAAEAAAAPAAAAlKJSA7lhxm6gDwAAxRshvwMAAAA/V8ZuBSchv3jtLG/4PS0eAAAAAIiDXwZQ3yxvmODpbgAAAAAAAAAA4QRnd3jtLG8GAAAAfJ9SA3yfUgMAAgAA/P///wEAAAAAAAAAAAAAAAAAAAAAAAAAAAAAAJCiXxlkdgAIAAAAACUAAAAMAAAAAwAAABgAAAAMAAAAAAAAABIAAAAMAAAAAQAAABYAAAAMAAAACAAAAFQAAABUAAAACgAAACcAAAAeAAAASgAAAAEAAAD8HfBBVZXvQQoAAABLAAAAAQAAAEwAAAAEAAAACQAAACcAAAAgAAAASwAAAFAAAABYAG5j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PIAAABHAAAAKQAAADMAAADKAAAAFQAAACEA8AAAAAAAAAAAAAAAgD8AAAAAAAAAAAAAgD8AAAAAAAAAAAAAAAAAAAAAAAAAAAAAAAAAAAAAAAAAACUAAAAMAAAAAAAAgCgAAAAMAAAABAAAAFIAAABwAQAABAAAAPD///8AAAAAAAAAAAAAAACQAQAAAAAAAQAAAABzAGUAZwBvAGUAIAB1AGkAAAAAAAAAAAAAAAAAAAAAAAAAAAAAAAAAAAAAAAAAAAAAAAAAAAAAAAAAAAAAAAAAAAAAAOCkUgO4Rs1u6G09BgAAAAAAAAAAAAAAQCknIb8AAABCAS7qbmjcqR0BAAAAXKBSAyAAAACQol8ZAAAAAFigUgMAAAAAAAAAAAUYIQAIAAAABwAAAOAVXwY0sWMGAQAAAAyfAADRlcZusN1VFDToLG+w3VUUXpbGbgAAwP8AAOIdtHAtbwAA4ME8n1IDdpTGbgAAAAAAAAAAFQAAACQAAABBAHIAaQBhAGwAAAANGCG/NOgsb3ihUgNQ5OkAAAAAAAAAAADhBGd3tHAtbwkAAAA0oFIDNKBSAwACAAD8////AQAAAAAAAAAAAAAAAAAAAAAAAAAAAAAAiDyvHWR2AAgAAAAAJQAAAAwAAAAEAAAAGAAAAAwAAAAAAAAAEgAAAAwAAAABAAAAHgAAABgAAAApAAAAMwAAAPMAAABIAAAAJQAAAAwAAAAEAAAAVAAAAAgBAAAqAAAAMwAAAPEAAABHAAAAAQAAAPwd8EFVle9BKgAAADMAAAAfAAAATAAAAAAAAAAAAAAAAAAAAP//////////jAAAAEQAcgAuACAARABpAGUAZwBvACAAQwBoAHIAaQBzAHQAaQBhAG4AIABCAG8AcgBqAGEAIABUAGUALgAuAC4ALncLAAAABgAAAAMAAAAEAAAACwAAAAQAAAAIAAAACQAAAAkAAAAEAAAACgAAAAkAAAAGAAAABAAAAAcAAAAFAAAABAAAAAgAAAAJAAAABAAAAAkAAAAJAAAABgAAAAQAAAAIAAAABAAAAAgAAAAIAAAAAwAAAAMAAAADAAAASwAAAEAAAAAwAAAABQAAACAAAAABAAAAAQAAABAAAAAAAAAAAAAAACMBAACAAAAAAAAAAAAAAAAjAQAAgAAAACUAAAAMAAAAAgAAACcAAAAYAAAABQAAAAAAAAD///8AAAAAACUAAAAMAAAABQAAAEwAAABkAAAAAAAAAFAAAAAiAQAAfAAAAAAAAABQAAAAI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AgBAAAKAAAAUAAAAKgAAABcAAAAAQAAAPwd8EFVle9BCgAAAFAAAAAfAAAATAAAAAAAAAAAAAAAAAAAAP//////////jAAAAEQAcgAuACAARABpAGUAZwBvACAAQwBoAHIAaQBzAHQAaQBhAG4AIABCAG8AcgBqAGEAIABUAGUAcgDhAG4APC8IAAAABAAAAAMAAAADAAAACAAAAAMAAAAGAAAABwAAAAcAAAADAAAABwAAAAcAAAAEAAAAAwAAAAUAAAAEAAAAAwAAAAYAAAAHAAAAAwAAAAYAAAAHAAAABAAAAAMAAAAGAAAAAwAAAAYAAAAGAAAABAAAAAYAAAAHAAAASwAAAEAAAAAwAAAABQAAACAAAAABAAAAAQAAABAAAAAAAAAAAAAAACM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kAAAAAoAAABgAAAAQgAAAGwAAAABAAAA/B3wQVWV70EKAAAAYAAAAAsAAABMAAAAAAAAAAAAAAAAAAAA//////////9kAAAAUAByAGUAcwBpAGQAZQBuAHQAZQAgAHcuBgAAAAQAAAAGAAAABQAAAAMAAAAHAAAABgAAAAcAAAAEAAAABgAAAAMAAABLAAAAQAAAADAAAAAFAAAAIAAAAAEAAAABAAAAEAAAAAAAAAAAAAAAIwEAAIAAAAAAAAAAAAAAACMBAACAAAAAJQAAAAwAAAACAAAAJwAAABgAAAAFAAAAAAAAAP///wAAAAAAJQAAAAwAAAAFAAAATAAAAGQAAAAJAAAAcAAAABkBAAB8AAAACQAAAHAAAAARAQAADQAAACEA8AAAAAAAAAAAAAAAgD8AAAAAAAAAAAAAgD8AAAAAAAAAAAAAAAAAAAAAAAAAAAAAAAAAAAAAAAAAACUAAAAMAAAAAAAAgCgAAAAMAAAABQAAACUAAAAMAAAAAQAAABgAAAAMAAAAAAAAABIAAAAMAAAAAQAAABYAAAAMAAAAAAAAAFQAAAB0AQAACgAAAHAAAAAYAQAAfAAAAAEAAAD8HfBBVZXvQQoAAABwAAAAMQAAAEwAAAAEAAAACQAAAHAAAAAaAQAAfQAAALAAAABGAGkAcgBtAGEAZABvACAAcABvAHIAOgAgAGMAMQAzADkAZABmADkANQAtADEAYQBiADEALQA0AGYAOQA4AC0AYQAwADEAMQAtAGYAMQA4ADcAYwAxAGMAYQA3AGQAOAA2AC9JBgAAAAMAAAAEAAAACQAAAAYAAAAHAAAABwAAAAMAAAAHAAAABwAAAAQAAAADAAAAAwAAAAUAAAAGAAAABgAAAAYAAAAHAAAABAAAAAYAAAAGAAAABAAAAAYAAAAGAAAABwAAAAYAAAAEAAAABgAAAAQAAAAGAAAABgAAAAQAAAAGAAAABgAAAAYAAAAGAAAABAAAAAQAAAAGAAAABgAAAAYAAAAFAAAABgAAAAUAAAAGAAAABgAAAAcAAAAGAAAABgAAABYAAAAMAAAAAAAAACUAAAAMAAAAAgAAAA4AAAAUAAAAAAAAABAAAAAU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IsY5FBlhUVOjvU/Vemo9vsa0+Sike8VH9NV4dyGRBzg=</DigestValue>
    </Reference>
    <Reference Type="http://www.w3.org/2000/09/xmldsig#Object" URI="#idOfficeObject">
      <DigestMethod Algorithm="http://www.w3.org/2001/04/xmlenc#sha256"/>
      <DigestValue>kQ1vgLcunoBEoNxzD2fvoPf4j7EnOAbFNQGFGv2XsH4=</DigestValue>
    </Reference>
    <Reference Type="http://uri.etsi.org/01903#SignedProperties" URI="#idSignedProperties">
      <Transforms>
        <Transform Algorithm="http://www.w3.org/TR/2001/REC-xml-c14n-20010315"/>
      </Transforms>
      <DigestMethod Algorithm="http://www.w3.org/2001/04/xmlenc#sha256"/>
      <DigestValue>lY7oJ9A26DlyhZ6IovQp/qvs3nQmUaP3hGULZniinZM=</DigestValue>
    </Reference>
    <Reference Type="http://www.w3.org/2000/09/xmldsig#Object" URI="#idValidSigLnImg">
      <DigestMethod Algorithm="http://www.w3.org/2001/04/xmlenc#sha256"/>
      <DigestValue>71cKYrAEXmPpvv9pJvfTc9iZcvn0tUz5dgFBsAsMR50=</DigestValue>
    </Reference>
    <Reference Type="http://www.w3.org/2000/09/xmldsig#Object" URI="#idInvalidSigLnImg">
      <DigestMethod Algorithm="http://www.w3.org/2001/04/xmlenc#sha256"/>
      <DigestValue>RpSVaXlm23ej54V3K51zkED66y5fD/0CdkQ8d0lMX5s=</DigestValue>
    </Reference>
  </SignedInfo>
  <SignatureValue>RailG6TRltwG2UDZs9naCCxzfCQqkJACt+O8udPhEICjamh6ZixmOwJbETu9esylbyW0fyGqxfGS
FrbckgQJwu2+NTwWGXTvVzaO0rKmZAgcblu1tpGxs/S1JTTwSDX1pinvQ+M4aXO+8tzVxhg8pwwh
Tj+Qoi6R2pzxkByQStr1ja7uTq1NmVQoYvX6p4ZKaEqHm2S+13f2q1WzZft0U7rc2X07rNad7W5L
gjgT9fB6jCPkPmoNp+XVV3WJRjtSEOoAoaHStKOiyJZGwo7Ej5QXSdDt/wdi5OolYuCCPFDxeYUd
FbQCtSrJLhmVMIBIN1mmK3FgTV1SgWTJ3UF6mg==</SignatureValue>
  <KeyInfo>
    <X509Data>
      <X509Certificate>MIID/DCCAuSgAwIBAgIBNzANBgkqhkiG9w0BAQsFADAWMRQwEgYDVQQDEwtpbnRlcm5hbC1jYTAeFw0yMjEyMDEyMDIwNDBaFw0zMjExMjgyMDIwNDBaMH4xHzAdBgNVBAMTFm92cG4uYmFrZXJ0aWxseS5jb20ucHkxCzAJBgNVBAYTAlBZMRAwDgYDVQQIEwdDZW50cmFsMREwDwYDVQQHEwhBc3VuY2lvbjEcMBoGA1UEChMTQmFrZXJ0aWxseSBQYXJhZ3VheTELMAkGA1UECxMCSVQwggEiMA0GCSqGSIb3DQEBAQUAA4IBDwAwggEKAoIBAQDHgHtGBfZgmnsMYRK1aD/qi++j9MXdWaCKg5+fntTcS3CcZhcY8/PpiucvIrO7TONSoqVQO18H395zGoyQjZtoFLoj7IKZ4/ZxFDHUYUw46BXQycHrKQ3JB8SAAAjWIQECHulUWcpHPSVnCOKFvo9Kv8KVsrRNtox1gEGgLRNRaJ21CRbAH29X0teWrZcGs9peUrvtxDs6K+nXWNUUKbeNI1UXHVjdQVtrZQoXjVO5s79C42fNHYvm/Ass4O4Qt0W5o2lA8JmKXQkk2wGcM4mgADnQDGFmXSLMuQpL2nAmHKmWX+FL8ZpHpx1BJ9d+xDpgASWTwhIPlMB9Jt1zjjvjAgMBAAGjgewwgekwCQYDVR0TBAIwADALBgNVHQ8EBAMCBeAwMQYJYIZIAYb4QgENBCQWIk9wZW5TU0wgR2VuZXJhdGVkIFVzZXIgQ2VydGlmaWNhdGUwHQYDVR0OBBYEFGLREa1BbjsHjaxWM2abZjHpiG77MEUGA1UdIwQ+MDyAFHuiS+kGR+5m60IMqqovL/kulYDOoRqkGDAWMRQwEgYDVQQDEwtpbnRlcm5hbC1jYYIIAgVSete+gdAwEwYDVR0lBAwwCgYIKwYBBQUHAwIwIQYDVR0RBBowGIIWb3Zwbi5iYWtlcnRpbGx5LmNvbS5weTANBgkqhkiG9w0BAQsFAAOCAQEAJkrser7XeIPHmkrulgI4abwB5x7Uxk9s48o4kA+fqIHdxRSmttu54ofRy0grOsMDU1vzzyuLsKYcaBcqo/Ad3DCdXTt7Lz9T3GwPgZwakBQ+qLSV1gM7RUMINmkxSR2oQ9QQy1D1v+06/slXrxv9O2C4+1IPFOodr7ZvF7H58Aaxz85kPNh+qjG0uiENnwb4TcVSQrBdozNzjo1MFnPuiVqiZbQImzlpf064uQF1F9EieflOsTVOJLUzNmWneNUbbSaRDJq3apuBIKE4dSixUxO/kT/XvG8OJSY9LnTnS1cofvl/Ty3oqsYc02E+hArpFpv/D3nhgXGpRy7jIjKyI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/qxlDsluD0wulTHDsr5q0KUrvBxiBbpY400gboe/pf8=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ye2sSIiX9mYEmninY5GY4qNhlrP+o3MMF400MAprje0=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k7x4InUpprzMd7EavVzigdy/k2BCSAieF1tBJyAznHo=</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jP9bnfRqpur1uBH8bMIKDbPAoOXK7Gag8bv/MI4hgBE=</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GQzAAyXzO7rAHsslz98BkOkwgL7y7egAE7Sqy1l/R1Y=</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NZkd4b3cZcKGvDflxLnizDTgClkCVPz9yr4ZSzSXBFo=</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8jouGjpzYe/1L6e3+ijUfkCYUChKHMprUuqwyuA8tuw=</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WLXbQb+V9/WuVQz1eddxajxl9Bxr6WPD6tJfjO+FD1U=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eosaCxIybbll/5kRzdUXahNdreNkZgbOm7FPS5mYuDs=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kHmEb8WtxTIGYufsjMQyh1QBrn8/EFcDvp8srzK7p9k=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j2oWDBwkSDucccJfRNMSG0sowW8bw+Sd2XHuhN6UGxs=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YryT7PtiXgfvx3fsROaknjz8bM70r7EqHWNwsQ9EcZI=</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QIBm/XwLlqr+pr4TlLDcqLB8CffGwoelHPPCj6vYNnE=</DigestValue>
      </Reference>
      <Reference URI="/xl/drawings/drawing1.xml?ContentType=application/vnd.openxmlformats-officedocument.drawing+xml">
        <DigestMethod Algorithm="http://www.w3.org/2001/04/xmlenc#sha256"/>
        <DigestValue>nF+D4NyJ43a4Ycz9A1xe8MBs2AKjr3q7TC5Tkxb1mg8=</DigestValue>
      </Reference>
      <Reference URI="/xl/drawings/drawing2.xml?ContentType=application/vnd.openxmlformats-officedocument.drawing+xml">
        <DigestMethod Algorithm="http://www.w3.org/2001/04/xmlenc#sha256"/>
        <DigestValue>VRImYaf80sbhSjuKhRT8l9M+Zx3JjVPIaJFyPBvEJwE=</DigestValue>
      </Reference>
      <Reference URI="/xl/drawings/drawing3.xml?ContentType=application/vnd.openxmlformats-officedocument.drawing+xml">
        <DigestMethod Algorithm="http://www.w3.org/2001/04/xmlenc#sha256"/>
        <DigestValue>ylRArERdyTnqVea5oaoE4Lu4AVPN/44fx+cqifQY83g=</DigestValue>
      </Reference>
      <Reference URI="/xl/drawings/vmlDrawing1.vml?ContentType=application/vnd.openxmlformats-officedocument.vmlDrawing">
        <DigestMethod Algorithm="http://www.w3.org/2001/04/xmlenc#sha256"/>
        <DigestValue>VvXpjg00k4PsbGNTBNYIH3h/MjfhMcvcjFe7UQ0yBLE=</DigestValue>
      </Reference>
      <Reference URI="/xl/drawings/vmlDrawing10.vml?ContentType=application/vnd.openxmlformats-officedocument.vmlDrawing">
        <DigestMethod Algorithm="http://www.w3.org/2001/04/xmlenc#sha256"/>
        <DigestValue>VMRbE5DWjCJ1++Rnnf4mJJSmoxd3VuSIx161tYZcs7E=</DigestValue>
      </Reference>
      <Reference URI="/xl/drawings/vmlDrawing11.vml?ContentType=application/vnd.openxmlformats-officedocument.vmlDrawing">
        <DigestMethod Algorithm="http://www.w3.org/2001/04/xmlenc#sha256"/>
        <DigestValue>GVJaSfMsA5uItqecqCErvlA229eA+HF1fxhQn/gpn30=</DigestValue>
      </Reference>
      <Reference URI="/xl/drawings/vmlDrawing12.vml?ContentType=application/vnd.openxmlformats-officedocument.vmlDrawing">
        <DigestMethod Algorithm="http://www.w3.org/2001/04/xmlenc#sha256"/>
        <DigestValue>PyKRgaOS8pjurrXaWnAnLb2pomG0lggxNQrEfsM2Y5c=</DigestValue>
      </Reference>
      <Reference URI="/xl/drawings/vmlDrawing13.vml?ContentType=application/vnd.openxmlformats-officedocument.vmlDrawing">
        <DigestMethod Algorithm="http://www.w3.org/2001/04/xmlenc#sha256"/>
        <DigestValue>aJGXjevXq/x1JY1yx3ng6UIGoO4mrAbH4mlACMKaejY=</DigestValue>
      </Reference>
      <Reference URI="/xl/drawings/vmlDrawing14.vml?ContentType=application/vnd.openxmlformats-officedocument.vmlDrawing">
        <DigestMethod Algorithm="http://www.w3.org/2001/04/xmlenc#sha256"/>
        <DigestValue>tPTNeFv4bIbRQy6VgLD9yNS95hZ16He9rcRel2F8WkA=</DigestValue>
      </Reference>
      <Reference URI="/xl/drawings/vmlDrawing15.vml?ContentType=application/vnd.openxmlformats-officedocument.vmlDrawing">
        <DigestMethod Algorithm="http://www.w3.org/2001/04/xmlenc#sha256"/>
        <DigestValue>xH0kOlqw8OPERyHOByXJ0kmcfAZPBkIqBGKvzWpnLaQ=</DigestValue>
      </Reference>
      <Reference URI="/xl/drawings/vmlDrawing2.vml?ContentType=application/vnd.openxmlformats-officedocument.vmlDrawing">
        <DigestMethod Algorithm="http://www.w3.org/2001/04/xmlenc#sha256"/>
        <DigestValue>KbBGeOboh2US7nt/cvguu/GikEeR1XET1s4Ldf6n7Ik=</DigestValue>
      </Reference>
      <Reference URI="/xl/drawings/vmlDrawing3.vml?ContentType=application/vnd.openxmlformats-officedocument.vmlDrawing">
        <DigestMethod Algorithm="http://www.w3.org/2001/04/xmlenc#sha256"/>
        <DigestValue>C6OqA3tYAbGewY+PYxLkc26zK84B+nv7Yp2tC+YA2vI=</DigestValue>
      </Reference>
      <Reference URI="/xl/drawings/vmlDrawing4.vml?ContentType=application/vnd.openxmlformats-officedocument.vmlDrawing">
        <DigestMethod Algorithm="http://www.w3.org/2001/04/xmlenc#sha256"/>
        <DigestValue>H06S2RHkRFR3/YGxWiHWOJz4KBD2kCilavJ5PFDl2Uc=</DigestValue>
      </Reference>
      <Reference URI="/xl/drawings/vmlDrawing5.vml?ContentType=application/vnd.openxmlformats-officedocument.vmlDrawing">
        <DigestMethod Algorithm="http://www.w3.org/2001/04/xmlenc#sha256"/>
        <DigestValue>sEtaLzi+RCcTzpyi//x0A70G7YlMI2MQuhB7T6jYdTw=</DigestValue>
      </Reference>
      <Reference URI="/xl/drawings/vmlDrawing6.vml?ContentType=application/vnd.openxmlformats-officedocument.vmlDrawing">
        <DigestMethod Algorithm="http://www.w3.org/2001/04/xmlenc#sha256"/>
        <DigestValue>m8HshmSAPKr4VH/RZpDcO6uaJhR1mT10z+bTH7zpzYY=</DigestValue>
      </Reference>
      <Reference URI="/xl/drawings/vmlDrawing7.vml?ContentType=application/vnd.openxmlformats-officedocument.vmlDrawing">
        <DigestMethod Algorithm="http://www.w3.org/2001/04/xmlenc#sha256"/>
        <DigestValue>ACsgegEyjb69x9/SEgmmBHGs3DjMrvaWGR94SdBOrHs=</DigestValue>
      </Reference>
      <Reference URI="/xl/drawings/vmlDrawing8.vml?ContentType=application/vnd.openxmlformats-officedocument.vmlDrawing">
        <DigestMethod Algorithm="http://www.w3.org/2001/04/xmlenc#sha256"/>
        <DigestValue>zlyRbpKPZmrVBOpRg8+qOMtw0VLuGD+r7slZl3L/NgQ=</DigestValue>
      </Reference>
      <Reference URI="/xl/drawings/vmlDrawing9.vml?ContentType=application/vnd.openxmlformats-officedocument.vmlDrawing">
        <DigestMethod Algorithm="http://www.w3.org/2001/04/xmlenc#sha256"/>
        <DigestValue>3Fb7LTPrZcVqLicexB9wMldetdRHHd6MgQteYqgyeKY=</DigestValue>
      </Reference>
      <Reference URI="/xl/embeddings/Microsoft_Excel_97-2003_Worksheet.xls?ContentType=application/vnd.ms-excel">
        <DigestMethod Algorithm="http://www.w3.org/2001/04/xmlenc#sha256"/>
        <DigestValue>6IzVB2EHnK2Xb1FH63VHApB1m5kNAxAXdtPSW7cQg/U=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lvwSdKWvmddwyKwxGk5BLUBR4RY+x2GHaeb1IzDtRiU=</DigestValue>
      </Reference>
      <Reference URI="/xl/media/image10.emf?ContentType=image/x-emf">
        <DigestMethod Algorithm="http://www.w3.org/2001/04/xmlenc#sha256"/>
        <DigestValue>kfGluREkEb8d5RUTpuito5ylHxKcrQUCpimxUQ+zkL0=</DigestValue>
      </Reference>
      <Reference URI="/xl/media/image11.emf?ContentType=image/x-emf">
        <DigestMethod Algorithm="http://www.w3.org/2001/04/xmlenc#sha256"/>
        <DigestValue>aakEhM59M4W7UU65Y+K79HKIJnJBdy2OBC2u0EPCxTg=</DigestValue>
      </Reference>
      <Reference URI="/xl/media/image12.emf?ContentType=image/x-emf">
        <DigestMethod Algorithm="http://www.w3.org/2001/04/xmlenc#sha256"/>
        <DigestValue>ZRnIYhXj+cemFUkuONOsKyGEzYQ35tkm7oHfl3RyEOg=</DigestValue>
      </Reference>
      <Reference URI="/xl/media/image13.emf?ContentType=image/x-emf">
        <DigestMethod Algorithm="http://www.w3.org/2001/04/xmlenc#sha256"/>
        <DigestValue>RuWBRSvt6ZxwezuQDbHgXCAqZwrSSWDZ+RiFhXFcLQI=</DigestValue>
      </Reference>
      <Reference URI="/xl/media/image14.emf?ContentType=image/x-emf">
        <DigestMethod Algorithm="http://www.w3.org/2001/04/xmlenc#sha256"/>
        <DigestValue>YEDrwFV9Rk29kQNKQsYk88okLNt4Ay35d39KIaOvJ7I=</DigestValue>
      </Reference>
      <Reference URI="/xl/media/image15.emf?ContentType=image/x-emf">
        <DigestMethod Algorithm="http://www.w3.org/2001/04/xmlenc#sha256"/>
        <DigestValue>mLTjMJRO6vmiErx8YMIPv1oWSQ8axJS+HOocVBY5MKs=</DigestValue>
      </Reference>
      <Reference URI="/xl/media/image16.emf?ContentType=image/x-emf">
        <DigestMethod Algorithm="http://www.w3.org/2001/04/xmlenc#sha256"/>
        <DigestValue>oPWmoBCAdb9Aj1PUYT8YJpoYupTFgeMjBS6pWNULsS8=</DigestValue>
      </Reference>
      <Reference URI="/xl/media/image17.emf?ContentType=image/x-emf">
        <DigestMethod Algorithm="http://www.w3.org/2001/04/xmlenc#sha256"/>
        <DigestValue>h5d6B+ylsPX8kPDanzl/HUzEupcZQV5tsvRBTB0Tw9I=</DigestValue>
      </Reference>
      <Reference URI="/xl/media/image18.emf?ContentType=image/x-emf">
        <DigestMethod Algorithm="http://www.w3.org/2001/04/xmlenc#sha256"/>
        <DigestValue>N8LyxSeGCD/fF5DDZywbzothLRc2dfes2s+p4q3Bofo=</DigestValue>
      </Reference>
      <Reference URI="/xl/media/image19.emf?ContentType=image/x-emf">
        <DigestMethod Algorithm="http://www.w3.org/2001/04/xmlenc#sha256"/>
        <DigestValue>63GRnggj7OM1gyS8lf1vjtKAtD2XhPQ3t/Vu4mlc9bQ=</DigestValue>
      </Reference>
      <Reference URI="/xl/media/image2.emf?ContentType=image/x-emf">
        <DigestMethod Algorithm="http://www.w3.org/2001/04/xmlenc#sha256"/>
        <DigestValue>ywm13+D6DmMNezR5Xm9/9Inbd/0P77uI9hmVIYaFCbM=</DigestValue>
      </Reference>
      <Reference URI="/xl/media/image20.emf?ContentType=image/x-emf">
        <DigestMethod Algorithm="http://www.w3.org/2001/04/xmlenc#sha256"/>
        <DigestValue>d08pLYl0DjOxkaTq+MtGnLRxu9Mp6SGO/BnkaKQM8LU=</DigestValue>
      </Reference>
      <Reference URI="/xl/media/image3.emf?ContentType=image/x-emf">
        <DigestMethod Algorithm="http://www.w3.org/2001/04/xmlenc#sha256"/>
        <DigestValue>LtNdZMt7qDMX9pSbq/bLCUr1d8PQ01zqUZvb2L1rTPE=</DigestValue>
      </Reference>
      <Reference URI="/xl/media/image4.emf?ContentType=image/x-emf">
        <DigestMethod Algorithm="http://www.w3.org/2001/04/xmlenc#sha256"/>
        <DigestValue>HjrK5i3ZbD+SlzCaQqb/peJc9JqpiuB/M8UqJfa4Qa4=</DigestValue>
      </Reference>
      <Reference URI="/xl/media/image5.emf?ContentType=image/x-emf">
        <DigestMethod Algorithm="http://www.w3.org/2001/04/xmlenc#sha256"/>
        <DigestValue>ZGyB6JgJiZA6R+NwDOdUjoR3Q7WefeY8NCBtUKKdzS8=</DigestValue>
      </Reference>
      <Reference URI="/xl/media/image6.emf?ContentType=image/x-emf">
        <DigestMethod Algorithm="http://www.w3.org/2001/04/xmlenc#sha256"/>
        <DigestValue>78Ne0RUjEQpEaPFmCS7lZHxmo1RDu/TR8xpw2ui6VFg=</DigestValue>
      </Reference>
      <Reference URI="/xl/media/image7.emf?ContentType=image/x-emf">
        <DigestMethod Algorithm="http://www.w3.org/2001/04/xmlenc#sha256"/>
        <DigestValue>43xB2UEiRDSNH6S56PsoYpmtAE1MKFJc+YcbR8Y6MpM=</DigestValue>
      </Reference>
      <Reference URI="/xl/media/image8.emf?ContentType=image/x-emf">
        <DigestMethod Algorithm="http://www.w3.org/2001/04/xmlenc#sha256"/>
        <DigestValue>H9ohSTvf/7MGs0LLmXBrhKrqRQbKVeq00W1KyOKTViI=</DigestValue>
      </Reference>
      <Reference URI="/xl/media/image9.emf?ContentType=image/x-emf">
        <DigestMethod Algorithm="http://www.w3.org/2001/04/xmlenc#sha256"/>
        <DigestValue>PxmTzUbAaG8GmZPj6o7USYxgxpc+zsVO0w1ac4zsXvc=</DigestValue>
      </Reference>
      <Reference URI="/xl/printerSettings/printerSettings1.bin?ContentType=application/vnd.openxmlformats-officedocument.spreadsheetml.printerSettings">
        <DigestMethod Algorithm="http://www.w3.org/2001/04/xmlenc#sha256"/>
        <DigestValue>Id5R2BVQruOwzt99wtdNb9h7otVy/xaHS6AGyaOiWjc=</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Id5R2BVQruOwzt99wtdNb9h7otVy/xaHS6AGyaOiWjc=</DigestValue>
      </Reference>
      <Reference URI="/xl/printerSettings/printerSettings2.bin?ContentType=application/vnd.openxmlformats-officedocument.spreadsheetml.printerSettings">
        <DigestMethod Algorithm="http://www.w3.org/2001/04/xmlenc#sha256"/>
        <DigestValue>Id5R2BVQruOwzt99wtdNb9h7otVy/xaHS6AGyaOiWjc=</DigestValue>
      </Reference>
      <Reference URI="/xl/printerSettings/printerSettings3.bin?ContentType=application/vnd.openxmlformats-officedocument.spreadsheetml.printerSettings">
        <DigestMethod Algorithm="http://www.w3.org/2001/04/xmlenc#sha256"/>
        <DigestValue>Id5R2BVQruOwzt99wtdNb9h7otVy/xaHS6AGyaOiWjc=</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printerSettings/printerSettings6.bin?ContentType=application/vnd.openxmlformats-officedocument.spreadsheetml.printerSettings">
        <DigestMethod Algorithm="http://www.w3.org/2001/04/xmlenc#sha256"/>
        <DigestValue>Ibnvf/2tykz6qufy1N2jb59u9YsSz7j8l22qWqD7v/U=</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WqEeCk3A3kGaRud9a/y1baAoudAwOH2wf0oREmDvEwc=</DigestValue>
      </Reference>
      <Reference URI="/xl/styles.xml?ContentType=application/vnd.openxmlformats-officedocument.spreadsheetml.styles+xml">
        <DigestMethod Algorithm="http://www.w3.org/2001/04/xmlenc#sha256"/>
        <DigestValue>Nm9BKDHyHnmaCZNymzDDI7HkLr+Uluigd1sqaMOA5IU=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L4oj0va72eWrNKhNZih1bR8RyU1iFuz0w6jzmyNPGh0=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4rwWNLPK0pamJeE/tvCTqI+xtVab4KYZFcJzWVO6Kv4=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N3WknRFU4CJSd7hNv0r66SSFPUqmfTdZPmoQZtw7V3g=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tgHwL/w7s8PWLr58DG6DQ7AyN8UamPoeiEaM63zTLiI=</DigestValue>
      </Reference>
      <Reference URI="/xl/worksheets/sheet10.xml?ContentType=application/vnd.openxmlformats-officedocument.spreadsheetml.worksheet+xml">
        <DigestMethod Algorithm="http://www.w3.org/2001/04/xmlenc#sha256"/>
        <DigestValue>zHAOWiZJ92xqdhcH/UmqlTap8rZhBG2Koa5OYpjmTt4=</DigestValue>
      </Reference>
      <Reference URI="/xl/worksheets/sheet11.xml?ContentType=application/vnd.openxmlformats-officedocument.spreadsheetml.worksheet+xml">
        <DigestMethod Algorithm="http://www.w3.org/2001/04/xmlenc#sha256"/>
        <DigestValue>X0Byg+XAKLQzBtACZnAvdppzzGZGhXjNTpB3CPmkBZA=</DigestValue>
      </Reference>
      <Reference URI="/xl/worksheets/sheet12.xml?ContentType=application/vnd.openxmlformats-officedocument.spreadsheetml.worksheet+xml">
        <DigestMethod Algorithm="http://www.w3.org/2001/04/xmlenc#sha256"/>
        <DigestValue>DkJVVqi2sxyRh6Hb4E8FJ3rCLp1/wOQvf8FF2YOpzq8=</DigestValue>
      </Reference>
      <Reference URI="/xl/worksheets/sheet13.xml?ContentType=application/vnd.openxmlformats-officedocument.spreadsheetml.worksheet+xml">
        <DigestMethod Algorithm="http://www.w3.org/2001/04/xmlenc#sha256"/>
        <DigestValue>SDkpAzYCB6Dh36EkginS81KY+U5vTsIZ9pxX5BX8mn8=</DigestValue>
      </Reference>
      <Reference URI="/xl/worksheets/sheet14.xml?ContentType=application/vnd.openxmlformats-officedocument.spreadsheetml.worksheet+xml">
        <DigestMethod Algorithm="http://www.w3.org/2001/04/xmlenc#sha256"/>
        <DigestValue>v6Hf/7Idm/CNi/mSPXstyQ4u7g5Wu2Z+V05Uw8gqXeU=</DigestValue>
      </Reference>
      <Reference URI="/xl/worksheets/sheet15.xml?ContentType=application/vnd.openxmlformats-officedocument.spreadsheetml.worksheet+xml">
        <DigestMethod Algorithm="http://www.w3.org/2001/04/xmlenc#sha256"/>
        <DigestValue>SEtTS2BZ4qKXBR+LuiquUUIU2VnIPXTkQ7Tok0eyOLA=</DigestValue>
      </Reference>
      <Reference URI="/xl/worksheets/sheet2.xml?ContentType=application/vnd.openxmlformats-officedocument.spreadsheetml.worksheet+xml">
        <DigestMethod Algorithm="http://www.w3.org/2001/04/xmlenc#sha256"/>
        <DigestValue>V5dfxSqD3Q8z/DlJjSfnC/RU/0AtIVfh5+7eTqAREa0=</DigestValue>
      </Reference>
      <Reference URI="/xl/worksheets/sheet3.xml?ContentType=application/vnd.openxmlformats-officedocument.spreadsheetml.worksheet+xml">
        <DigestMethod Algorithm="http://www.w3.org/2001/04/xmlenc#sha256"/>
        <DigestValue>SK3CNthxHqgTpluHad/GrhT2iIJLVH+i95Ht99jWWR8=</DigestValue>
      </Reference>
      <Reference URI="/xl/worksheets/sheet4.xml?ContentType=application/vnd.openxmlformats-officedocument.spreadsheetml.worksheet+xml">
        <DigestMethod Algorithm="http://www.w3.org/2001/04/xmlenc#sha256"/>
        <DigestValue>cZ+TT/YOkQs9vradahYVqMCmPusn3bT9JSP+xYXB1F4=</DigestValue>
      </Reference>
      <Reference URI="/xl/worksheets/sheet5.xml?ContentType=application/vnd.openxmlformats-officedocument.spreadsheetml.worksheet+xml">
        <DigestMethod Algorithm="http://www.w3.org/2001/04/xmlenc#sha256"/>
        <DigestValue>Vsyw6ulUwYJJAPmGhauFXedZEuUB6cAUqoVsZHb2XqM=</DigestValue>
      </Reference>
      <Reference URI="/xl/worksheets/sheet6.xml?ContentType=application/vnd.openxmlformats-officedocument.spreadsheetml.worksheet+xml">
        <DigestMethod Algorithm="http://www.w3.org/2001/04/xmlenc#sha256"/>
        <DigestValue>F0kVi1YqlKZFZZgfc70VtpGYFEciQXwKweq3MllWF+w=</DigestValue>
      </Reference>
      <Reference URI="/xl/worksheets/sheet7.xml?ContentType=application/vnd.openxmlformats-officedocument.spreadsheetml.worksheet+xml">
        <DigestMethod Algorithm="http://www.w3.org/2001/04/xmlenc#sha256"/>
        <DigestValue>DbYTe3UhUwuAbJTdvBjXzT35+mqbqNEIvXBkg9TBStM=</DigestValue>
      </Reference>
      <Reference URI="/xl/worksheets/sheet8.xml?ContentType=application/vnd.openxmlformats-officedocument.spreadsheetml.worksheet+xml">
        <DigestMethod Algorithm="http://www.w3.org/2001/04/xmlenc#sha256"/>
        <DigestValue>iPy96nosCeA3PdNDPcIor4+2keN1FTcs+AxItl9xlGA=</DigestValue>
      </Reference>
      <Reference URI="/xl/worksheets/sheet9.xml?ContentType=application/vnd.openxmlformats-officedocument.spreadsheetml.worksheet+xml">
        <DigestMethod Algorithm="http://www.w3.org/2001/04/xmlenc#sha256"/>
        <DigestValue>SPMb1pOhelSFSP2pb6t580j8RwsWrOUFMhEfLuaIF2A=</DigestValue>
      </Reference>
    </Manifest>
    <SignatureProperties>
      <SignatureProperty Id="idSignatureTime" Target="#idPackageSignature">
        <mdssi:SignatureTime xmlns:mdssi="http://schemas.openxmlformats.org/package/2006/digital-signature">
          <mdssi:Format>YYYY-MM-DDThh:mm:ssTZD</mdssi:Format>
          <mdssi:Value>2023-05-31T17:28:23Z</mdssi:Value>
        </mdssi:SignatureTime>
      </SignatureProperty>
    </SignatureProperties>
  </Object>
  <Object Id="idOfficeObject">
    <SignatureProperties>
      <SignatureProperty Id="idOfficeV1Details" Target="#idPackageSignature">
        <SignatureInfoV1 xmlns="http://schemas.microsoft.com/office/2006/digsig">
          <SetupID>{4CF5FADD-FE07-4C37-A96F-2D583A30A6E2}</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2023-05-31T17:28:23Z</xd:SigningTime>
          <xd:SigningCertificate>
            <xd:Cert>
              <xd:CertDigest>
                <DigestMethod Algorithm="http://www.w3.org/2001/04/xmlenc#sha256"/>
                <DigestValue>0fTPnYkJjBt6AEbpb8/xm5JVnm18XOvXoSwisSled34=</DigestValue>
              </xd:CertDigest>
              <xd:IssuerSerial>
                <X509IssuerName>CN=internal-ca</X509IssuerName>
                <X509SerialNumber>55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DMzCCAhugAwIBAgIIAgVSete+gdAwDQYJKoZIhvcNAQELBQAwFjEUMBIGA1UEAxMLaW50ZXJuYWwtY2EwHhcNMjIwOTA3MTMzMDUyWhcNMzIwOTA0MTMzMDUyWjAWMRQwEgYDVQQDEwtpbnRlcm5hbC1jYTCCASIwDQYJKoZIhvcNAQEBBQADggEPADCCAQoCggEBAKU99+hcDENsu8gBFq+snOfXqGh/cw02rfi/XJge3Pmd2DAf2jXdkicpBbHwx0PjKMVL6K6Q+hc8vYR6+x9RBmZ4N4qDw8BFxavUqelYhv07xKyWKgF50ZDCzPI4HX9mgdyxMVSW3PQO5W+trmnjjOy/bk88Qf2T8Rz5GPpoY8kd+oR5jr3gsb4lUWv6FBGI0NKsSCws5Fa5g9N/IHyPp/a+S9oCDf/mKzmq4xjj/stALzYC1I3bhZJ0kNWg9XMfCMVYEUuGn6i8dxo0O7u7FszscREmmSaZySPyFoxL0ICgUmlltqu9xS0AKMQmm9qjb5GF9FGnyvtGOUPIfOaB+EECAwEAAaOBhDCBgTAdBgNVHQ4EFgQUe6JL6QZH7mbrQgyqqi8v+S6VgM4wRQYDVR0jBD4wPIAUe6JL6QZH7mbrQgyqqi8v+S6VgM6hGqQYMBYxFDASBgNVBAMTC2ludGVybmFsLWNhgggCBVJ6176B0DAMBgNVHRMEBTADAQH/MAsGA1UdDwQEAwIBBjANBgkqhkiG9w0BAQsFAAOCAQEAF3O/6l4PuoxS9rEgCItK7DauqiL7UA95oqJOZCnqb00V3H+zQnCjnIxBdePixsC86ZdJlnQBt5cofKqYN6pJ3lkDBuxLo6P+ibqSABkas9/Bk68Ylojp2pB7hYnpMT5SCuAPU9oMMoY2cQmKo653qCX/vXUNGoDScertfuOazZ3bJSP4uobEuv3vyLtFcVtsWh7GrYgxgMttNlXPW95ixPgIaAHGSu/sNrCMYI+FDJu3sKiFAstaCQpNTvC3uq5ZrbDQXRNTcd/OoNA3Uq4EqmGIoRRWkv1YM55Wor3fyzvZYgeX2U71B000O9neMEEnL6D5YJMD+egOE5n8SZrNZw==</xd:EncapsulatedX509Certificate>
          </xd:CertificateValues>
        </xd:UnsignedSignatureProperties>
      </xd:UnsignedProperties>
    </xd:QualifyingProperties>
  </Object>
  <Object Id="idValidSigLnImg">AQAAAGwAAAAAAAAAAAAAAP8AAAB/AAAAAAAAAAAAAADMGgAAaA0AACBFTUYAAAEAvBwAAKo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kJcI/X8AAACQlwj9fwAAcgBvAHMAbwAAAPQ4/X8AAFXf6wf9fwAAcEj0OP1/AADMeHoI/X8AANAWAABpAGMAQAAAwP1/AAAAAPQ4/X8AACHi6wf9fwAABAAAAAAAAABwSPQ4/X8AAIC1T2zaAAAAzHh6CAAAAABIAAAA/X8AAMx4egj9fwAAoJOXCP1/AAAAfXoI/X8AAAEAAAAAAAAAeKJ6CP1/AAAAAPQ4/X8AAAAAAAAAAAAAAAAAAP1/AAD1////AAAAAAAAAAAAAAAAkGGWD2oCAACYt09s2gAAAAAAAAAAAAAA+bZPbNoAAACcz+sHZHYACAAAAAAlAAAADAAAAAEAAAAYAAAADAAAAAAAAAASAAAADAAAAAEAAAAeAAAAGAAAAL0AAAAEAAAA9wAAABEAAAAlAAAADAAAAAEAAABUAAAAiAAAAL4AAAAEAAAA9QAAABAAAAABAAAAAGDWQcdx1kG+AAAABAAAAAoAAABMAAAAAAAAAAAAAAAAAAAA//////////9gAAAAMwAxAC8AMAA1AC8AMgAwADIAMw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AAAAAAAAAAIDpObNoAAACU4esH/X8AAAAAAAAAAAAAWDlObNoAAAAAAAAAAAAAAACB1htqAgAAcFb0OP1/AAAJAAAACQAAAAAAAAD9fwAAlOHrB/1/AADgmt4bagIAACDA3htqAgAAyDpObNoAAABAZQg2/X8AALAa2hsAAAAAyNATNv1/AAAAAAAAAAAAAAAAAAAAAAAA4JreG2oCAAAAAAAAAAAAAAAAAAAAAAAAvdJqLzZ0AADCYXgdAAAAAACE1htqAgAAoM+QHGoCAACQYZYPagIAAPA7TmzaAAAAAAAAAAAAAAAHAAAAAAAAAAAAAAAAAAAALDtOb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AAAAAAAAAADAAAAAAAAAAAAAAAAAAAAAAAAAAAAAAAAAHINagIAAJsnYjn9fwAAQAAAAAAAAAADAAAAagIAACgAAAAAAAAAAAAAAP1/AAAAAAAAagIAALD4dg9qAgAAAgAAAP1/AAA4+nYPagIAAEBlCDb9fwAA+HGiBgAAAADI0BM2/X8AAAAAAAAAAAAAAgAAAAAAAACAP1wqagIAAAAAAAAAAAAAAAAAAAAAAACtsWovNnQAAIA/XCoAAAAA6BJUB/1/AADg////AAAAAJBhlg9qAgAAGF9ObNoAAAAAAAAAAAAAAAYAAAAAAAAAAAAAAAAAAAA8Xk5sZHYACAAAAAAlAAAADAAAAAMAAAAYAAAADAAAAAAAAAASAAAADAAAAAEAAAAWAAAADAAAAAgAAABUAAAAVAAAAAoAAAAnAAAAHgAAAEoAAAABAAAAAGDWQcdx1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DgwC0H/X8AAAAAAAD9fwAA4MAtB/1/AAAUnrAGAAAAAAAIAAAAAAAAAAAAAAAAAADA+f0pagIAAAAAAAAAAAAA2Gw+KmoCAABwFAAqagIAANhsPipqAgAANoaiBv1/AACQuS0H/X8AAJC5LQf9fwAAQGUINv1/AABwFAAqAAAAAMjQEzb9fwAAAAAAAAAAAAAAAAAA/////wgAAABqAgAAAAAAAAAAAAAAAAAAAAAAAD22ai82dAAAFJ6wBgAAAADgZk5s2gAAAPD///8AAAAAkGGWD2oCAACIX05s2gAAAAAAAAAAAAAACQAAAAAAAAAAAAAAAAAAAKxeTmxkdgAIAAAAACUAAAAMAAAABAAAABgAAAAMAAAAAAAAABIAAAAMAAAAAQAAAB4AAAAYAAAAKQAAADMAAACtAAAASAAAACUAAAAMAAAABAAAAFQAAADQAAAAKgAAADMAAACrAAAARwAAAAEAAAAAYNZBx3HW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zAAAAAoAAABQAAAAZQAAAFwAAAABAAAAAGDWQcdx1kEKAAAAUAAAABUAAABMAAAAAAAAAAAAAAAAAAAA//////////94AAAATABpAGMALgAgAEUAbAB2AGkAcgBhACAAUgB1AGYAaQBuAGUAbABsAGkAAAAFAAAAAwAAAAUAAAADAAAAAwAAAAYAAAADAAAABQAAAAMAAAAEAAAABgAAAAMAAAAHAAAABwAAAAQAAAADAAAABwAAAAY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BsAQAACgAAAGAAAAD1AAAAbAAAAAEAAAAAYNZBx3HWQQoAAABgAAAAMAAAAEwAAAAAAAAAAAAAAAAAAAD//////////6wAAABDAG8AbgB0AGEAZABvAHIAYQAgAFIAZQBnAC4AIABDADcANQA3ACAAQgBhAGsAZQByAHQAaQBsAGwAeQAgAFAAYQByAGEAZwB1AGEAeQAgACAAIAAgACAAIAAuAC4ALgAHAAAABwAAAAcAAAAEAAAABgAAAAcAAAAHAAAABAAAAAYAAAADAAAABwAAAAYAAAAHAAAAAwAAAAMAAAAHAAAABgAAAAYAAAAGAAAAAwAAAAcAAAAGAAAABgAAAAYAAAAEAAAABAAAAAMAAAADAAAAAwAAAAUAAAADAAAABgAAAAYAAAAEAAAABgAAAAcAAAAHAAAABgAAAAUAAAADAAAAAwAAAAMAAAADAAAAAwAAAAMAAAADAAAAAwAAAAMAAABLAAAAQAAAADAAAAAFAAAAIAAAAAEAAAABAAAAEAAAAAAAAAAAAAAAAAEAAIAAAAAAAAAAAAAAAAABAACAAAAAJQAAAAwAAAACAAAAJwAAABgAAAAFAAAAAAAAAP///wAAAAAAJQAAAAwAAAAFAAAATAAAAGQAAAAJAAAAcAAAAMIAAAB8AAAACQAAAHAAAAC6AAAADQAAACEA8AAAAAAAAAAAAAAAgD8AAAAAAAAAAAAAgD8AAAAAAAAAAAAAAAAAAAAAAAAAAAAAAAAAAAAAAAAAACUAAAAMAAAAAAAAgCgAAAAMAAAABQAAACUAAAAMAAAAAQAAABgAAAAMAAAAAAAAABIAAAAMAAAAAQAAABYAAAAMAAAAAAAAAFQAAAAgAQAACgAAAHAAAADBAAAAfAAAAAEAAAAAYNZBx3HWQQoAAABwAAAAIwAAAEwAAAAEAAAACQAAAHAAAADDAAAAfQAAAJQAAABGAGkAcgBtAGEAZABvACAAcABvAHIAOgAgAG8AdgBwAG4ALgBiAGEAawBlAHIAdABpAGwAbAB5AC4AYwBvAG0ALgBwAHkAAAAGAAAAAwAAAAQAAAAJAAAABgAAAAcAAAAHAAAAAwAAAAcAAAAHAAAABAAAAAMAAAADAAAABwAAAAUAAAAHAAAABwAAAAMAAAAHAAAABgAAAAYAAAAGAAAABAAAAAQAAAADAAAAAwAAAAMAAAAFAAAAAwAAAAUAAAAHAAAACQAAAAMAAAAHAAAABQAAABYAAAAMAAAAAAAAACUAAAAMAAAAAgAAAA4AAAAUAAAAAAAAABAAAAAUAAAA</Object>
  <Object Id="idInvalidSigLnImg">AQAAAGwAAAAAAAAAAAAAAP8AAAB/AAAAAAAAAAAAAADMGgAAaA0AACBFTUYAAAEAKCIAALE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kJcI/X8AAACQlwj9fwAAcgBvAHMAbwAAAPQ4/X8AAFXf6wf9fwAAcEj0OP1/AADMeHoI/X8AANAWAABpAGMAQAAAwP1/AAAAAPQ4/X8AACHi6wf9fwAABAAAAAAAAABwSPQ4/X8AAIC1T2zaAAAAzHh6CAAAAABIAAAA/X8AAMx4egj9fwAAoJOXCP1/AAAAfXoI/X8AAAEAAAAAAAAAeKJ6CP1/AAAAAPQ4/X8AAAAAAAAAAAAAAAAAAP1/AAD1////AAAAAAAAAAAAAAAAkGGWD2oCAACYt09s2gAAAAAAAAAAAAAA+bZPbNoAAACcz+sHZHYACAAAAAAlAAAADAAAAAEAAAAYAAAADAAAAP8AAAASAAAADAAAAAEAAAAeAAAAGAAAACIAAAAEAAAAcgAAABEAAAAlAAAADAAAAAEAAABUAAAAqAAAACMAAAAEAAAAcAAAABAAAAABAAAAAGDWQcdx1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gOk5s2gAAAJTh6wf9fwAAAAAAAAAAAABYOU5s2gAAAAAAAAAAAAAAAIHWG2oCAABwVvQ4/X8AAAkAAAAJAAAAAAAAAP1/AACU4esH/X8AAOCa3htqAgAAIMDeG2oCAADIOk5s2gAAAEBlCDb9fwAAsBraGwAAAADI0BM2/X8AAAAAAAAAAAAAAAAAAAAAAADgmt4bagIAAAAAAAAAAAAAAAAAAAAAAAC90movNnQAAMJheB0AAAAAAITWG2oCAACgz5AcagIAAJBhlg9qAgAA8DtObNoAAAAAAAAAAAAAAAcAAAAAAAAAAAAAAAAAAAAsO05s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AAAAAAAAAAMAAAAAAAAAAAAAAAAAAAAAAAAAAAAAAAAAcg1qAgAAmydiOf1/AABAAAAAAAAAAAMAAABqAgAAKAAAAAAAAAAAAAAA/X8AAAAAAABqAgAAsPh2D2oCAAACAAAA/X8AADj6dg9qAgAAQGUINv1/AAD4caIGAAAAAMjQEzb9fwAAAAAAAAAAAAACAAAAAAAAAIA/XCpqAgAAAAAAAAAAAAAAAAAAAAAAAK2xai82dAAAgD9cKgAAAADoElQH/X8AAOD///8AAAAAkGGWD2oCAAAYX05s2gAAAAAAAAAAAAAABgAAAAAAAAAAAAAAAAAAADxeTmxkdgAIAAAAACUAAAAMAAAAAwAAABgAAAAMAAAAAAAAABIAAAAMAAAAAQAAABYAAAAMAAAACAAAAFQAAABUAAAACgAAACcAAAAeAAAASgAAAAEAAAAAYNZBx3HW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w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ODALQf9fwAAAAAAAP1/AADgwC0H/X8AABSesAYAAAAAAAgAAAAAAAAAAAAAAAAAAMD5/SlqAgAAAAAAAAAAAADYbD4qagIAAHAUACpqAgAA2Gw+KmoCAAA2hqIG/X8AAJC5LQf9fwAAkLktB/1/AABAZQg2/X8AAHAUACoAAAAAyNATNv1/AAAAAAAAAAAAAAAAAAD/////CAAAAGoCAAAAAAAAAAAAAAAAAAAAAAAAPbZqLzZ0AAAUnrAGAAAAAOBmTmzaAAAA8P///wAAAACQYZYPagIAAIhfTmzaAAAAAAAAAAAAAAAJAAAAAAAAAAAAAAAAAAAArF5ObGR2AAgAAAAAJQAAAAwAAAAEAAAAGAAAAAwAAAAAAAAAEgAAAAwAAAABAAAAHgAAABgAAAApAAAAMwAAAK0AAABIAAAAJQAAAAwAAAAEAAAAVAAAANAAAAAqAAAAMwAAAKsAAABHAAAAAQAAAABg1kHHcdZBKgAAADMAAAAWAAAATAAAAAAAAAAAAAAAAAAAAP//////////eAAAAEwAaQBjAC4AIABFAGwAdgBpAHIAYQAgAFIAdQBmAGYAaQBuAGUAbABsAGkACAAAAAQAAAAHAAAAAwAAAAQAAAAIAAAABAAAAAgAAAAEAAAABgAAAAgAAAAEAAAACgAAAAkAAAAFAAAABQAAAAQAAAAJAAAACAAAAAQAAAAE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MAAAACgAAAFAAAABlAAAAXAAAAAEAAAAAYNZBx3HWQQoAAABQAAAAFQAAAEwAAAAAAAAAAAAAAAAAAAD//////////3gAAABMAGkAYwAuACAARQBsAHYAaQByAGEAIABSAHUAZgBpAG4AZQBsAGwAaQAAAAUAAAADAAAABQAAAAMAAAADAAAABgAAAAMAAAAFAAAAAwAAAAQAAAAGAAAAAwAAAAcAAAAHAAAABAAAAAMAAAAHAAAABgAAAAMAAAAD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GwBAAAKAAAAYAAAAPUAAABsAAAAAQAAAABg1kHHcdZBCgAAAGAAAAAwAAAATAAAAAAAAAAAAAAAAAAAAP//////////rAAAAEMAbwBuAHQAYQBkAG8AcgBhACAAUgBlAGcALgAgAEMANwA1ADcAIABCAGEAawBlAHIAdABpAGwAbAB5ACAAUABhAHIAYQBnAHUAYQB5ACAAIAAgACAAIAAgAC4ALgAuAAcAAAAHAAAABwAAAAQAAAAGAAAABwAAAAcAAAAEAAAABgAAAAMAAAAHAAAABgAAAAcAAAADAAAAAwAAAAcAAAAGAAAABgAAAAYAAAADAAAABwAAAAYAAAAGAAAABgAAAAQAAAAEAAAAAwAAAAMAAAADAAAABQAAAAMAAAAGAAAABgAAAAQAAAAGAAAABwAAAAcAAAAGAAAABQAAAAMAAAADAAAAAwAAAAMAAAADAAAAAwAAAAMAAAADAAAAAwAAAEsAAABAAAAAMAAAAAUAAAAgAAAAAQAAAAEAAAAQAAAAAAAAAAAAAAAAAQAAgAAAAAAAAAAAAAAAAAEAAIAAAAAlAAAADAAAAAIAAAAnAAAAGAAAAAUAAAAAAAAA////AAAAAAAlAAAADAAAAAUAAABMAAAAZAAAAAkAAABwAAAAwgAAAHwAAAAJAAAAcAAAALoAAAANAAAAIQDwAAAAAAAAAAAAAACAPwAAAAAAAAAAAACAPwAAAAAAAAAAAAAAAAAAAAAAAAAAAAAAAAAAAAAAAAAAJQAAAAwAAAAAAACAKAAAAAwAAAAFAAAAJQAAAAwAAAABAAAAGAAAAAwAAAAAAAAAEgAAAAwAAAABAAAAFgAAAAwAAAAAAAAAVAAAACABAAAKAAAAcAAAAMEAAAB8AAAAAQAAAABg1kHHcdZBCgAAAHAAAAAjAAAATAAAAAQAAAAJAAAAcAAAAMMAAAB9AAAAlAAAAEYAaQByAG0AYQBkAG8AIABwAG8AcgA6ACAAbwB2AHAAbgAuAGIAYQBrAGUAcgB0AGkAbABsAHkALgBjAG8AbQAuAHAAeQAAAAYAAAADAAAABAAAAAkAAAAGAAAABwAAAAcAAAADAAAABwAAAAcAAAAEAAAAAwAAAAMAAAAHAAAABQAAAAcAAAAHAAAAAwAAAAcAAAAGAAAABgAAAAYAAAAEAAAABAAAAAMAAAADAAAAAwAAAAUAAAADAAAABQAAAAcAAAAJAAAAAwAAAAcAAAAFAAAAFgAAAAwAAAAAAAAAJQAAAAwAAAACAAAADgAAABQAAAAAAAAAEAAAABQAAAA=</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NJr45w0g0N2T6jL+6Bapj8sgCc34RVlA9tBuODFfv7Q=</DigestValue>
    </Reference>
    <Reference Type="http://www.w3.org/2000/09/xmldsig#Object" URI="#idOfficeObject">
      <DigestMethod Algorithm="http://www.w3.org/2001/04/xmlenc#sha256"/>
      <DigestValue>j1KEFw7vLSRmvWLVOavr6nGChm3POmBatE6uTZzIjjA=</DigestValue>
    </Reference>
    <Reference Type="http://uri.etsi.org/01903#SignedProperties" URI="#idSignedProperties">
      <Transforms>
        <Transform Algorithm="http://www.w3.org/TR/2001/REC-xml-c14n-20010315"/>
      </Transforms>
      <DigestMethod Algorithm="http://www.w3.org/2001/04/xmlenc#sha256"/>
      <DigestValue>2U511kAFJt0mXT6sb4Dqfe6OQZpAi39NZxzXh4GRExI=</DigestValue>
    </Reference>
    <Reference Type="http://www.w3.org/2000/09/xmldsig#Object" URI="#idValidSigLnImg">
      <DigestMethod Algorithm="http://www.w3.org/2001/04/xmlenc#sha256"/>
      <DigestValue>71cKYrAEXmPpvv9pJvfTc9iZcvn0tUz5dgFBsAsMR50=</DigestValue>
    </Reference>
    <Reference Type="http://www.w3.org/2000/09/xmldsig#Object" URI="#idInvalidSigLnImg">
      <DigestMethod Algorithm="http://www.w3.org/2001/04/xmlenc#sha256"/>
      <DigestValue>RpSVaXlm23ej54V3K51zkED66y5fD/0CdkQ8d0lMX5s=</DigestValue>
    </Reference>
  </SignedInfo>
  <SignatureValue>qeRBGE8+4XFAMso1MAYccVtTJEXM3+owR9lpawCaaMrlCN+8aYItS9Jwi1eo2wRohMbh5RoOgobI
9bjwJQtPfLWAAb9hVvBvpejihPqJmOxNUK6rpvfy7fF8oYgTrb3VU5/Bjj1FNnkfxYWapScydu2i
v274Db2cU/spacZCPWaq7EyK6xzfVR1kf/3nQf1XO6H7pCc9sipHapb5PWR9QId/+hhyGpGSBnOk
UIyF+Je89/6WDlF71xe/1cxd2DjJwmHm8yKZXB11qf3xanOHo1WMeOeyOZNvFXHGOFcnMzsWwyno
TXYLKuEh5R/oPNC9k6MaLmG7LSR+UgpNrvImig==</SignatureValue>
  <KeyInfo>
    <X509Data>
      <X509Certificate>MIID/DCCAuSgAwIBAgIBNzANBgkqhkiG9w0BAQsFADAWMRQwEgYDVQQDEwtpbnRlcm5hbC1jYTAeFw0yMjEyMDEyMDIwNDBaFw0zMjExMjgyMDIwNDBaMH4xHzAdBgNVBAMTFm92cG4uYmFrZXJ0aWxseS5jb20ucHkxCzAJBgNVBAYTAlBZMRAwDgYDVQQIEwdDZW50cmFsMREwDwYDVQQHEwhBc3VuY2lvbjEcMBoGA1UEChMTQmFrZXJ0aWxseSBQYXJhZ3VheTELMAkGA1UECxMCSVQwggEiMA0GCSqGSIb3DQEBAQUAA4IBDwAwggEKAoIBAQDHgHtGBfZgmnsMYRK1aD/qi++j9MXdWaCKg5+fntTcS3CcZhcY8/PpiucvIrO7TONSoqVQO18H395zGoyQjZtoFLoj7IKZ4/ZxFDHUYUw46BXQycHrKQ3JB8SAAAjWIQECHulUWcpHPSVnCOKFvo9Kv8KVsrRNtox1gEGgLRNRaJ21CRbAH29X0teWrZcGs9peUrvtxDs6K+nXWNUUKbeNI1UXHVjdQVtrZQoXjVO5s79C42fNHYvm/Ass4O4Qt0W5o2lA8JmKXQkk2wGcM4mgADnQDGFmXSLMuQpL2nAmHKmWX+FL8ZpHpx1BJ9d+xDpgASWTwhIPlMB9Jt1zjjvjAgMBAAGjgewwgekwCQYDVR0TBAIwADALBgNVHQ8EBAMCBeAwMQYJYIZIAYb4QgENBCQWIk9wZW5TU0wgR2VuZXJhdGVkIFVzZXIgQ2VydGlmaWNhdGUwHQYDVR0OBBYEFGLREa1BbjsHjaxWM2abZjHpiG77MEUGA1UdIwQ+MDyAFHuiS+kGR+5m60IMqqovL/kulYDOoRqkGDAWMRQwEgYDVQQDEwtpbnRlcm5hbC1jYYIIAgVSete+gdAwEwYDVR0lBAwwCgYIKwYBBQUHAwIwIQYDVR0RBBowGIIWb3Zwbi5iYWtlcnRpbGx5LmNvbS5weTANBgkqhkiG9w0BAQsFAAOCAQEAJkrser7XeIPHmkrulgI4abwB5x7Uxk9s48o4kA+fqIHdxRSmttu54ofRy0grOsMDU1vzzyuLsKYcaBcqo/Ad3DCdXTt7Lz9T3GwPgZwakBQ+qLSV1gM7RUMINmkxSR2oQ9QQy1D1v+06/slXrxv9O2C4+1IPFOodr7ZvF7H58Aaxz85kPNh+qjG0uiENnwb4TcVSQrBdozNzjo1MFnPuiVqiZbQImzlpf064uQF1F9EieflOsTVOJLUzNmWneNUbbSaRDJq3apuBIKE4dSixUxO/kT/XvG8OJSY9LnTnS1cofvl/Ty3oqsYc02E+hArpFpv/D3nhgXGpRy7jIjKyI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/qxlDsluD0wulTHDsr5q0KUrvBxiBbpY400gboe/pf8=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ye2sSIiX9mYEmninY5GY4qNhlrP+o3MMF400MAprje0=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k7x4InUpprzMd7EavVzigdy/k2BCSAieF1tBJyAznHo=</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jP9bnfRqpur1uBH8bMIKDbPAoOXK7Gag8bv/MI4hgBE=</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GQzAAyXzO7rAHsslz98BkOkwgL7y7egAE7Sqy1l/R1Y=</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NZkd4b3cZcKGvDflxLnizDTgClkCVPz9yr4ZSzSXBFo=</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8jouGjpzYe/1L6e3+ijUfkCYUChKHMprUuqwyuA8tuw=</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WLXbQb+V9/WuVQz1eddxajxl9Bxr6WPD6tJfjO+FD1U=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eosaCxIybbll/5kRzdUXahNdreNkZgbOm7FPS5mYuDs=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kHmEb8WtxTIGYufsjMQyh1QBrn8/EFcDvp8srzK7p9k=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j2oWDBwkSDucccJfRNMSG0sowW8bw+Sd2XHuhN6UGxs=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YryT7PtiXgfvx3fsROaknjz8bM70r7EqHWNwsQ9EcZI=</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QIBm/XwLlqr+pr4TlLDcqLB8CffGwoelHPPCj6vYNnE=</DigestValue>
      </Reference>
      <Reference URI="/xl/drawings/drawing1.xml?ContentType=application/vnd.openxmlformats-officedocument.drawing+xml">
        <DigestMethod Algorithm="http://www.w3.org/2001/04/xmlenc#sha256"/>
        <DigestValue>nF+D4NyJ43a4Ycz9A1xe8MBs2AKjr3q7TC5Tkxb1mg8=</DigestValue>
      </Reference>
      <Reference URI="/xl/drawings/drawing2.xml?ContentType=application/vnd.openxmlformats-officedocument.drawing+xml">
        <DigestMethod Algorithm="http://www.w3.org/2001/04/xmlenc#sha256"/>
        <DigestValue>VRImYaf80sbhSjuKhRT8l9M+Zx3JjVPIaJFyPBvEJwE=</DigestValue>
      </Reference>
      <Reference URI="/xl/drawings/drawing3.xml?ContentType=application/vnd.openxmlformats-officedocument.drawing+xml">
        <DigestMethod Algorithm="http://www.w3.org/2001/04/xmlenc#sha256"/>
        <DigestValue>ylRArERdyTnqVea5oaoE4Lu4AVPN/44fx+cqifQY83g=</DigestValue>
      </Reference>
      <Reference URI="/xl/drawings/vmlDrawing1.vml?ContentType=application/vnd.openxmlformats-officedocument.vmlDrawing">
        <DigestMethod Algorithm="http://www.w3.org/2001/04/xmlenc#sha256"/>
        <DigestValue>VvXpjg00k4PsbGNTBNYIH3h/MjfhMcvcjFe7UQ0yBLE=</DigestValue>
      </Reference>
      <Reference URI="/xl/drawings/vmlDrawing10.vml?ContentType=application/vnd.openxmlformats-officedocument.vmlDrawing">
        <DigestMethod Algorithm="http://www.w3.org/2001/04/xmlenc#sha256"/>
        <DigestValue>VMRbE5DWjCJ1++Rnnf4mJJSmoxd3VuSIx161tYZcs7E=</DigestValue>
      </Reference>
      <Reference URI="/xl/drawings/vmlDrawing11.vml?ContentType=application/vnd.openxmlformats-officedocument.vmlDrawing">
        <DigestMethod Algorithm="http://www.w3.org/2001/04/xmlenc#sha256"/>
        <DigestValue>GVJaSfMsA5uItqecqCErvlA229eA+HF1fxhQn/gpn30=</DigestValue>
      </Reference>
      <Reference URI="/xl/drawings/vmlDrawing12.vml?ContentType=application/vnd.openxmlformats-officedocument.vmlDrawing">
        <DigestMethod Algorithm="http://www.w3.org/2001/04/xmlenc#sha256"/>
        <DigestValue>PyKRgaOS8pjurrXaWnAnLb2pomG0lggxNQrEfsM2Y5c=</DigestValue>
      </Reference>
      <Reference URI="/xl/drawings/vmlDrawing13.vml?ContentType=application/vnd.openxmlformats-officedocument.vmlDrawing">
        <DigestMethod Algorithm="http://www.w3.org/2001/04/xmlenc#sha256"/>
        <DigestValue>aJGXjevXq/x1JY1yx3ng6UIGoO4mrAbH4mlACMKaejY=</DigestValue>
      </Reference>
      <Reference URI="/xl/drawings/vmlDrawing14.vml?ContentType=application/vnd.openxmlformats-officedocument.vmlDrawing">
        <DigestMethod Algorithm="http://www.w3.org/2001/04/xmlenc#sha256"/>
        <DigestValue>tPTNeFv4bIbRQy6VgLD9yNS95hZ16He9rcRel2F8WkA=</DigestValue>
      </Reference>
      <Reference URI="/xl/drawings/vmlDrawing15.vml?ContentType=application/vnd.openxmlformats-officedocument.vmlDrawing">
        <DigestMethod Algorithm="http://www.w3.org/2001/04/xmlenc#sha256"/>
        <DigestValue>xH0kOlqw8OPERyHOByXJ0kmcfAZPBkIqBGKvzWpnLaQ=</DigestValue>
      </Reference>
      <Reference URI="/xl/drawings/vmlDrawing2.vml?ContentType=application/vnd.openxmlformats-officedocument.vmlDrawing">
        <DigestMethod Algorithm="http://www.w3.org/2001/04/xmlenc#sha256"/>
        <DigestValue>KbBGeOboh2US7nt/cvguu/GikEeR1XET1s4Ldf6n7Ik=</DigestValue>
      </Reference>
      <Reference URI="/xl/drawings/vmlDrawing3.vml?ContentType=application/vnd.openxmlformats-officedocument.vmlDrawing">
        <DigestMethod Algorithm="http://www.w3.org/2001/04/xmlenc#sha256"/>
        <DigestValue>C6OqA3tYAbGewY+PYxLkc26zK84B+nv7Yp2tC+YA2vI=</DigestValue>
      </Reference>
      <Reference URI="/xl/drawings/vmlDrawing4.vml?ContentType=application/vnd.openxmlformats-officedocument.vmlDrawing">
        <DigestMethod Algorithm="http://www.w3.org/2001/04/xmlenc#sha256"/>
        <DigestValue>H06S2RHkRFR3/YGxWiHWOJz4KBD2kCilavJ5PFDl2Uc=</DigestValue>
      </Reference>
      <Reference URI="/xl/drawings/vmlDrawing5.vml?ContentType=application/vnd.openxmlformats-officedocument.vmlDrawing">
        <DigestMethod Algorithm="http://www.w3.org/2001/04/xmlenc#sha256"/>
        <DigestValue>sEtaLzi+RCcTzpyi//x0A70G7YlMI2MQuhB7T6jYdTw=</DigestValue>
      </Reference>
      <Reference URI="/xl/drawings/vmlDrawing6.vml?ContentType=application/vnd.openxmlformats-officedocument.vmlDrawing">
        <DigestMethod Algorithm="http://www.w3.org/2001/04/xmlenc#sha256"/>
        <DigestValue>m8HshmSAPKr4VH/RZpDcO6uaJhR1mT10z+bTH7zpzYY=</DigestValue>
      </Reference>
      <Reference URI="/xl/drawings/vmlDrawing7.vml?ContentType=application/vnd.openxmlformats-officedocument.vmlDrawing">
        <DigestMethod Algorithm="http://www.w3.org/2001/04/xmlenc#sha256"/>
        <DigestValue>ACsgegEyjb69x9/SEgmmBHGs3DjMrvaWGR94SdBOrHs=</DigestValue>
      </Reference>
      <Reference URI="/xl/drawings/vmlDrawing8.vml?ContentType=application/vnd.openxmlformats-officedocument.vmlDrawing">
        <DigestMethod Algorithm="http://www.w3.org/2001/04/xmlenc#sha256"/>
        <DigestValue>zlyRbpKPZmrVBOpRg8+qOMtw0VLuGD+r7slZl3L/NgQ=</DigestValue>
      </Reference>
      <Reference URI="/xl/drawings/vmlDrawing9.vml?ContentType=application/vnd.openxmlformats-officedocument.vmlDrawing">
        <DigestMethod Algorithm="http://www.w3.org/2001/04/xmlenc#sha256"/>
        <DigestValue>3Fb7LTPrZcVqLicexB9wMldetdRHHd6MgQteYqgyeKY=</DigestValue>
      </Reference>
      <Reference URI="/xl/embeddings/Microsoft_Excel_97-2003_Worksheet.xls?ContentType=application/vnd.ms-excel">
        <DigestMethod Algorithm="http://www.w3.org/2001/04/xmlenc#sha256"/>
        <DigestValue>6IzVB2EHnK2Xb1FH63VHApB1m5kNAxAXdtPSW7cQg/U=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lvwSdKWvmddwyKwxGk5BLUBR4RY+x2GHaeb1IzDtRiU=</DigestValue>
      </Reference>
      <Reference URI="/xl/media/image10.emf?ContentType=image/x-emf">
        <DigestMethod Algorithm="http://www.w3.org/2001/04/xmlenc#sha256"/>
        <DigestValue>kfGluREkEb8d5RUTpuito5ylHxKcrQUCpimxUQ+zkL0=</DigestValue>
      </Reference>
      <Reference URI="/xl/media/image11.emf?ContentType=image/x-emf">
        <DigestMethod Algorithm="http://www.w3.org/2001/04/xmlenc#sha256"/>
        <DigestValue>aakEhM59M4W7UU65Y+K79HKIJnJBdy2OBC2u0EPCxTg=</DigestValue>
      </Reference>
      <Reference URI="/xl/media/image12.emf?ContentType=image/x-emf">
        <DigestMethod Algorithm="http://www.w3.org/2001/04/xmlenc#sha256"/>
        <DigestValue>ZRnIYhXj+cemFUkuONOsKyGEzYQ35tkm7oHfl3RyEOg=</DigestValue>
      </Reference>
      <Reference URI="/xl/media/image13.emf?ContentType=image/x-emf">
        <DigestMethod Algorithm="http://www.w3.org/2001/04/xmlenc#sha256"/>
        <DigestValue>RuWBRSvt6ZxwezuQDbHgXCAqZwrSSWDZ+RiFhXFcLQI=</DigestValue>
      </Reference>
      <Reference URI="/xl/media/image14.emf?ContentType=image/x-emf">
        <DigestMethod Algorithm="http://www.w3.org/2001/04/xmlenc#sha256"/>
        <DigestValue>YEDrwFV9Rk29kQNKQsYk88okLNt4Ay35d39KIaOvJ7I=</DigestValue>
      </Reference>
      <Reference URI="/xl/media/image15.emf?ContentType=image/x-emf">
        <DigestMethod Algorithm="http://www.w3.org/2001/04/xmlenc#sha256"/>
        <DigestValue>mLTjMJRO6vmiErx8YMIPv1oWSQ8axJS+HOocVBY5MKs=</DigestValue>
      </Reference>
      <Reference URI="/xl/media/image16.emf?ContentType=image/x-emf">
        <DigestMethod Algorithm="http://www.w3.org/2001/04/xmlenc#sha256"/>
        <DigestValue>oPWmoBCAdb9Aj1PUYT8YJpoYupTFgeMjBS6pWNULsS8=</DigestValue>
      </Reference>
      <Reference URI="/xl/media/image17.emf?ContentType=image/x-emf">
        <DigestMethod Algorithm="http://www.w3.org/2001/04/xmlenc#sha256"/>
        <DigestValue>h5d6B+ylsPX8kPDanzl/HUzEupcZQV5tsvRBTB0Tw9I=</DigestValue>
      </Reference>
      <Reference URI="/xl/media/image18.emf?ContentType=image/x-emf">
        <DigestMethod Algorithm="http://www.w3.org/2001/04/xmlenc#sha256"/>
        <DigestValue>N8LyxSeGCD/fF5DDZywbzothLRc2dfes2s+p4q3Bofo=</DigestValue>
      </Reference>
      <Reference URI="/xl/media/image19.emf?ContentType=image/x-emf">
        <DigestMethod Algorithm="http://www.w3.org/2001/04/xmlenc#sha256"/>
        <DigestValue>63GRnggj7OM1gyS8lf1vjtKAtD2XhPQ3t/Vu4mlc9bQ=</DigestValue>
      </Reference>
      <Reference URI="/xl/media/image2.emf?ContentType=image/x-emf">
        <DigestMethod Algorithm="http://www.w3.org/2001/04/xmlenc#sha256"/>
        <DigestValue>ywm13+D6DmMNezR5Xm9/9Inbd/0P77uI9hmVIYaFCbM=</DigestValue>
      </Reference>
      <Reference URI="/xl/media/image20.emf?ContentType=image/x-emf">
        <DigestMethod Algorithm="http://www.w3.org/2001/04/xmlenc#sha256"/>
        <DigestValue>d08pLYl0DjOxkaTq+MtGnLRxu9Mp6SGO/BnkaKQM8LU=</DigestValue>
      </Reference>
      <Reference URI="/xl/media/image3.emf?ContentType=image/x-emf">
        <DigestMethod Algorithm="http://www.w3.org/2001/04/xmlenc#sha256"/>
        <DigestValue>LtNdZMt7qDMX9pSbq/bLCUr1d8PQ01zqUZvb2L1rTPE=</DigestValue>
      </Reference>
      <Reference URI="/xl/media/image4.emf?ContentType=image/x-emf">
        <DigestMethod Algorithm="http://www.w3.org/2001/04/xmlenc#sha256"/>
        <DigestValue>HjrK5i3ZbD+SlzCaQqb/peJc9JqpiuB/M8UqJfa4Qa4=</DigestValue>
      </Reference>
      <Reference URI="/xl/media/image5.emf?ContentType=image/x-emf">
        <DigestMethod Algorithm="http://www.w3.org/2001/04/xmlenc#sha256"/>
        <DigestValue>ZGyB6JgJiZA6R+NwDOdUjoR3Q7WefeY8NCBtUKKdzS8=</DigestValue>
      </Reference>
      <Reference URI="/xl/media/image6.emf?ContentType=image/x-emf">
        <DigestMethod Algorithm="http://www.w3.org/2001/04/xmlenc#sha256"/>
        <DigestValue>78Ne0RUjEQpEaPFmCS7lZHxmo1RDu/TR8xpw2ui6VFg=</DigestValue>
      </Reference>
      <Reference URI="/xl/media/image7.emf?ContentType=image/x-emf">
        <DigestMethod Algorithm="http://www.w3.org/2001/04/xmlenc#sha256"/>
        <DigestValue>43xB2UEiRDSNH6S56PsoYpmtAE1MKFJc+YcbR8Y6MpM=</DigestValue>
      </Reference>
      <Reference URI="/xl/media/image8.emf?ContentType=image/x-emf">
        <DigestMethod Algorithm="http://www.w3.org/2001/04/xmlenc#sha256"/>
        <DigestValue>H9ohSTvf/7MGs0LLmXBrhKrqRQbKVeq00W1KyOKTViI=</DigestValue>
      </Reference>
      <Reference URI="/xl/media/image9.emf?ContentType=image/x-emf">
        <DigestMethod Algorithm="http://www.w3.org/2001/04/xmlenc#sha256"/>
        <DigestValue>PxmTzUbAaG8GmZPj6o7USYxgxpc+zsVO0w1ac4zsXvc=</DigestValue>
      </Reference>
      <Reference URI="/xl/printerSettings/printerSettings1.bin?ContentType=application/vnd.openxmlformats-officedocument.spreadsheetml.printerSettings">
        <DigestMethod Algorithm="http://www.w3.org/2001/04/xmlenc#sha256"/>
        <DigestValue>Id5R2BVQruOwzt99wtdNb9h7otVy/xaHS6AGyaOiWjc=</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Id5R2BVQruOwzt99wtdNb9h7otVy/xaHS6AGyaOiWjc=</DigestValue>
      </Reference>
      <Reference URI="/xl/printerSettings/printerSettings2.bin?ContentType=application/vnd.openxmlformats-officedocument.spreadsheetml.printerSettings">
        <DigestMethod Algorithm="http://www.w3.org/2001/04/xmlenc#sha256"/>
        <DigestValue>Id5R2BVQruOwzt99wtdNb9h7otVy/xaHS6AGyaOiWjc=</DigestValue>
      </Reference>
      <Reference URI="/xl/printerSettings/printerSettings3.bin?ContentType=application/vnd.openxmlformats-officedocument.spreadsheetml.printerSettings">
        <DigestMethod Algorithm="http://www.w3.org/2001/04/xmlenc#sha256"/>
        <DigestValue>Id5R2BVQruOwzt99wtdNb9h7otVy/xaHS6AGyaOiWjc=</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printerSettings/printerSettings6.bin?ContentType=application/vnd.openxmlformats-officedocument.spreadsheetml.printerSettings">
        <DigestMethod Algorithm="http://www.w3.org/2001/04/xmlenc#sha256"/>
        <DigestValue>Ibnvf/2tykz6qufy1N2jb59u9YsSz7j8l22qWqD7v/U=</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WqEeCk3A3kGaRud9a/y1baAoudAwOH2wf0oREmDvEwc=</DigestValue>
      </Reference>
      <Reference URI="/xl/styles.xml?ContentType=application/vnd.openxmlformats-officedocument.spreadsheetml.styles+xml">
        <DigestMethod Algorithm="http://www.w3.org/2001/04/xmlenc#sha256"/>
        <DigestValue>Nm9BKDHyHnmaCZNymzDDI7HkLr+Uluigd1sqaMOA5IU=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L4oj0va72eWrNKhNZih1bR8RyU1iFuz0w6jzmyNPGh0=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4rwWNLPK0pamJeE/tvCTqI+xtVab4KYZFcJzWVO6Kv4=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N3WknRFU4CJSd7hNv0r66SSFPUqmfTdZPmoQZtw7V3g=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tgHwL/w7s8PWLr58DG6DQ7AyN8UamPoeiEaM63zTLiI=</DigestValue>
      </Reference>
      <Reference URI="/xl/worksheets/sheet10.xml?ContentType=application/vnd.openxmlformats-officedocument.spreadsheetml.worksheet+xml">
        <DigestMethod Algorithm="http://www.w3.org/2001/04/xmlenc#sha256"/>
        <DigestValue>zHAOWiZJ92xqdhcH/UmqlTap8rZhBG2Koa5OYpjmTt4=</DigestValue>
      </Reference>
      <Reference URI="/xl/worksheets/sheet11.xml?ContentType=application/vnd.openxmlformats-officedocument.spreadsheetml.worksheet+xml">
        <DigestMethod Algorithm="http://www.w3.org/2001/04/xmlenc#sha256"/>
        <DigestValue>X0Byg+XAKLQzBtACZnAvdppzzGZGhXjNTpB3CPmkBZA=</DigestValue>
      </Reference>
      <Reference URI="/xl/worksheets/sheet12.xml?ContentType=application/vnd.openxmlformats-officedocument.spreadsheetml.worksheet+xml">
        <DigestMethod Algorithm="http://www.w3.org/2001/04/xmlenc#sha256"/>
        <DigestValue>DkJVVqi2sxyRh6Hb4E8FJ3rCLp1/wOQvf8FF2YOpzq8=</DigestValue>
      </Reference>
      <Reference URI="/xl/worksheets/sheet13.xml?ContentType=application/vnd.openxmlformats-officedocument.spreadsheetml.worksheet+xml">
        <DigestMethod Algorithm="http://www.w3.org/2001/04/xmlenc#sha256"/>
        <DigestValue>SDkpAzYCB6Dh36EkginS81KY+U5vTsIZ9pxX5BX8mn8=</DigestValue>
      </Reference>
      <Reference URI="/xl/worksheets/sheet14.xml?ContentType=application/vnd.openxmlformats-officedocument.spreadsheetml.worksheet+xml">
        <DigestMethod Algorithm="http://www.w3.org/2001/04/xmlenc#sha256"/>
        <DigestValue>v6Hf/7Idm/CNi/mSPXstyQ4u7g5Wu2Z+V05Uw8gqXeU=</DigestValue>
      </Reference>
      <Reference URI="/xl/worksheets/sheet15.xml?ContentType=application/vnd.openxmlformats-officedocument.spreadsheetml.worksheet+xml">
        <DigestMethod Algorithm="http://www.w3.org/2001/04/xmlenc#sha256"/>
        <DigestValue>SEtTS2BZ4qKXBR+LuiquUUIU2VnIPXTkQ7Tok0eyOLA=</DigestValue>
      </Reference>
      <Reference URI="/xl/worksheets/sheet2.xml?ContentType=application/vnd.openxmlformats-officedocument.spreadsheetml.worksheet+xml">
        <DigestMethod Algorithm="http://www.w3.org/2001/04/xmlenc#sha256"/>
        <DigestValue>V5dfxSqD3Q8z/DlJjSfnC/RU/0AtIVfh5+7eTqAREa0=</DigestValue>
      </Reference>
      <Reference URI="/xl/worksheets/sheet3.xml?ContentType=application/vnd.openxmlformats-officedocument.spreadsheetml.worksheet+xml">
        <DigestMethod Algorithm="http://www.w3.org/2001/04/xmlenc#sha256"/>
        <DigestValue>SK3CNthxHqgTpluHad/GrhT2iIJLVH+i95Ht99jWWR8=</DigestValue>
      </Reference>
      <Reference URI="/xl/worksheets/sheet4.xml?ContentType=application/vnd.openxmlformats-officedocument.spreadsheetml.worksheet+xml">
        <DigestMethod Algorithm="http://www.w3.org/2001/04/xmlenc#sha256"/>
        <DigestValue>cZ+TT/YOkQs9vradahYVqMCmPusn3bT9JSP+xYXB1F4=</DigestValue>
      </Reference>
      <Reference URI="/xl/worksheets/sheet5.xml?ContentType=application/vnd.openxmlformats-officedocument.spreadsheetml.worksheet+xml">
        <DigestMethod Algorithm="http://www.w3.org/2001/04/xmlenc#sha256"/>
        <DigestValue>Vsyw6ulUwYJJAPmGhauFXedZEuUB6cAUqoVsZHb2XqM=</DigestValue>
      </Reference>
      <Reference URI="/xl/worksheets/sheet6.xml?ContentType=application/vnd.openxmlformats-officedocument.spreadsheetml.worksheet+xml">
        <DigestMethod Algorithm="http://www.w3.org/2001/04/xmlenc#sha256"/>
        <DigestValue>F0kVi1YqlKZFZZgfc70VtpGYFEciQXwKweq3MllWF+w=</DigestValue>
      </Reference>
      <Reference URI="/xl/worksheets/sheet7.xml?ContentType=application/vnd.openxmlformats-officedocument.spreadsheetml.worksheet+xml">
        <DigestMethod Algorithm="http://www.w3.org/2001/04/xmlenc#sha256"/>
        <DigestValue>DbYTe3UhUwuAbJTdvBjXzT35+mqbqNEIvXBkg9TBStM=</DigestValue>
      </Reference>
      <Reference URI="/xl/worksheets/sheet8.xml?ContentType=application/vnd.openxmlformats-officedocument.spreadsheetml.worksheet+xml">
        <DigestMethod Algorithm="http://www.w3.org/2001/04/xmlenc#sha256"/>
        <DigestValue>iPy96nosCeA3PdNDPcIor4+2keN1FTcs+AxItl9xlGA=</DigestValue>
      </Reference>
      <Reference URI="/xl/worksheets/sheet9.xml?ContentType=application/vnd.openxmlformats-officedocument.spreadsheetml.worksheet+xml">
        <DigestMethod Algorithm="http://www.w3.org/2001/04/xmlenc#sha256"/>
        <DigestValue>SPMb1pOhelSFSP2pb6t580j8RwsWrOUFMhEfLuaIF2A=</DigestValue>
      </Reference>
    </Manifest>
    <SignatureProperties>
      <SignatureProperty Id="idSignatureTime" Target="#idPackageSignature">
        <mdssi:SignatureTime xmlns:mdssi="http://schemas.openxmlformats.org/package/2006/digital-signature">
          <mdssi:Format>YYYY-MM-DDThh:mm:ssTZD</mdssi:Format>
          <mdssi:Value>2023-05-31T17:28:33Z</mdssi:Value>
        </mdssi:SignatureTime>
      </SignatureProperty>
    </SignatureProperties>
  </Object>
  <Object Id="idOfficeObject">
    <SignatureProperties>
      <SignatureProperty Id="idOfficeV1Details" Target="#idPackageSignature">
        <SignatureInfoV1 xmlns="http://schemas.microsoft.com/office/2006/digsig">
          <SetupID>{81215718-3C3F-414E-B650-ED635440B911}</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2023-05-31T17:28:33Z</xd:SigningTime>
          <xd:SigningCertificate>
            <xd:Cert>
              <xd:CertDigest>
                <DigestMethod Algorithm="http://www.w3.org/2001/04/xmlenc#sha256"/>
                <DigestValue>0fTPnYkJjBt6AEbpb8/xm5JVnm18XOvXoSwisSled34=</DigestValue>
              </xd:CertDigest>
              <xd:IssuerSerial>
                <X509IssuerName>CN=internal-ca</X509IssuerName>
                <X509SerialNumber>55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DMzCCAhugAwIBAgIIAgVSete+gdAwDQYJKoZIhvcNAQELBQAwFjEUMBIGA1UEAxMLaW50ZXJuYWwtY2EwHhcNMjIwOTA3MTMzMDUyWhcNMzIwOTA0MTMzMDUyWjAWMRQwEgYDVQQDEwtpbnRlcm5hbC1jYTCCASIwDQYJKoZIhvcNAQEBBQADggEPADCCAQoCggEBAKU99+hcDENsu8gBFq+snOfXqGh/cw02rfi/XJge3Pmd2DAf2jXdkicpBbHwx0PjKMVL6K6Q+hc8vYR6+x9RBmZ4N4qDw8BFxavUqelYhv07xKyWKgF50ZDCzPI4HX9mgdyxMVSW3PQO5W+trmnjjOy/bk88Qf2T8Rz5GPpoY8kd+oR5jr3gsb4lUWv6FBGI0NKsSCws5Fa5g9N/IHyPp/a+S9oCDf/mKzmq4xjj/stALzYC1I3bhZJ0kNWg9XMfCMVYEUuGn6i8dxo0O7u7FszscREmmSaZySPyFoxL0ICgUmlltqu9xS0AKMQmm9qjb5GF9FGnyvtGOUPIfOaB+EECAwEAAaOBhDCBgTAdBgNVHQ4EFgQUe6JL6QZH7mbrQgyqqi8v+S6VgM4wRQYDVR0jBD4wPIAUe6JL6QZH7mbrQgyqqi8v+S6VgM6hGqQYMBYxFDASBgNVBAMTC2ludGVybmFsLWNhgggCBVJ6176B0DAMBgNVHRMEBTADAQH/MAsGA1UdDwQEAwIBBjANBgkqhkiG9w0BAQsFAAOCAQEAF3O/6l4PuoxS9rEgCItK7DauqiL7UA95oqJOZCnqb00V3H+zQnCjnIxBdePixsC86ZdJlnQBt5cofKqYN6pJ3lkDBuxLo6P+ibqSABkas9/Bk68Ylojp2pB7hYnpMT5SCuAPU9oMMoY2cQmKo653qCX/vXUNGoDScertfuOazZ3bJSP4uobEuv3vyLtFcVtsWh7GrYgxgMttNlXPW95ixPgIaAHGSu/sNrCMYI+FDJu3sKiFAstaCQpNTvC3uq5ZrbDQXRNTcd/OoNA3Uq4EqmGIoRRWkv1YM55Wor3fyzvZYgeX2U71B000O9neMEEnL6D5YJMD+egOE5n8SZrNZw==</xd:EncapsulatedX509Certificate>
          </xd:CertificateValues>
        </xd:UnsignedSignatureProperties>
      </xd:UnsignedProperties>
    </xd:QualifyingProperties>
  </Object>
  <Object Id="idValidSigLnImg">AQAAAGwAAAAAAAAAAAAAAP8AAAB/AAAAAAAAAAAAAADMGgAAaA0AACBFTUYAAAEAvBwAAKo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kJcI/X8AAACQlwj9fwAAcgBvAHMAbwAAAPQ4/X8AAFXf6wf9fwAAcEj0OP1/AADMeHoI/X8AANAWAABpAGMAQAAAwP1/AAAAAPQ4/X8AACHi6wf9fwAABAAAAAAAAABwSPQ4/X8AAIC1T2zaAAAAzHh6CAAAAABIAAAA/X8AAMx4egj9fwAAoJOXCP1/AAAAfXoI/X8AAAEAAAAAAAAAeKJ6CP1/AAAAAPQ4/X8AAAAAAAAAAAAAAAAAAP1/AAD1////AAAAAAAAAAAAAAAAkGGWD2oCAACYt09s2gAAAAAAAAAAAAAA+bZPbNoAAACcz+sHZHYACAAAAAAlAAAADAAAAAEAAAAYAAAADAAAAAAAAAASAAAADAAAAAEAAAAeAAAAGAAAAL0AAAAEAAAA9wAAABEAAAAlAAAADAAAAAEAAABUAAAAiAAAAL4AAAAEAAAA9QAAABAAAAABAAAAAGDWQcdx1kG+AAAABAAAAAoAAABMAAAAAAAAAAAAAAAAAAAA//////////9gAAAAMwAxAC8AMAA1AC8AMgAwADIAMw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AAAAAAAAAAIDpObNoAAACU4esH/X8AAAAAAAAAAAAAWDlObNoAAAAAAAAAAAAAAACB1htqAgAAcFb0OP1/AAAJAAAACQAAAAAAAAD9fwAAlOHrB/1/AADgmt4bagIAACDA3htqAgAAyDpObNoAAABAZQg2/X8AALAa2hsAAAAAyNATNv1/AAAAAAAAAAAAAAAAAAAAAAAA4JreG2oCAAAAAAAAAAAAAAAAAAAAAAAAvdJqLzZ0AADCYXgdAAAAAACE1htqAgAAoM+QHGoCAACQYZYPagIAAPA7TmzaAAAAAAAAAAAAAAAHAAAAAAAAAAAAAAAAAAAALDtOb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AAAAAAAAAADAAAAAAAAAAAAAAAAAAAAAAAAAAAAAAAAAHINagIAAJsnYjn9fwAAQAAAAAAAAAADAAAAagIAACgAAAAAAAAAAAAAAP1/AAAAAAAAagIAALD4dg9qAgAAAgAAAP1/AAA4+nYPagIAAEBlCDb9fwAA+HGiBgAAAADI0BM2/X8AAAAAAAAAAAAAAgAAAAAAAACAP1wqagIAAAAAAAAAAAAAAAAAAAAAAACtsWovNnQAAIA/XCoAAAAA6BJUB/1/AADg////AAAAAJBhlg9qAgAAGF9ObNoAAAAAAAAAAAAAAAYAAAAAAAAAAAAAAAAAAAA8Xk5sZHYACAAAAAAlAAAADAAAAAMAAAAYAAAADAAAAAAAAAASAAAADAAAAAEAAAAWAAAADAAAAAgAAABUAAAAVAAAAAoAAAAnAAAAHgAAAEoAAAABAAAAAGDWQcdx1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DgwC0H/X8AAAAAAAD9fwAA4MAtB/1/AAAUnrAGAAAAAAAIAAAAAAAAAAAAAAAAAADA+f0pagIAAAAAAAAAAAAA2Gw+KmoCAABwFAAqagIAANhsPipqAgAANoaiBv1/AACQuS0H/X8AAJC5LQf9fwAAQGUINv1/AABwFAAqAAAAAMjQEzb9fwAAAAAAAAAAAAAAAAAA/////wgAAABqAgAAAAAAAAAAAAAAAAAAAAAAAD22ai82dAAAFJ6wBgAAAADgZk5s2gAAAPD///8AAAAAkGGWD2oCAACIX05s2gAAAAAAAAAAAAAACQAAAAAAAAAAAAAAAAAAAKxeTmxkdgAIAAAAACUAAAAMAAAABAAAABgAAAAMAAAAAAAAABIAAAAMAAAAAQAAAB4AAAAYAAAAKQAAADMAAACtAAAASAAAACUAAAAMAAAABAAAAFQAAADQAAAAKgAAADMAAACrAAAARwAAAAEAAAAAYNZBx3HW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zAAAAAoAAABQAAAAZQAAAFwAAAABAAAAAGDWQcdx1kEKAAAAUAAAABUAAABMAAAAAAAAAAAAAAAAAAAA//////////94AAAATABpAGMALgAgAEUAbAB2AGkAcgBhACAAUgB1AGYAaQBuAGUAbABsAGkAAAAFAAAAAwAAAAUAAAADAAAAAwAAAAYAAAADAAAABQAAAAMAAAAEAAAABgAAAAMAAAAHAAAABwAAAAQAAAADAAAABwAAAAY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BsAQAACgAAAGAAAAD1AAAAbAAAAAEAAAAAYNZBx3HWQQoAAABgAAAAMAAAAEwAAAAAAAAAAAAAAAAAAAD//////////6wAAABDAG8AbgB0AGEAZABvAHIAYQAgAFIAZQBnAC4AIABDADcANQA3ACAAQgBhAGsAZQByAHQAaQBsAGwAeQAgAFAAYQByAGEAZwB1AGEAeQAgACAAIAAgACAAIAAuAC4ALgAHAAAABwAAAAcAAAAEAAAABgAAAAcAAAAHAAAABAAAAAYAAAADAAAABwAAAAYAAAAHAAAAAwAAAAMAAAAHAAAABgAAAAYAAAAGAAAAAwAAAAcAAAAGAAAABgAAAAYAAAAEAAAABAAAAAMAAAADAAAAAwAAAAUAAAADAAAABgAAAAYAAAAEAAAABgAAAAcAAAAHAAAABgAAAAUAAAADAAAAAwAAAAMAAAADAAAAAwAAAAMAAAADAAAAAwAAAAMAAABLAAAAQAAAADAAAAAFAAAAIAAAAAEAAAABAAAAEAAAAAAAAAAAAAAAAAEAAIAAAAAAAAAAAAAAAAABAACAAAAAJQAAAAwAAAACAAAAJwAAABgAAAAFAAAAAAAAAP///wAAAAAAJQAAAAwAAAAFAAAATAAAAGQAAAAJAAAAcAAAAMIAAAB8AAAACQAAAHAAAAC6AAAADQAAACEA8AAAAAAAAAAAAAAAgD8AAAAAAAAAAAAAgD8AAAAAAAAAAAAAAAAAAAAAAAAAAAAAAAAAAAAAAAAAACUAAAAMAAAAAAAAgCgAAAAMAAAABQAAACUAAAAMAAAAAQAAABgAAAAMAAAAAAAAABIAAAAMAAAAAQAAABYAAAAMAAAAAAAAAFQAAAAgAQAACgAAAHAAAADBAAAAfAAAAAEAAAAAYNZBx3HWQQoAAABwAAAAIwAAAEwAAAAEAAAACQAAAHAAAADDAAAAfQAAAJQAAABGAGkAcgBtAGEAZABvACAAcABvAHIAOgAgAG8AdgBwAG4ALgBiAGEAawBlAHIAdABpAGwAbAB5AC4AYwBvAG0ALgBwAHkAAAAGAAAAAwAAAAQAAAAJAAAABgAAAAcAAAAHAAAAAwAAAAcAAAAHAAAABAAAAAMAAAADAAAABwAAAAUAAAAHAAAABwAAAAMAAAAHAAAABgAAAAYAAAAGAAAABAAAAAQAAAADAAAAAwAAAAMAAAAFAAAAAwAAAAUAAAAHAAAACQAAAAMAAAAHAAAABQAAABYAAAAMAAAAAAAAACUAAAAMAAAAAgAAAA4AAAAUAAAAAAAAABAAAAAUAAAA</Object>
  <Object Id="idInvalidSigLnImg">AQAAAGwAAAAAAAAAAAAAAP8AAAB/AAAAAAAAAAAAAADMGgAAaA0AACBFTUYAAAEAKCIAALE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kJcI/X8AAACQlwj9fwAAcgBvAHMAbwAAAPQ4/X8AAFXf6wf9fwAAcEj0OP1/AADMeHoI/X8AANAWAABpAGMAQAAAwP1/AAAAAPQ4/X8AACHi6wf9fwAABAAAAAAAAABwSPQ4/X8AAIC1T2zaAAAAzHh6CAAAAABIAAAA/X8AAMx4egj9fwAAoJOXCP1/AAAAfXoI/X8AAAEAAAAAAAAAeKJ6CP1/AAAAAPQ4/X8AAAAAAAAAAAAAAAAAAP1/AAD1////AAAAAAAAAAAAAAAAkGGWD2oCAACYt09s2gAAAAAAAAAAAAAA+bZPbNoAAACcz+sHZHYACAAAAAAlAAAADAAAAAEAAAAYAAAADAAAAP8AAAASAAAADAAAAAEAAAAeAAAAGAAAACIAAAAEAAAAcgAAABEAAAAlAAAADAAAAAEAAABUAAAAqAAAACMAAAAEAAAAcAAAABAAAAABAAAAAGDWQcdx1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gOk5s2gAAAJTh6wf9fwAAAAAAAAAAAABYOU5s2gAAAAAAAAAAAAAAAIHWG2oCAABwVvQ4/X8AAAkAAAAJAAAAAAAAAP1/AACU4esH/X8AAOCa3htqAgAAIMDeG2oCAADIOk5s2gAAAEBlCDb9fwAAsBraGwAAAADI0BM2/X8AAAAAAAAAAAAAAAAAAAAAAADgmt4bagIAAAAAAAAAAAAAAAAAAAAAAAC90movNnQAAMJheB0AAAAAAITWG2oCAACgz5AcagIAAJBhlg9qAgAA8DtObNoAAAAAAAAAAAAAAAcAAAAAAAAAAAAAAAAAAAAsO05s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AAAAAAAAAAMAAAAAAAAAAAAAAAAAAAAAAAAAAAAAAAAAcg1qAgAAmydiOf1/AABAAAAAAAAAAAMAAABqAgAAKAAAAAAAAAAAAAAA/X8AAAAAAABqAgAAsPh2D2oCAAACAAAA/X8AADj6dg9qAgAAQGUINv1/AAD4caIGAAAAAMjQEzb9fwAAAAAAAAAAAAACAAAAAAAAAIA/XCpqAgAAAAAAAAAAAAAAAAAAAAAAAK2xai82dAAAgD9cKgAAAADoElQH/X8AAOD///8AAAAAkGGWD2oCAAAYX05s2gAAAAAAAAAAAAAABgAAAAAAAAAAAAAAAAAAADxeTmxkdgAIAAAAACUAAAAMAAAAAwAAABgAAAAMAAAAAAAAABIAAAAMAAAAAQAAABYAAAAMAAAACAAAAFQAAABUAAAACgAAACcAAAAeAAAASgAAAAEAAAAAYNZBx3HW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w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ODALQf9fwAAAAAAAP1/AADgwC0H/X8AABSesAYAAAAAAAgAAAAAAAAAAAAAAAAAAMD5/SlqAgAAAAAAAAAAAADYbD4qagIAAHAUACpqAgAA2Gw+KmoCAAA2hqIG/X8AAJC5LQf9fwAAkLktB/1/AABAZQg2/X8AAHAUACoAAAAAyNATNv1/AAAAAAAAAAAAAAAAAAD/////CAAAAGoCAAAAAAAAAAAAAAAAAAAAAAAAPbZqLzZ0AAAUnrAGAAAAAOBmTmzaAAAA8P///wAAAACQYZYPagIAAIhfTmzaAAAAAAAAAAAAAAAJAAAAAAAAAAAAAAAAAAAArF5ObGR2AAgAAAAAJQAAAAwAAAAEAAAAGAAAAAwAAAAAAAAAEgAAAAwAAAABAAAAHgAAABgAAAApAAAAMwAAAK0AAABIAAAAJQAAAAwAAAAEAAAAVAAAANAAAAAqAAAAMwAAAKsAAABHAAAAAQAAAABg1kHHcdZBKgAAADMAAAAWAAAATAAAAAAAAAAAAAAAAAAAAP//////////eAAAAEwAaQBjAC4AIABFAGwAdgBpAHIAYQAgAFIAdQBmAGYAaQBuAGUAbABsAGkACAAAAAQAAAAHAAAAAwAAAAQAAAAIAAAABAAAAAgAAAAEAAAABgAAAAgAAAAEAAAACgAAAAkAAAAFAAAABQAAAAQAAAAJAAAACAAAAAQAAAAE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MAAAACgAAAFAAAABlAAAAXAAAAAEAAAAAYNZBx3HWQQoAAABQAAAAFQAAAEwAAAAAAAAAAAAAAAAAAAD//////////3gAAABMAGkAYwAuACAARQBsAHYAaQByAGEAIABSAHUAZgBpAG4AZQBsAGwAaQAAAAUAAAADAAAABQAAAAMAAAADAAAABgAAAAMAAAAFAAAAAwAAAAQAAAAGAAAAAwAAAAcAAAAHAAAABAAAAAMAAAAHAAAABgAAAAMAAAAD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GwBAAAKAAAAYAAAAPUAAABsAAAAAQAAAABg1kHHcdZBCgAAAGAAAAAwAAAATAAAAAAAAAAAAAAAAAAAAP//////////rAAAAEMAbwBuAHQAYQBkAG8AcgBhACAAUgBlAGcALgAgAEMANwA1ADcAIABCAGEAawBlAHIAdABpAGwAbAB5ACAAUABhAHIAYQBnAHUAYQB5ACAAIAAgACAAIAAgAC4ALgAuAAcAAAAHAAAABwAAAAQAAAAGAAAABwAAAAcAAAAEAAAABgAAAAMAAAAHAAAABgAAAAcAAAADAAAAAwAAAAcAAAAGAAAABgAAAAYAAAADAAAABwAAAAYAAAAGAAAABgAAAAQAAAAEAAAAAwAAAAMAAAADAAAABQAAAAMAAAAGAAAABgAAAAQAAAAGAAAABwAAAAcAAAAGAAAABQAAAAMAAAADAAAAAwAAAAMAAAADAAAAAwAAAAMAAAADAAAAAwAAAEsAAABAAAAAMAAAAAUAAAAgAAAAAQAAAAEAAAAQAAAAAAAAAAAAAAAAAQAAgAAAAAAAAAAAAAAAAAEAAIAAAAAlAAAADAAAAAIAAAAnAAAAGAAAAAUAAAAAAAAA////AAAAAAAlAAAADAAAAAUAAABMAAAAZAAAAAkAAABwAAAAwgAAAHwAAAAJAAAAcAAAALoAAAANAAAAIQDwAAAAAAAAAAAAAACAPwAAAAAAAAAAAACAPwAAAAAAAAAAAAAAAAAAAAAAAAAAAAAAAAAAAAAAAAAAJQAAAAwAAAAAAACAKAAAAAwAAAAFAAAAJQAAAAwAAAABAAAAGAAAAAwAAAAAAAAAEgAAAAwAAAABAAAAFgAAAAwAAAAAAAAAVAAAACABAAAKAAAAcAAAAMEAAAB8AAAAAQAAAABg1kHHcdZBCgAAAHAAAAAjAAAATAAAAAQAAAAJAAAAcAAAAMMAAAB9AAAAlAAAAEYAaQByAG0AYQBkAG8AIABwAG8AcgA6ACAAbwB2AHAAbgAuAGIAYQBrAGUAcgB0AGkAbABsAHkALgBjAG8AbQAuAHAAeQAAAAYAAAADAAAABAAAAAkAAAAGAAAABwAAAAcAAAADAAAABwAAAAcAAAAEAAAAAwAAAAMAAAAHAAAABQAAAAcAAAAHAAAAAwAAAAcAAAAGAAAABgAAAAYAAAAEAAAABAAAAAMAAAADAAAAAwAAAAUAAAADAAAABQAAAAcAAAAJAAAAAwAAAAcAAAAFAAAAFgAAAAwAAAAAAAAAJQAAAAwAAAACAAAADgAAABQAAAAAAAAAEAAAABQAAAA=</Object>
</Signature>
</file>

<file path=_xmlsignatures/sig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NRKyA1flAsqu9bzc7HWtzfIO+UHbRPNLVZ0DIXO2ysU=</DigestValue>
    </Reference>
    <Reference Type="http://www.w3.org/2000/09/xmldsig#Object" URI="#idOfficeObject">
      <DigestMethod Algorithm="http://www.w3.org/2001/04/xmlenc#sha256"/>
      <DigestValue>Xg119HHqstdkx1G6kgH/Jtg2eWz+BffVEqip5Mu6zpw=</DigestValue>
    </Reference>
    <Reference Type="http://uri.etsi.org/01903#SignedProperties" URI="#idSignedProperties">
      <Transforms>
        <Transform Algorithm="http://www.w3.org/TR/2001/REC-xml-c14n-20010315"/>
      </Transforms>
      <DigestMethod Algorithm="http://www.w3.org/2001/04/xmlenc#sha256"/>
      <DigestValue>ChZsmPxkpvCNWbbHqHrrH+ft9PdZs8kcp4okA9zJEgo=</DigestValue>
    </Reference>
    <Reference Type="http://www.w3.org/2000/09/xmldsig#Object" URI="#idValidSigLnImg">
      <DigestMethod Algorithm="http://www.w3.org/2001/04/xmlenc#sha256"/>
      <DigestValue>NDL1LDTKEvi01TJkbqYQWh0xTadtgihRvAXmG0oQmew=</DigestValue>
    </Reference>
    <Reference Type="http://www.w3.org/2000/09/xmldsig#Object" URI="#idInvalidSigLnImg">
      <DigestMethod Algorithm="http://www.w3.org/2001/04/xmlenc#sha256"/>
      <DigestValue>RpSVaXlm23ej54V3K51zkED66y5fD/0CdkQ8d0lMX5s=</DigestValue>
    </Reference>
  </SignedInfo>
  <SignatureValue>dyNXA/UcndzM/vm3EKgoqd2dvuVbXFHvN3s1c4AqSJ0BRw1r1WE7CRUT7vIFVCemIQkEqVIpoegS
NCrZVRR4XN49ubbuRfNGeuSkfmdb0GI99ExHS8MoouoShZLpl+UMPvg6NmvlfBaVGTmZLjMG1E5Q
HlragltjF4OYl+Wj2Y2EkHmlohOORFq5AmfZqvGMClpdjGQGdbfIprMjkQS81YyNU/XjDegvwh7F
5wTot/xmt1MHCH8aNfB1I6fQnPWJ5Jb4PpJqCx0kHiI1c9ofFAn63uB/+0lzrRmykAGMg9pwT5KV
GeB0eIoWV+JOOA/iqVSZk0Wy4ignUctSoR+luw==</SignatureValue>
  <KeyInfo>
    <X509Data>
      <X509Certificate>MIID/DCCAuSgAwIBAgIBNzANBgkqhkiG9w0BAQsFADAWMRQwEgYDVQQDEwtpbnRlcm5hbC1jYTAeFw0yMjEyMDEyMDIwNDBaFw0zMjExMjgyMDIwNDBaMH4xHzAdBgNVBAMTFm92cG4uYmFrZXJ0aWxseS5jb20ucHkxCzAJBgNVBAYTAlBZMRAwDgYDVQQIEwdDZW50cmFsMREwDwYDVQQHEwhBc3VuY2lvbjEcMBoGA1UEChMTQmFrZXJ0aWxseSBQYXJhZ3VheTELMAkGA1UECxMCSVQwggEiMA0GCSqGSIb3DQEBAQUAA4IBDwAwggEKAoIBAQDHgHtGBfZgmnsMYRK1aD/qi++j9MXdWaCKg5+fntTcS3CcZhcY8/PpiucvIrO7TONSoqVQO18H395zGoyQjZtoFLoj7IKZ4/ZxFDHUYUw46BXQycHrKQ3JB8SAAAjWIQECHulUWcpHPSVnCOKFvo9Kv8KVsrRNtox1gEGgLRNRaJ21CRbAH29X0teWrZcGs9peUrvtxDs6K+nXWNUUKbeNI1UXHVjdQVtrZQoXjVO5s79C42fNHYvm/Ass4O4Qt0W5o2lA8JmKXQkk2wGcM4mgADnQDGFmXSLMuQpL2nAmHKmWX+FL8ZpHpx1BJ9d+xDpgASWTwhIPlMB9Jt1zjjvjAgMBAAGjgewwgekwCQYDVR0TBAIwADALBgNVHQ8EBAMCBeAwMQYJYIZIAYb4QgENBCQWIk9wZW5TU0wgR2VuZXJhdGVkIFVzZXIgQ2VydGlmaWNhdGUwHQYDVR0OBBYEFGLREa1BbjsHjaxWM2abZjHpiG77MEUGA1UdIwQ+MDyAFHuiS+kGR+5m60IMqqovL/kulYDOoRqkGDAWMRQwEgYDVQQDEwtpbnRlcm5hbC1jYYIIAgVSete+gdAwEwYDVR0lBAwwCgYIKwYBBQUHAwIwIQYDVR0RBBowGIIWb3Zwbi5iYWtlcnRpbGx5LmNvbS5weTANBgkqhkiG9w0BAQsFAAOCAQEAJkrser7XeIPHmkrulgI4abwB5x7Uxk9s48o4kA+fqIHdxRSmttu54ofRy0grOsMDU1vzzyuLsKYcaBcqo/Ad3DCdXTt7Lz9T3GwPgZwakBQ+qLSV1gM7RUMINmkxSR2oQ9QQy1D1v+06/slXrxv9O2C4+1IPFOodr7ZvF7H58Aaxz85kPNh+qjG0uiENnwb4TcVSQrBdozNzjo1MFnPuiVqiZbQImzlpf064uQF1F9EieflOsTVOJLUzNmWneNUbbSaRDJq3apuBIKE4dSixUxO/kT/XvG8OJSY9LnTnS1cofvl/Ty3oqsYc02E+hArpFpv/D3nhgXGpRy7jIjKyI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/qxlDsluD0wulTHDsr5q0KUrvBxiBbpY400gboe/pf8=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ye2sSIiX9mYEmninY5GY4qNhlrP+o3MMF400MAprje0=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k7x4InUpprzMd7EavVzigdy/k2BCSAieF1tBJyAznHo=</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jP9bnfRqpur1uBH8bMIKDbPAoOXK7Gag8bv/MI4hgBE=</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GQzAAyXzO7rAHsslz98BkOkwgL7y7egAE7Sqy1l/R1Y=</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NZkd4b3cZcKGvDflxLnizDTgClkCVPz9yr4ZSzSXBFo=</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8jouGjpzYe/1L6e3+ijUfkCYUChKHMprUuqwyuA8tuw=</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WLXbQb+V9/WuVQz1eddxajxl9Bxr6WPD6tJfjO+FD1U=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eosaCxIybbll/5kRzdUXahNdreNkZgbOm7FPS5mYuDs=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kHmEb8WtxTIGYufsjMQyh1QBrn8/EFcDvp8srzK7p9k=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j2oWDBwkSDucccJfRNMSG0sowW8bw+Sd2XHuhN6UGxs=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YryT7PtiXgfvx3fsROaknjz8bM70r7EqHWNwsQ9EcZI=</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QIBm/XwLlqr+pr4TlLDcqLB8CffGwoelHPPCj6vYNnE=</DigestValue>
      </Reference>
      <Reference URI="/xl/drawings/drawing1.xml?ContentType=application/vnd.openxmlformats-officedocument.drawing+xml">
        <DigestMethod Algorithm="http://www.w3.org/2001/04/xmlenc#sha256"/>
        <DigestValue>nF+D4NyJ43a4Ycz9A1xe8MBs2AKjr3q7TC5Tkxb1mg8=</DigestValue>
      </Reference>
      <Reference URI="/xl/drawings/drawing2.xml?ContentType=application/vnd.openxmlformats-officedocument.drawing+xml">
        <DigestMethod Algorithm="http://www.w3.org/2001/04/xmlenc#sha256"/>
        <DigestValue>VRImYaf80sbhSjuKhRT8l9M+Zx3JjVPIaJFyPBvEJwE=</DigestValue>
      </Reference>
      <Reference URI="/xl/drawings/drawing3.xml?ContentType=application/vnd.openxmlformats-officedocument.drawing+xml">
        <DigestMethod Algorithm="http://www.w3.org/2001/04/xmlenc#sha256"/>
        <DigestValue>ylRArERdyTnqVea5oaoE4Lu4AVPN/44fx+cqifQY83g=</DigestValue>
      </Reference>
      <Reference URI="/xl/drawings/vmlDrawing1.vml?ContentType=application/vnd.openxmlformats-officedocument.vmlDrawing">
        <DigestMethod Algorithm="http://www.w3.org/2001/04/xmlenc#sha256"/>
        <DigestValue>VvXpjg00k4PsbGNTBNYIH3h/MjfhMcvcjFe7UQ0yBLE=</DigestValue>
      </Reference>
      <Reference URI="/xl/drawings/vmlDrawing10.vml?ContentType=application/vnd.openxmlformats-officedocument.vmlDrawing">
        <DigestMethod Algorithm="http://www.w3.org/2001/04/xmlenc#sha256"/>
        <DigestValue>VMRbE5DWjCJ1++Rnnf4mJJSmoxd3VuSIx161tYZcs7E=</DigestValue>
      </Reference>
      <Reference URI="/xl/drawings/vmlDrawing11.vml?ContentType=application/vnd.openxmlformats-officedocument.vmlDrawing">
        <DigestMethod Algorithm="http://www.w3.org/2001/04/xmlenc#sha256"/>
        <DigestValue>GVJaSfMsA5uItqecqCErvlA229eA+HF1fxhQn/gpn30=</DigestValue>
      </Reference>
      <Reference URI="/xl/drawings/vmlDrawing12.vml?ContentType=application/vnd.openxmlformats-officedocument.vmlDrawing">
        <DigestMethod Algorithm="http://www.w3.org/2001/04/xmlenc#sha256"/>
        <DigestValue>PyKRgaOS8pjurrXaWnAnLb2pomG0lggxNQrEfsM2Y5c=</DigestValue>
      </Reference>
      <Reference URI="/xl/drawings/vmlDrawing13.vml?ContentType=application/vnd.openxmlformats-officedocument.vmlDrawing">
        <DigestMethod Algorithm="http://www.w3.org/2001/04/xmlenc#sha256"/>
        <DigestValue>aJGXjevXq/x1JY1yx3ng6UIGoO4mrAbH4mlACMKaejY=</DigestValue>
      </Reference>
      <Reference URI="/xl/drawings/vmlDrawing14.vml?ContentType=application/vnd.openxmlformats-officedocument.vmlDrawing">
        <DigestMethod Algorithm="http://www.w3.org/2001/04/xmlenc#sha256"/>
        <DigestValue>tPTNeFv4bIbRQy6VgLD9yNS95hZ16He9rcRel2F8WkA=</DigestValue>
      </Reference>
      <Reference URI="/xl/drawings/vmlDrawing15.vml?ContentType=application/vnd.openxmlformats-officedocument.vmlDrawing">
        <DigestMethod Algorithm="http://www.w3.org/2001/04/xmlenc#sha256"/>
        <DigestValue>xH0kOlqw8OPERyHOByXJ0kmcfAZPBkIqBGKvzWpnLaQ=</DigestValue>
      </Reference>
      <Reference URI="/xl/drawings/vmlDrawing2.vml?ContentType=application/vnd.openxmlformats-officedocument.vmlDrawing">
        <DigestMethod Algorithm="http://www.w3.org/2001/04/xmlenc#sha256"/>
        <DigestValue>KbBGeOboh2US7nt/cvguu/GikEeR1XET1s4Ldf6n7Ik=</DigestValue>
      </Reference>
      <Reference URI="/xl/drawings/vmlDrawing3.vml?ContentType=application/vnd.openxmlformats-officedocument.vmlDrawing">
        <DigestMethod Algorithm="http://www.w3.org/2001/04/xmlenc#sha256"/>
        <DigestValue>C6OqA3tYAbGewY+PYxLkc26zK84B+nv7Yp2tC+YA2vI=</DigestValue>
      </Reference>
      <Reference URI="/xl/drawings/vmlDrawing4.vml?ContentType=application/vnd.openxmlformats-officedocument.vmlDrawing">
        <DigestMethod Algorithm="http://www.w3.org/2001/04/xmlenc#sha256"/>
        <DigestValue>H06S2RHkRFR3/YGxWiHWOJz4KBD2kCilavJ5PFDl2Uc=</DigestValue>
      </Reference>
      <Reference URI="/xl/drawings/vmlDrawing5.vml?ContentType=application/vnd.openxmlformats-officedocument.vmlDrawing">
        <DigestMethod Algorithm="http://www.w3.org/2001/04/xmlenc#sha256"/>
        <DigestValue>sEtaLzi+RCcTzpyi//x0A70G7YlMI2MQuhB7T6jYdTw=</DigestValue>
      </Reference>
      <Reference URI="/xl/drawings/vmlDrawing6.vml?ContentType=application/vnd.openxmlformats-officedocument.vmlDrawing">
        <DigestMethod Algorithm="http://www.w3.org/2001/04/xmlenc#sha256"/>
        <DigestValue>m8HshmSAPKr4VH/RZpDcO6uaJhR1mT10z+bTH7zpzYY=</DigestValue>
      </Reference>
      <Reference URI="/xl/drawings/vmlDrawing7.vml?ContentType=application/vnd.openxmlformats-officedocument.vmlDrawing">
        <DigestMethod Algorithm="http://www.w3.org/2001/04/xmlenc#sha256"/>
        <DigestValue>ACsgegEyjb69x9/SEgmmBHGs3DjMrvaWGR94SdBOrHs=</DigestValue>
      </Reference>
      <Reference URI="/xl/drawings/vmlDrawing8.vml?ContentType=application/vnd.openxmlformats-officedocument.vmlDrawing">
        <DigestMethod Algorithm="http://www.w3.org/2001/04/xmlenc#sha256"/>
        <DigestValue>zlyRbpKPZmrVBOpRg8+qOMtw0VLuGD+r7slZl3L/NgQ=</DigestValue>
      </Reference>
      <Reference URI="/xl/drawings/vmlDrawing9.vml?ContentType=application/vnd.openxmlformats-officedocument.vmlDrawing">
        <DigestMethod Algorithm="http://www.w3.org/2001/04/xmlenc#sha256"/>
        <DigestValue>3Fb7LTPrZcVqLicexB9wMldetdRHHd6MgQteYqgyeKY=</DigestValue>
      </Reference>
      <Reference URI="/xl/embeddings/Microsoft_Excel_97-2003_Worksheet.xls?ContentType=application/vnd.ms-excel">
        <DigestMethod Algorithm="http://www.w3.org/2001/04/xmlenc#sha256"/>
        <DigestValue>6IzVB2EHnK2Xb1FH63VHApB1m5kNAxAXdtPSW7cQg/U=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lvwSdKWvmddwyKwxGk5BLUBR4RY+x2GHaeb1IzDtRiU=</DigestValue>
      </Reference>
      <Reference URI="/xl/media/image10.emf?ContentType=image/x-emf">
        <DigestMethod Algorithm="http://www.w3.org/2001/04/xmlenc#sha256"/>
        <DigestValue>kfGluREkEb8d5RUTpuito5ylHxKcrQUCpimxUQ+zkL0=</DigestValue>
      </Reference>
      <Reference URI="/xl/media/image11.emf?ContentType=image/x-emf">
        <DigestMethod Algorithm="http://www.w3.org/2001/04/xmlenc#sha256"/>
        <DigestValue>aakEhM59M4W7UU65Y+K79HKIJnJBdy2OBC2u0EPCxTg=</DigestValue>
      </Reference>
      <Reference URI="/xl/media/image12.emf?ContentType=image/x-emf">
        <DigestMethod Algorithm="http://www.w3.org/2001/04/xmlenc#sha256"/>
        <DigestValue>ZRnIYhXj+cemFUkuONOsKyGEzYQ35tkm7oHfl3RyEOg=</DigestValue>
      </Reference>
      <Reference URI="/xl/media/image13.emf?ContentType=image/x-emf">
        <DigestMethod Algorithm="http://www.w3.org/2001/04/xmlenc#sha256"/>
        <DigestValue>RuWBRSvt6ZxwezuQDbHgXCAqZwrSSWDZ+RiFhXFcLQI=</DigestValue>
      </Reference>
      <Reference URI="/xl/media/image14.emf?ContentType=image/x-emf">
        <DigestMethod Algorithm="http://www.w3.org/2001/04/xmlenc#sha256"/>
        <DigestValue>YEDrwFV9Rk29kQNKQsYk88okLNt4Ay35d39KIaOvJ7I=</DigestValue>
      </Reference>
      <Reference URI="/xl/media/image15.emf?ContentType=image/x-emf">
        <DigestMethod Algorithm="http://www.w3.org/2001/04/xmlenc#sha256"/>
        <DigestValue>mLTjMJRO6vmiErx8YMIPv1oWSQ8axJS+HOocVBY5MKs=</DigestValue>
      </Reference>
      <Reference URI="/xl/media/image16.emf?ContentType=image/x-emf">
        <DigestMethod Algorithm="http://www.w3.org/2001/04/xmlenc#sha256"/>
        <DigestValue>oPWmoBCAdb9Aj1PUYT8YJpoYupTFgeMjBS6pWNULsS8=</DigestValue>
      </Reference>
      <Reference URI="/xl/media/image17.emf?ContentType=image/x-emf">
        <DigestMethod Algorithm="http://www.w3.org/2001/04/xmlenc#sha256"/>
        <DigestValue>h5d6B+ylsPX8kPDanzl/HUzEupcZQV5tsvRBTB0Tw9I=</DigestValue>
      </Reference>
      <Reference URI="/xl/media/image18.emf?ContentType=image/x-emf">
        <DigestMethod Algorithm="http://www.w3.org/2001/04/xmlenc#sha256"/>
        <DigestValue>N8LyxSeGCD/fF5DDZywbzothLRc2dfes2s+p4q3Bofo=</DigestValue>
      </Reference>
      <Reference URI="/xl/media/image19.emf?ContentType=image/x-emf">
        <DigestMethod Algorithm="http://www.w3.org/2001/04/xmlenc#sha256"/>
        <DigestValue>63GRnggj7OM1gyS8lf1vjtKAtD2XhPQ3t/Vu4mlc9bQ=</DigestValue>
      </Reference>
      <Reference URI="/xl/media/image2.emf?ContentType=image/x-emf">
        <DigestMethod Algorithm="http://www.w3.org/2001/04/xmlenc#sha256"/>
        <DigestValue>ywm13+D6DmMNezR5Xm9/9Inbd/0P77uI9hmVIYaFCbM=</DigestValue>
      </Reference>
      <Reference URI="/xl/media/image20.emf?ContentType=image/x-emf">
        <DigestMethod Algorithm="http://www.w3.org/2001/04/xmlenc#sha256"/>
        <DigestValue>d08pLYl0DjOxkaTq+MtGnLRxu9Mp6SGO/BnkaKQM8LU=</DigestValue>
      </Reference>
      <Reference URI="/xl/media/image3.emf?ContentType=image/x-emf">
        <DigestMethod Algorithm="http://www.w3.org/2001/04/xmlenc#sha256"/>
        <DigestValue>LtNdZMt7qDMX9pSbq/bLCUr1d8PQ01zqUZvb2L1rTPE=</DigestValue>
      </Reference>
      <Reference URI="/xl/media/image4.emf?ContentType=image/x-emf">
        <DigestMethod Algorithm="http://www.w3.org/2001/04/xmlenc#sha256"/>
        <DigestValue>HjrK5i3ZbD+SlzCaQqb/peJc9JqpiuB/M8UqJfa4Qa4=</DigestValue>
      </Reference>
      <Reference URI="/xl/media/image5.emf?ContentType=image/x-emf">
        <DigestMethod Algorithm="http://www.w3.org/2001/04/xmlenc#sha256"/>
        <DigestValue>ZGyB6JgJiZA6R+NwDOdUjoR3Q7WefeY8NCBtUKKdzS8=</DigestValue>
      </Reference>
      <Reference URI="/xl/media/image6.emf?ContentType=image/x-emf">
        <DigestMethod Algorithm="http://www.w3.org/2001/04/xmlenc#sha256"/>
        <DigestValue>78Ne0RUjEQpEaPFmCS7lZHxmo1RDu/TR8xpw2ui6VFg=</DigestValue>
      </Reference>
      <Reference URI="/xl/media/image7.emf?ContentType=image/x-emf">
        <DigestMethod Algorithm="http://www.w3.org/2001/04/xmlenc#sha256"/>
        <DigestValue>43xB2UEiRDSNH6S56PsoYpmtAE1MKFJc+YcbR8Y6MpM=</DigestValue>
      </Reference>
      <Reference URI="/xl/media/image8.emf?ContentType=image/x-emf">
        <DigestMethod Algorithm="http://www.w3.org/2001/04/xmlenc#sha256"/>
        <DigestValue>H9ohSTvf/7MGs0LLmXBrhKrqRQbKVeq00W1KyOKTViI=</DigestValue>
      </Reference>
      <Reference URI="/xl/media/image9.emf?ContentType=image/x-emf">
        <DigestMethod Algorithm="http://www.w3.org/2001/04/xmlenc#sha256"/>
        <DigestValue>PxmTzUbAaG8GmZPj6o7USYxgxpc+zsVO0w1ac4zsXvc=</DigestValue>
      </Reference>
      <Reference URI="/xl/printerSettings/printerSettings1.bin?ContentType=application/vnd.openxmlformats-officedocument.spreadsheetml.printerSettings">
        <DigestMethod Algorithm="http://www.w3.org/2001/04/xmlenc#sha256"/>
        <DigestValue>Id5R2BVQruOwzt99wtdNb9h7otVy/xaHS6AGyaOiWjc=</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Id5R2BVQruOwzt99wtdNb9h7otVy/xaHS6AGyaOiWjc=</DigestValue>
      </Reference>
      <Reference URI="/xl/printerSettings/printerSettings2.bin?ContentType=application/vnd.openxmlformats-officedocument.spreadsheetml.printerSettings">
        <DigestMethod Algorithm="http://www.w3.org/2001/04/xmlenc#sha256"/>
        <DigestValue>Id5R2BVQruOwzt99wtdNb9h7otVy/xaHS6AGyaOiWjc=</DigestValue>
      </Reference>
      <Reference URI="/xl/printerSettings/printerSettings3.bin?ContentType=application/vnd.openxmlformats-officedocument.spreadsheetml.printerSettings">
        <DigestMethod Algorithm="http://www.w3.org/2001/04/xmlenc#sha256"/>
        <DigestValue>Id5R2BVQruOwzt99wtdNb9h7otVy/xaHS6AGyaOiWjc=</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printerSettings/printerSettings6.bin?ContentType=application/vnd.openxmlformats-officedocument.spreadsheetml.printerSettings">
        <DigestMethod Algorithm="http://www.w3.org/2001/04/xmlenc#sha256"/>
        <DigestValue>Ibnvf/2tykz6qufy1N2jb59u9YsSz7j8l22qWqD7v/U=</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WqEeCk3A3kGaRud9a/y1baAoudAwOH2wf0oREmDvEwc=</DigestValue>
      </Reference>
      <Reference URI="/xl/styles.xml?ContentType=application/vnd.openxmlformats-officedocument.spreadsheetml.styles+xml">
        <DigestMethod Algorithm="http://www.w3.org/2001/04/xmlenc#sha256"/>
        <DigestValue>Nm9BKDHyHnmaCZNymzDDI7HkLr+Uluigd1sqaMOA5IU=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L4oj0va72eWrNKhNZih1bR8RyU1iFuz0w6jzmyNPGh0=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4rwWNLPK0pamJeE/tvCTqI+xtVab4KYZFcJzWVO6Kv4=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N3WknRFU4CJSd7hNv0r66SSFPUqmfTdZPmoQZtw7V3g=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tgHwL/w7s8PWLr58DG6DQ7AyN8UamPoeiEaM63zTLiI=</DigestValue>
      </Reference>
      <Reference URI="/xl/worksheets/sheet10.xml?ContentType=application/vnd.openxmlformats-officedocument.spreadsheetml.worksheet+xml">
        <DigestMethod Algorithm="http://www.w3.org/2001/04/xmlenc#sha256"/>
        <DigestValue>zHAOWiZJ92xqdhcH/UmqlTap8rZhBG2Koa5OYpjmTt4=</DigestValue>
      </Reference>
      <Reference URI="/xl/worksheets/sheet11.xml?ContentType=application/vnd.openxmlformats-officedocument.spreadsheetml.worksheet+xml">
        <DigestMethod Algorithm="http://www.w3.org/2001/04/xmlenc#sha256"/>
        <DigestValue>X0Byg+XAKLQzBtACZnAvdppzzGZGhXjNTpB3CPmkBZA=</DigestValue>
      </Reference>
      <Reference URI="/xl/worksheets/sheet12.xml?ContentType=application/vnd.openxmlformats-officedocument.spreadsheetml.worksheet+xml">
        <DigestMethod Algorithm="http://www.w3.org/2001/04/xmlenc#sha256"/>
        <DigestValue>DkJVVqi2sxyRh6Hb4E8FJ3rCLp1/wOQvf8FF2YOpzq8=</DigestValue>
      </Reference>
      <Reference URI="/xl/worksheets/sheet13.xml?ContentType=application/vnd.openxmlformats-officedocument.spreadsheetml.worksheet+xml">
        <DigestMethod Algorithm="http://www.w3.org/2001/04/xmlenc#sha256"/>
        <DigestValue>SDkpAzYCB6Dh36EkginS81KY+U5vTsIZ9pxX5BX8mn8=</DigestValue>
      </Reference>
      <Reference URI="/xl/worksheets/sheet14.xml?ContentType=application/vnd.openxmlformats-officedocument.spreadsheetml.worksheet+xml">
        <DigestMethod Algorithm="http://www.w3.org/2001/04/xmlenc#sha256"/>
        <DigestValue>v6Hf/7Idm/CNi/mSPXstyQ4u7g5Wu2Z+V05Uw8gqXeU=</DigestValue>
      </Reference>
      <Reference URI="/xl/worksheets/sheet15.xml?ContentType=application/vnd.openxmlformats-officedocument.spreadsheetml.worksheet+xml">
        <DigestMethod Algorithm="http://www.w3.org/2001/04/xmlenc#sha256"/>
        <DigestValue>SEtTS2BZ4qKXBR+LuiquUUIU2VnIPXTkQ7Tok0eyOLA=</DigestValue>
      </Reference>
      <Reference URI="/xl/worksheets/sheet2.xml?ContentType=application/vnd.openxmlformats-officedocument.spreadsheetml.worksheet+xml">
        <DigestMethod Algorithm="http://www.w3.org/2001/04/xmlenc#sha256"/>
        <DigestValue>V5dfxSqD3Q8z/DlJjSfnC/RU/0AtIVfh5+7eTqAREa0=</DigestValue>
      </Reference>
      <Reference URI="/xl/worksheets/sheet3.xml?ContentType=application/vnd.openxmlformats-officedocument.spreadsheetml.worksheet+xml">
        <DigestMethod Algorithm="http://www.w3.org/2001/04/xmlenc#sha256"/>
        <DigestValue>SK3CNthxHqgTpluHad/GrhT2iIJLVH+i95Ht99jWWR8=</DigestValue>
      </Reference>
      <Reference URI="/xl/worksheets/sheet4.xml?ContentType=application/vnd.openxmlformats-officedocument.spreadsheetml.worksheet+xml">
        <DigestMethod Algorithm="http://www.w3.org/2001/04/xmlenc#sha256"/>
        <DigestValue>cZ+TT/YOkQs9vradahYVqMCmPusn3bT9JSP+xYXB1F4=</DigestValue>
      </Reference>
      <Reference URI="/xl/worksheets/sheet5.xml?ContentType=application/vnd.openxmlformats-officedocument.spreadsheetml.worksheet+xml">
        <DigestMethod Algorithm="http://www.w3.org/2001/04/xmlenc#sha256"/>
        <DigestValue>Vsyw6ulUwYJJAPmGhauFXedZEuUB6cAUqoVsZHb2XqM=</DigestValue>
      </Reference>
      <Reference URI="/xl/worksheets/sheet6.xml?ContentType=application/vnd.openxmlformats-officedocument.spreadsheetml.worksheet+xml">
        <DigestMethod Algorithm="http://www.w3.org/2001/04/xmlenc#sha256"/>
        <DigestValue>F0kVi1YqlKZFZZgfc70VtpGYFEciQXwKweq3MllWF+w=</DigestValue>
      </Reference>
      <Reference URI="/xl/worksheets/sheet7.xml?ContentType=application/vnd.openxmlformats-officedocument.spreadsheetml.worksheet+xml">
        <DigestMethod Algorithm="http://www.w3.org/2001/04/xmlenc#sha256"/>
        <DigestValue>DbYTe3UhUwuAbJTdvBjXzT35+mqbqNEIvXBkg9TBStM=</DigestValue>
      </Reference>
      <Reference URI="/xl/worksheets/sheet8.xml?ContentType=application/vnd.openxmlformats-officedocument.spreadsheetml.worksheet+xml">
        <DigestMethod Algorithm="http://www.w3.org/2001/04/xmlenc#sha256"/>
        <DigestValue>iPy96nosCeA3PdNDPcIor4+2keN1FTcs+AxItl9xlGA=</DigestValue>
      </Reference>
      <Reference URI="/xl/worksheets/sheet9.xml?ContentType=application/vnd.openxmlformats-officedocument.spreadsheetml.worksheet+xml">
        <DigestMethod Algorithm="http://www.w3.org/2001/04/xmlenc#sha256"/>
        <DigestValue>SPMb1pOhelSFSP2pb6t580j8RwsWrOUFMhEfLuaIF2A=</DigestValue>
      </Reference>
    </Manifest>
    <SignatureProperties>
      <SignatureProperty Id="idSignatureTime" Target="#idPackageSignature">
        <mdssi:SignatureTime xmlns:mdssi="http://schemas.openxmlformats.org/package/2006/digital-signature">
          <mdssi:Format>YYYY-MM-DDThh:mm:ssTZD</mdssi:Format>
          <mdssi:Value>2023-05-31T17:28:43Z</mdssi:Value>
        </mdssi:SignatureTime>
      </SignatureProperty>
    </SignatureProperties>
  </Object>
  <Object Id="idOfficeObject">
    <SignatureProperties>
      <SignatureProperty Id="idOfficeV1Details" Target="#idPackageSignature">
        <SignatureInfoV1 xmlns="http://schemas.microsoft.com/office/2006/digsig">
          <SetupID>{318F4D05-C864-4E71-AC54-322235501894}</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2023-05-31T17:28:43Z</xd:SigningTime>
          <xd:SigningCertificate>
            <xd:Cert>
              <xd:CertDigest>
                <DigestMethod Algorithm="http://www.w3.org/2001/04/xmlenc#sha256"/>
                <DigestValue>0fTPnYkJjBt6AEbpb8/xm5JVnm18XOvXoSwisSled34=</DigestValue>
              </xd:CertDigest>
              <xd:IssuerSerial>
                <X509IssuerName>CN=internal-ca</X509IssuerName>
                <X509SerialNumber>55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DMzCCAhugAwIBAgIIAgVSete+gdAwDQYJKoZIhvcNAQELBQAwFjEUMBIGA1UEAxMLaW50ZXJuYWwtY2EwHhcNMjIwOTA3MTMzMDUyWhcNMzIwOTA0MTMzMDUyWjAWMRQwEgYDVQQDEwtpbnRlcm5hbC1jYTCCASIwDQYJKoZIhvcNAQEBBQADggEPADCCAQoCggEBAKU99+hcDENsu8gBFq+snOfXqGh/cw02rfi/XJge3Pmd2DAf2jXdkicpBbHwx0PjKMVL6K6Q+hc8vYR6+x9RBmZ4N4qDw8BFxavUqelYhv07xKyWKgF50ZDCzPI4HX9mgdyxMVSW3PQO5W+trmnjjOy/bk88Qf2T8Rz5GPpoY8kd+oR5jr3gsb4lUWv6FBGI0NKsSCws5Fa5g9N/IHyPp/a+S9oCDf/mKzmq4xjj/stALzYC1I3bhZJ0kNWg9XMfCMVYEUuGn6i8dxo0O7u7FszscREmmSaZySPyFoxL0ICgUmlltqu9xS0AKMQmm9qjb5GF9FGnyvtGOUPIfOaB+EECAwEAAaOBhDCBgTAdBgNVHQ4EFgQUe6JL6QZH7mbrQgyqqi8v+S6VgM4wRQYDVR0jBD4wPIAUe6JL6QZH7mbrQgyqqi8v+S6VgM6hGqQYMBYxFDASBgNVBAMTC2ludGVybmFsLWNhgggCBVJ6176B0DAMBgNVHRMEBTADAQH/MAsGA1UdDwQEAwIBBjANBgkqhkiG9w0BAQsFAAOCAQEAF3O/6l4PuoxS9rEgCItK7DauqiL7UA95oqJOZCnqb00V3H+zQnCjnIxBdePixsC86ZdJlnQBt5cofKqYN6pJ3lkDBuxLo6P+ibqSABkas9/Bk68Ylojp2pB7hYnpMT5SCuAPU9oMMoY2cQmKo653qCX/vXUNGoDScertfuOazZ3bJSP4uobEuv3vyLtFcVtsWh7GrYgxgMttNlXPW95ixPgIaAHGSu/sNrCMYI+FDJu3sKiFAstaCQpNTvC3uq5ZrbDQXRNTcd/OoNA3Uq4EqmGIoRRWkv1YM55Wor3fyzvZYgeX2U71B000O9neMEEnL6D5YJMD+egOE5n8SZrNZw==</xd:EncapsulatedX509Certificate>
          </xd:CertificateValues>
        </xd:UnsignedSignatureProperties>
      </xd:UnsignedProperties>
    </xd:QualifyingProperties>
  </Object>
  <Object Id="idValidSigLnImg">AQAAAGwAAAAAAAAAAAAAAP8AAAB/AAAAAAAAAAAAAADMGgAAaA0AACBFTUYAAAEAvBwAAKo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kJcI/X8AAACQlwj9fwAAcgBvAHMAbwAAAPQ4/X8AAFXf6wf9fwAAcEj0OP1/AADMeHoI/X8AANAWAABpAGMAQAAAwP1/AAAAAPQ4/X8AACHi6wf9fwAABAAAAAAAAABwSPQ4/X8AAIC1T2zaAAAAzHh6CAAAAABIAAAA/X8AAMx4egj9fwAAoJOXCP1/AAAAfXoI/X8AAAEAAAAAAAAAeKJ6CP1/AAAAAPQ4/X8AAAAAAAAAAAAAAAAAAP1/AAD1////AAAAAAAAAAAAAAAAkGGWD2oCAACYt09s2gAAAAAAAAAAAAAA+bZPbNoAAACcz+sHZHYACAAAAAAlAAAADAAAAAEAAAAYAAAADAAAAAAAAAASAAAADAAAAAEAAAAeAAAAGAAAAL0AAAAEAAAA9wAAABEAAAAlAAAADAAAAAEAAABUAAAAiAAAAL4AAAAEAAAA9QAAABAAAAABAAAAAGDWQcdx1kG+AAAABAAAAAoAAABMAAAAAAAAAAAAAAAAAAAA//////////9gAAAAMwAxAC8AMAA1AC8AMgAwADIAMw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AAAAAAAAAAIDpObNoAAACU4esH/X8AAAAAAAAAAAAAWDlObNoAAAAAAAAAAAAAAACB1htqAgAAcFb0OP1/AAAJAAAACQAAAAAAAAD9fwAAlOHrB/1/AADgmt4bagIAACDA3htqAgAAyDpObNoAAABAZQg2/X8AALAa2hsAAAAAyNATNv1/AAAAAAAAAAAAAAAAAAAAAAAA4JreG2oCAAAAAAAAAAAAAAAAAAAAAAAAvdJqLzZ0AADCYXgdAAAAAACE1htqAgAAoM+QHGoCAACQYZYPagIAAPA7TmzaAAAAAAAAAAAAAAAHAAAAAAAAAAAAAAAAAAAALDtOb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AAAAAAAAAADAAAAAAAAAAAAAAAAAAAAAAAAAAAAAAAAAHINagIAAJsnYjn9fwAAQAAAAAAAAAADAAAAagIAACgAAAAAAAAAAAAAAP1/AAAAAAAAagIAALD4dg9qAgAAAgAAAP1/AAA4+nYPagIAAEBlCDb9fwAA+HGiBgAAAADI0BM2/X8AAAAAAAAAAAAAAgAAAAAAAACAP1wqagIAAAAAAAAAAAAAAAAAAAAAAACtsWovNnQAAIA/XCoAAAAA6BJUB/1/AADg////AAAAAJBhlg9qAgAAGF9ObNoAAAAAAAAAAAAAAAYAAAAAAAAAAAAAAAAAAAA8Xk5sZHYACAAAAAAlAAAADAAAAAMAAAAYAAAADAAAAAAAAAASAAAADAAAAAEAAAAWAAAADAAAAAgAAABUAAAAVAAAAAoAAAAnAAAAHgAAAEoAAAABAAAAAGDWQcdx1kEKAAAASwAAAAEAAABMAAAABAAAAAkAAAAnAAAAIAAAAEsAAABQAAAAWABj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DgwC0H/X8AAAAAAAD9fwAA4MAtB/1/AAAUnrAGAAAAAAAIAAAAAAAAAAAAAAAAAADA+f0pagIAAAAAAAAAAAAA2Gw+KmoCAABwFAAqagIAANhsPipqAgAANoaiBv1/AACQuS0H/X8AAJC5LQf9fwAAQGUINv1/AABwFAAqAAAAAMjQEzb9fwAAAAAAAAAAAAAAAAAA/////wgAAABqAgAAAAAAAAAAAAAAAAAAAAAAAD22ai82dAAAFJ6wBgAAAADgZk5s2gAAAPD///8AAAAAkGGWD2oCAACIX05s2gAAAAAAAAAAAAAACQAAAAAAAAAAAAAAAAAAAKxeTmxkdgAIAAAAACUAAAAMAAAABAAAABgAAAAMAAAAAAAAABIAAAAMAAAAAQAAAB4AAAAYAAAAKQAAADMAAACtAAAASAAAACUAAAAMAAAABAAAAFQAAADQAAAAKgAAADMAAACrAAAARwAAAAEAAAAAYNZBx3HW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zAAAAAoAAABQAAAAZQAAAFwAAAABAAAAAGDWQcdx1kEKAAAAUAAAABUAAABMAAAAAAAAAAAAAAAAAAAA//////////94AAAATABpAGMALgAgAEUAbAB2AGkAcgBhACAAUgB1AGYAaQBuAGUAbABsAGkAbAAFAAAAAwAAAAUAAAADAAAAAwAAAAYAAAADAAAABQAAAAMAAAAEAAAABgAAAAMAAAAHAAAABwAAAAQAAAADAAAABwAAAAY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BsAQAACgAAAGAAAAD1AAAAbAAAAAEAAAAAYNZBx3HWQQoAAABgAAAAMAAAAEwAAAAAAAAAAAAAAAAAAAD//////////6wAAABDAG8AbgB0AGEAZABvAHIAYQAgAFIAZQBnAC4AIABDADcANQA3ACAAQgBhAGsAZQByAHQAaQBsAGwAeQAgAFAAYQByAGEAZwB1AGEAeQAgACAAIAAgACAAIAAuAC4ALgAHAAAABwAAAAcAAAAEAAAABgAAAAcAAAAHAAAABAAAAAYAAAADAAAABwAAAAYAAAAHAAAAAwAAAAMAAAAHAAAABgAAAAYAAAAGAAAAAwAAAAcAAAAGAAAABgAAAAYAAAAEAAAABAAAAAMAAAADAAAAAwAAAAUAAAADAAAABgAAAAYAAAAEAAAABgAAAAcAAAAHAAAABgAAAAUAAAADAAAAAwAAAAMAAAADAAAAAwAAAAMAAAADAAAAAwAAAAMAAABLAAAAQAAAADAAAAAFAAAAIAAAAAEAAAABAAAAEAAAAAAAAAAAAAAAAAEAAIAAAAAAAAAAAAAAAAABAACAAAAAJQAAAAwAAAACAAAAJwAAABgAAAAFAAAAAAAAAP///wAAAAAAJQAAAAwAAAAFAAAATAAAAGQAAAAJAAAAcAAAAMIAAAB8AAAACQAAAHAAAAC6AAAADQAAACEA8AAAAAAAAAAAAAAAgD8AAAAAAAAAAAAAgD8AAAAAAAAAAAAAAAAAAAAAAAAAAAAAAAAAAAAAAAAAACUAAAAMAAAAAAAAgCgAAAAMAAAABQAAACUAAAAMAAAAAQAAABgAAAAMAAAAAAAAABIAAAAMAAAAAQAAABYAAAAMAAAAAAAAAFQAAAAgAQAACgAAAHAAAADBAAAAfAAAAAEAAAAAYNZBx3HWQQoAAABwAAAAIwAAAEwAAAAEAAAACQAAAHAAAADDAAAAfQAAAJQAAABGAGkAcgBtAGEAZABvACAAcABvAHIAOgAgAG8AdgBwAG4ALgBiAGEAawBlAHIAdABpAGwAbAB5AC4AYwBvAG0ALgBwAHkAAAAGAAAAAwAAAAQAAAAJAAAABgAAAAcAAAAHAAAAAwAAAAcAAAAHAAAABAAAAAMAAAADAAAABwAAAAUAAAAHAAAABwAAAAMAAAAHAAAABgAAAAYAAAAGAAAABAAAAAQAAAADAAAAAwAAAAMAAAAFAAAAAwAAAAUAAAAHAAAACQAAAAMAAAAHAAAABQAAABYAAAAMAAAAAAAAACUAAAAMAAAAAgAAAA4AAAAUAAAAAAAAABAAAAAUAAAA</Object>
  <Object Id="idInvalidSigLnImg">AQAAAGwAAAAAAAAAAAAAAP8AAAB/AAAAAAAAAAAAAADMGgAAaA0AACBFTUYAAAEAKCIAALE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kJcI/X8AAACQlwj9fwAAcgBvAHMAbwAAAPQ4/X8AAFXf6wf9fwAAcEj0OP1/AADMeHoI/X8AANAWAABpAGMAQAAAwP1/AAAAAPQ4/X8AACHi6wf9fwAABAAAAAAAAABwSPQ4/X8AAIC1T2zaAAAAzHh6CAAAAABIAAAA/X8AAMx4egj9fwAAoJOXCP1/AAAAfXoI/X8AAAEAAAAAAAAAeKJ6CP1/AAAAAPQ4/X8AAAAAAAAAAAAAAAAAAP1/AAD1////AAAAAAAAAAAAAAAAkGGWD2oCAACYt09s2gAAAAAAAAAAAAAA+bZPbNoAAACcz+sHZHYACAAAAAAlAAAADAAAAAEAAAAYAAAADAAAAP8AAAASAAAADAAAAAEAAAAeAAAAGAAAACIAAAAEAAAAcgAAABEAAAAlAAAADAAAAAEAAABUAAAAqAAAACMAAAAEAAAAcAAAABAAAAABAAAAAGDWQcdx1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gOk5s2gAAAJTh6wf9fwAAAAAAAAAAAABYOU5s2gAAAAAAAAAAAAAAAIHWG2oCAABwVvQ4/X8AAAkAAAAJAAAAAAAAAP1/AACU4esH/X8AAOCa3htqAgAAIMDeG2oCAADIOk5s2gAAAEBlCDb9fwAAsBraGwAAAADI0BM2/X8AAAAAAAAAAAAAAAAAAAAAAADgmt4bagIAAAAAAAAAAAAAAAAAAAAAAAC90movNnQAAMJheB0AAAAAAITWG2oCAACgz5AcagIAAJBhlg9qAgAA8DtObNoAAAAAAAAAAAAAAAcAAAAAAAAAAAAAAAAAAAAsO05s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AAAAAAAAAAMAAAAAAAAAAAAAAAAAAAAAAAAAAAAAAAAAcg1qAgAAmydiOf1/AABAAAAAAAAAAAMAAABqAgAAKAAAAAAAAAAAAAAA/X8AAAAAAABqAgAAsPh2D2oCAAACAAAA/X8AADj6dg9qAgAAQGUINv1/AAD4caIGAAAAAMjQEzb9fwAAAAAAAAAAAAACAAAAAAAAAIA/XCpqAgAAAAAAAAAAAAAAAAAAAAAAAK2xai82dAAAgD9cKgAAAADoElQH/X8AAOD///8AAAAAkGGWD2oCAAAYX05s2gAAAAAAAAAAAAAABgAAAAAAAAAAAAAAAAAAADxeTmxkdgAIAAAAACUAAAAMAAAAAwAAABgAAAAMAAAAAAAAABIAAAAMAAAAAQAAABYAAAAMAAAACAAAAFQAAABUAAAACgAAACcAAAAeAAAASgAAAAEAAAAAYNZBx3HW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w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ODALQf9fwAAAAAAAP1/AADgwC0H/X8AABSesAYAAAAAAAgAAAAAAAAAAAAAAAAAAMD5/SlqAgAAAAAAAAAAAADYbD4qagIAAHAUACpqAgAA2Gw+KmoCAAA2hqIG/X8AAJC5LQf9fwAAkLktB/1/AABAZQg2/X8AAHAUACoAAAAAyNATNv1/AAAAAAAAAAAAAAAAAAD/////CAAAAGoCAAAAAAAAAAAAAAAAAAAAAAAAPbZqLzZ0AAAUnrAGAAAAAOBmTmzaAAAA8P///wAAAACQYZYPagIAAIhfTmzaAAAAAAAAAAAAAAAJAAAAAAAAAAAAAAAAAAAArF5ObGR2AAgAAAAAJQAAAAwAAAAEAAAAGAAAAAwAAAAAAAAAEgAAAAwAAAABAAAAHgAAABgAAAApAAAAMwAAAK0AAABIAAAAJQAAAAwAAAAEAAAAVAAAANAAAAAqAAAAMwAAAKsAAABHAAAAAQAAAABg1kHHcdZBKgAAADMAAAAWAAAATAAAAAAAAAAAAAAAAAAAAP//////////eAAAAEwAaQBjAC4AIABFAGwAdgBpAHIAYQAgAFIAdQBmAGYAaQBuAGUAbABsAGkACAAAAAQAAAAHAAAAAwAAAAQAAAAIAAAABAAAAAgAAAAEAAAABgAAAAgAAAAEAAAACgAAAAkAAAAFAAAABQAAAAQAAAAJAAAACAAAAAQAAAAE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MAAAACgAAAFAAAABlAAAAXAAAAAEAAAAAYNZBx3HWQQoAAABQAAAAFQAAAEwAAAAAAAAAAAAAAAAAAAD//////////3gAAABMAGkAYwAuACAARQBsAHYAaQByAGEAIABSAHUAZgBpAG4AZQBsAGwAaQAAAAUAAAADAAAABQAAAAMAAAADAAAABgAAAAMAAAAFAAAAAwAAAAQAAAAGAAAAAwAAAAcAAAAHAAAABAAAAAMAAAAHAAAABgAAAAMAAAAD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GwBAAAKAAAAYAAAAPUAAABsAAAAAQAAAABg1kHHcdZBCgAAAGAAAAAwAAAATAAAAAAAAAAAAAAAAAAAAP//////////rAAAAEMAbwBuAHQAYQBkAG8AcgBhACAAUgBlAGcALgAgAEMANwA1ADcAIABCAGEAawBlAHIAdABpAGwAbAB5ACAAUABhAHIAYQBnAHUAYQB5ACAAIAAgACAAIAAgAC4ALgAuAAcAAAAHAAAABwAAAAQAAAAGAAAABwAAAAcAAAAEAAAABgAAAAMAAAAHAAAABgAAAAcAAAADAAAAAwAAAAcAAAAGAAAABgAAAAYAAAADAAAABwAAAAYAAAAGAAAABgAAAAQAAAAEAAAAAwAAAAMAAAADAAAABQAAAAMAAAAGAAAABgAAAAQAAAAGAAAABwAAAAcAAAAGAAAABQAAAAMAAAADAAAAAwAAAAMAAAADAAAAAwAAAAMAAAADAAAAAwAAAEsAAABAAAAAMAAAAAUAAAAgAAAAAQAAAAEAAAAQAAAAAAAAAAAAAAAAAQAAgAAAAAAAAAAAAAAAAAEAAIAAAAAlAAAADAAAAAIAAAAnAAAAGAAAAAUAAAAAAAAA////AAAAAAAlAAAADAAAAAUAAABMAAAAZAAAAAkAAABwAAAAwgAAAHwAAAAJAAAAcAAAALoAAAANAAAAIQDwAAAAAAAAAAAAAACAPwAAAAAAAAAAAACAPwAAAAAAAAAAAAAAAAAAAAAAAAAAAAAAAAAAAAAAAAAAJQAAAAwAAAAAAACAKAAAAAwAAAAFAAAAJQAAAAwAAAABAAAAGAAAAAwAAAAAAAAAEgAAAAwAAAABAAAAFgAAAAwAAAAAAAAAVAAAACABAAAKAAAAcAAAAMEAAAB8AAAAAQAAAABg1kHHcdZBCgAAAHAAAAAjAAAATAAAAAQAAAAJAAAAcAAAAMMAAAB9AAAAlAAAAEYAaQByAG0AYQBkAG8AIABwAG8AcgA6ACAAbwB2AHAAbgAuAGIAYQBrAGUAcgB0AGkAbABsAHkALgBjAG8AbQAuAHAAeQAAAAYAAAADAAAABAAAAAkAAAAGAAAABwAAAAcAAAADAAAABwAAAAcAAAAEAAAAAwAAAAMAAAAHAAAABQAAAAcAAAAHAAAAAwAAAAcAAAAGAAAABgAAAAYAAAAEAAAABAAAAAMAAAADAAAAAwAAAAUAAAADAAAABQAAAAcAAAAJAAAAAwAAAAcAAAAFAAAAFgAAAAwAAAAAAAAAJQAAAAwAAAACAAAADgAAABQAAAAAAAAAEAAAABQAAAA=</Object>
</Signature>
</file>

<file path=_xmlsignatures/sig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XcDbTCFqIM1VTO9P7x6pSSB4eTMhZLpKen7WG+o92YM=</DigestValue>
    </Reference>
    <Reference Type="http://www.w3.org/2000/09/xmldsig#Object" URI="#idOfficeObject">
      <DigestMethod Algorithm="http://www.w3.org/2001/04/xmlenc#sha256"/>
      <DigestValue>VvgOOtZSEuoP/d1kGyJD8xiyDo55tSkeydjymMepH0s=</DigestValue>
    </Reference>
    <Reference Type="http://uri.etsi.org/01903#SignedProperties" URI="#idSignedProperties">
      <Transforms>
        <Transform Algorithm="http://www.w3.org/TR/2001/REC-xml-c14n-20010315"/>
      </Transforms>
      <DigestMethod Algorithm="http://www.w3.org/2001/04/xmlenc#sha256"/>
      <DigestValue>NNJDa6mYqebrwfKwgEwZMSTV1rHmDY5wiziJ36JBbyY=</DigestValue>
    </Reference>
    <Reference Type="http://www.w3.org/2000/09/xmldsig#Object" URI="#idValidSigLnImg">
      <DigestMethod Algorithm="http://www.w3.org/2001/04/xmlenc#sha256"/>
      <DigestValue>LYaUVMiAmw133sJ2RDnyD0FVNsBPtrvQW4q0pmbUKCM=</DigestValue>
    </Reference>
    <Reference Type="http://www.w3.org/2000/09/xmldsig#Object" URI="#idInvalidSigLnImg">
      <DigestMethod Algorithm="http://www.w3.org/2001/04/xmlenc#sha256"/>
      <DigestValue>RpSVaXlm23ej54V3K51zkED66y5fD/0CdkQ8d0lMX5s=</DigestValue>
    </Reference>
  </SignedInfo>
  <SignatureValue>guGOEnKHdtRG+Anwp7HRVX4/WftFCn4gFDSBi3kXGhOV6hLuJQFkx/+NN+mwCtT/aPJNHyr9PKb1
foaAmn5GMhbXcOG7fjmnEPb+07iHKvmmsSMFEjz7BVFKHabjP4AtDBGfarw5og7liizljAKu3SxD
eQH1+B18zveqbI4II2P0y8kSm2hquC22OKN66CpaygyM8AitgySFqnl9Wy4TSMo+b3v9uViy7zau
GYPDGC7AKOQIiqpXyJX0VKYIYvlemlcvDkTmAndp7zUJO8b6yYLblh22M8bDONR6HpbEeGfzwPL6
hcXBVLEPMTg8YaCC9w4GZM7RszJTVHwHkPFzpg==</SignatureValue>
  <KeyInfo>
    <X509Data>
      <X509Certificate>MIID/DCCAuSgAwIBAgIBNzANBgkqhkiG9w0BAQsFADAWMRQwEgYDVQQDEwtpbnRlcm5hbC1jYTAeFw0yMjEyMDEyMDIwNDBaFw0zMjExMjgyMDIwNDBaMH4xHzAdBgNVBAMTFm92cG4uYmFrZXJ0aWxseS5jb20ucHkxCzAJBgNVBAYTAlBZMRAwDgYDVQQIEwdDZW50cmFsMREwDwYDVQQHEwhBc3VuY2lvbjEcMBoGA1UEChMTQmFrZXJ0aWxseSBQYXJhZ3VheTELMAkGA1UECxMCSVQwggEiMA0GCSqGSIb3DQEBAQUAA4IBDwAwggEKAoIBAQDHgHtGBfZgmnsMYRK1aD/qi++j9MXdWaCKg5+fntTcS3CcZhcY8/PpiucvIrO7TONSoqVQO18H395zGoyQjZtoFLoj7IKZ4/ZxFDHUYUw46BXQycHrKQ3JB8SAAAjWIQECHulUWcpHPSVnCOKFvo9Kv8KVsrRNtox1gEGgLRNRaJ21CRbAH29X0teWrZcGs9peUrvtxDs6K+nXWNUUKbeNI1UXHVjdQVtrZQoXjVO5s79C42fNHYvm/Ass4O4Qt0W5o2lA8JmKXQkk2wGcM4mgADnQDGFmXSLMuQpL2nAmHKmWX+FL8ZpHpx1BJ9d+xDpgASWTwhIPlMB9Jt1zjjvjAgMBAAGjgewwgekwCQYDVR0TBAIwADALBgNVHQ8EBAMCBeAwMQYJYIZIAYb4QgENBCQWIk9wZW5TU0wgR2VuZXJhdGVkIFVzZXIgQ2VydGlmaWNhdGUwHQYDVR0OBBYEFGLREa1BbjsHjaxWM2abZjHpiG77MEUGA1UdIwQ+MDyAFHuiS+kGR+5m60IMqqovL/kulYDOoRqkGDAWMRQwEgYDVQQDEwtpbnRlcm5hbC1jYYIIAgVSete+gdAwEwYDVR0lBAwwCgYIKwYBBQUHAwIwIQYDVR0RBBowGIIWb3Zwbi5iYWtlcnRpbGx5LmNvbS5weTANBgkqhkiG9w0BAQsFAAOCAQEAJkrser7XeIPHmkrulgI4abwB5x7Uxk9s48o4kA+fqIHdxRSmttu54ofRy0grOsMDU1vzzyuLsKYcaBcqo/Ad3DCdXTt7Lz9T3GwPgZwakBQ+qLSV1gM7RUMINmkxSR2oQ9QQy1D1v+06/slXrxv9O2C4+1IPFOodr7ZvF7H58Aaxz85kPNh+qjG0uiENnwb4TcVSQrBdozNzjo1MFnPuiVqiZbQImzlpf064uQF1F9EieflOsTVOJLUzNmWneNUbbSaRDJq3apuBIKE4dSixUxO/kT/XvG8OJSY9LnTnS1cofvl/Ty3oqsYc02E+hArpFpv/D3nhgXGpRy7jIjKyI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/qxlDsluD0wulTHDsr5q0KUrvBxiBbpY400gboe/pf8=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ye2sSIiX9mYEmninY5GY4qNhlrP+o3MMF400MAprje0=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k7x4InUpprzMd7EavVzigdy/k2BCSAieF1tBJyAznHo=</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jP9bnfRqpur1uBH8bMIKDbPAoOXK7Gag8bv/MI4hgBE=</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GQzAAyXzO7rAHsslz98BkOkwgL7y7egAE7Sqy1l/R1Y=</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NZkd4b3cZcKGvDflxLnizDTgClkCVPz9yr4ZSzSXBFo=</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8jouGjpzYe/1L6e3+ijUfkCYUChKHMprUuqwyuA8tuw=</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WLXbQb+V9/WuVQz1eddxajxl9Bxr6WPD6tJfjO+FD1U=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eosaCxIybbll/5kRzdUXahNdreNkZgbOm7FPS5mYuDs=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kHmEb8WtxTIGYufsjMQyh1QBrn8/EFcDvp8srzK7p9k=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j2oWDBwkSDucccJfRNMSG0sowW8bw+Sd2XHuhN6UGxs=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YryT7PtiXgfvx3fsROaknjz8bM70r7EqHWNwsQ9EcZI=</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QIBm/XwLlqr+pr4TlLDcqLB8CffGwoelHPPCj6vYNnE=</DigestValue>
      </Reference>
      <Reference URI="/xl/drawings/drawing1.xml?ContentType=application/vnd.openxmlformats-officedocument.drawing+xml">
        <DigestMethod Algorithm="http://www.w3.org/2001/04/xmlenc#sha256"/>
        <DigestValue>nF+D4NyJ43a4Ycz9A1xe8MBs2AKjr3q7TC5Tkxb1mg8=</DigestValue>
      </Reference>
      <Reference URI="/xl/drawings/drawing2.xml?ContentType=application/vnd.openxmlformats-officedocument.drawing+xml">
        <DigestMethod Algorithm="http://www.w3.org/2001/04/xmlenc#sha256"/>
        <DigestValue>VRImYaf80sbhSjuKhRT8l9M+Zx3JjVPIaJFyPBvEJwE=</DigestValue>
      </Reference>
      <Reference URI="/xl/drawings/drawing3.xml?ContentType=application/vnd.openxmlformats-officedocument.drawing+xml">
        <DigestMethod Algorithm="http://www.w3.org/2001/04/xmlenc#sha256"/>
        <DigestValue>ylRArERdyTnqVea5oaoE4Lu4AVPN/44fx+cqifQY83g=</DigestValue>
      </Reference>
      <Reference URI="/xl/drawings/vmlDrawing1.vml?ContentType=application/vnd.openxmlformats-officedocument.vmlDrawing">
        <DigestMethod Algorithm="http://www.w3.org/2001/04/xmlenc#sha256"/>
        <DigestValue>VvXpjg00k4PsbGNTBNYIH3h/MjfhMcvcjFe7UQ0yBLE=</DigestValue>
      </Reference>
      <Reference URI="/xl/drawings/vmlDrawing10.vml?ContentType=application/vnd.openxmlformats-officedocument.vmlDrawing">
        <DigestMethod Algorithm="http://www.w3.org/2001/04/xmlenc#sha256"/>
        <DigestValue>VMRbE5DWjCJ1++Rnnf4mJJSmoxd3VuSIx161tYZcs7E=</DigestValue>
      </Reference>
      <Reference URI="/xl/drawings/vmlDrawing11.vml?ContentType=application/vnd.openxmlformats-officedocument.vmlDrawing">
        <DigestMethod Algorithm="http://www.w3.org/2001/04/xmlenc#sha256"/>
        <DigestValue>GVJaSfMsA5uItqecqCErvlA229eA+HF1fxhQn/gpn30=</DigestValue>
      </Reference>
      <Reference URI="/xl/drawings/vmlDrawing12.vml?ContentType=application/vnd.openxmlformats-officedocument.vmlDrawing">
        <DigestMethod Algorithm="http://www.w3.org/2001/04/xmlenc#sha256"/>
        <DigestValue>PyKRgaOS8pjurrXaWnAnLb2pomG0lggxNQrEfsM2Y5c=</DigestValue>
      </Reference>
      <Reference URI="/xl/drawings/vmlDrawing13.vml?ContentType=application/vnd.openxmlformats-officedocument.vmlDrawing">
        <DigestMethod Algorithm="http://www.w3.org/2001/04/xmlenc#sha256"/>
        <DigestValue>aJGXjevXq/x1JY1yx3ng6UIGoO4mrAbH4mlACMKaejY=</DigestValue>
      </Reference>
      <Reference URI="/xl/drawings/vmlDrawing14.vml?ContentType=application/vnd.openxmlformats-officedocument.vmlDrawing">
        <DigestMethod Algorithm="http://www.w3.org/2001/04/xmlenc#sha256"/>
        <DigestValue>tPTNeFv4bIbRQy6VgLD9yNS95hZ16He9rcRel2F8WkA=</DigestValue>
      </Reference>
      <Reference URI="/xl/drawings/vmlDrawing15.vml?ContentType=application/vnd.openxmlformats-officedocument.vmlDrawing">
        <DigestMethod Algorithm="http://www.w3.org/2001/04/xmlenc#sha256"/>
        <DigestValue>xH0kOlqw8OPERyHOByXJ0kmcfAZPBkIqBGKvzWpnLaQ=</DigestValue>
      </Reference>
      <Reference URI="/xl/drawings/vmlDrawing2.vml?ContentType=application/vnd.openxmlformats-officedocument.vmlDrawing">
        <DigestMethod Algorithm="http://www.w3.org/2001/04/xmlenc#sha256"/>
        <DigestValue>KbBGeOboh2US7nt/cvguu/GikEeR1XET1s4Ldf6n7Ik=</DigestValue>
      </Reference>
      <Reference URI="/xl/drawings/vmlDrawing3.vml?ContentType=application/vnd.openxmlformats-officedocument.vmlDrawing">
        <DigestMethod Algorithm="http://www.w3.org/2001/04/xmlenc#sha256"/>
        <DigestValue>C6OqA3tYAbGewY+PYxLkc26zK84B+nv7Yp2tC+YA2vI=</DigestValue>
      </Reference>
      <Reference URI="/xl/drawings/vmlDrawing4.vml?ContentType=application/vnd.openxmlformats-officedocument.vmlDrawing">
        <DigestMethod Algorithm="http://www.w3.org/2001/04/xmlenc#sha256"/>
        <DigestValue>H06S2RHkRFR3/YGxWiHWOJz4KBD2kCilavJ5PFDl2Uc=</DigestValue>
      </Reference>
      <Reference URI="/xl/drawings/vmlDrawing5.vml?ContentType=application/vnd.openxmlformats-officedocument.vmlDrawing">
        <DigestMethod Algorithm="http://www.w3.org/2001/04/xmlenc#sha256"/>
        <DigestValue>sEtaLzi+RCcTzpyi//x0A70G7YlMI2MQuhB7T6jYdTw=</DigestValue>
      </Reference>
      <Reference URI="/xl/drawings/vmlDrawing6.vml?ContentType=application/vnd.openxmlformats-officedocument.vmlDrawing">
        <DigestMethod Algorithm="http://www.w3.org/2001/04/xmlenc#sha256"/>
        <DigestValue>m8HshmSAPKr4VH/RZpDcO6uaJhR1mT10z+bTH7zpzYY=</DigestValue>
      </Reference>
      <Reference URI="/xl/drawings/vmlDrawing7.vml?ContentType=application/vnd.openxmlformats-officedocument.vmlDrawing">
        <DigestMethod Algorithm="http://www.w3.org/2001/04/xmlenc#sha256"/>
        <DigestValue>ACsgegEyjb69x9/SEgmmBHGs3DjMrvaWGR94SdBOrHs=</DigestValue>
      </Reference>
      <Reference URI="/xl/drawings/vmlDrawing8.vml?ContentType=application/vnd.openxmlformats-officedocument.vmlDrawing">
        <DigestMethod Algorithm="http://www.w3.org/2001/04/xmlenc#sha256"/>
        <DigestValue>zlyRbpKPZmrVBOpRg8+qOMtw0VLuGD+r7slZl3L/NgQ=</DigestValue>
      </Reference>
      <Reference URI="/xl/drawings/vmlDrawing9.vml?ContentType=application/vnd.openxmlformats-officedocument.vmlDrawing">
        <DigestMethod Algorithm="http://www.w3.org/2001/04/xmlenc#sha256"/>
        <DigestValue>3Fb7LTPrZcVqLicexB9wMldetdRHHd6MgQteYqgyeKY=</DigestValue>
      </Reference>
      <Reference URI="/xl/embeddings/Microsoft_Excel_97-2003_Worksheet.xls?ContentType=application/vnd.ms-excel">
        <DigestMethod Algorithm="http://www.w3.org/2001/04/xmlenc#sha256"/>
        <DigestValue>6IzVB2EHnK2Xb1FH63VHApB1m5kNAxAXdtPSW7cQg/U=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lvwSdKWvmddwyKwxGk5BLUBR4RY+x2GHaeb1IzDtRiU=</DigestValue>
      </Reference>
      <Reference URI="/xl/media/image10.emf?ContentType=image/x-emf">
        <DigestMethod Algorithm="http://www.w3.org/2001/04/xmlenc#sha256"/>
        <DigestValue>kfGluREkEb8d5RUTpuito5ylHxKcrQUCpimxUQ+zkL0=</DigestValue>
      </Reference>
      <Reference URI="/xl/media/image11.emf?ContentType=image/x-emf">
        <DigestMethod Algorithm="http://www.w3.org/2001/04/xmlenc#sha256"/>
        <DigestValue>aakEhM59M4W7UU65Y+K79HKIJnJBdy2OBC2u0EPCxTg=</DigestValue>
      </Reference>
      <Reference URI="/xl/media/image12.emf?ContentType=image/x-emf">
        <DigestMethod Algorithm="http://www.w3.org/2001/04/xmlenc#sha256"/>
        <DigestValue>ZRnIYhXj+cemFUkuONOsKyGEzYQ35tkm7oHfl3RyEOg=</DigestValue>
      </Reference>
      <Reference URI="/xl/media/image13.emf?ContentType=image/x-emf">
        <DigestMethod Algorithm="http://www.w3.org/2001/04/xmlenc#sha256"/>
        <DigestValue>RuWBRSvt6ZxwezuQDbHgXCAqZwrSSWDZ+RiFhXFcLQI=</DigestValue>
      </Reference>
      <Reference URI="/xl/media/image14.emf?ContentType=image/x-emf">
        <DigestMethod Algorithm="http://www.w3.org/2001/04/xmlenc#sha256"/>
        <DigestValue>YEDrwFV9Rk29kQNKQsYk88okLNt4Ay35d39KIaOvJ7I=</DigestValue>
      </Reference>
      <Reference URI="/xl/media/image15.emf?ContentType=image/x-emf">
        <DigestMethod Algorithm="http://www.w3.org/2001/04/xmlenc#sha256"/>
        <DigestValue>mLTjMJRO6vmiErx8YMIPv1oWSQ8axJS+HOocVBY5MKs=</DigestValue>
      </Reference>
      <Reference URI="/xl/media/image16.emf?ContentType=image/x-emf">
        <DigestMethod Algorithm="http://www.w3.org/2001/04/xmlenc#sha256"/>
        <DigestValue>oPWmoBCAdb9Aj1PUYT8YJpoYupTFgeMjBS6pWNULsS8=</DigestValue>
      </Reference>
      <Reference URI="/xl/media/image17.emf?ContentType=image/x-emf">
        <DigestMethod Algorithm="http://www.w3.org/2001/04/xmlenc#sha256"/>
        <DigestValue>h5d6B+ylsPX8kPDanzl/HUzEupcZQV5tsvRBTB0Tw9I=</DigestValue>
      </Reference>
      <Reference URI="/xl/media/image18.emf?ContentType=image/x-emf">
        <DigestMethod Algorithm="http://www.w3.org/2001/04/xmlenc#sha256"/>
        <DigestValue>N8LyxSeGCD/fF5DDZywbzothLRc2dfes2s+p4q3Bofo=</DigestValue>
      </Reference>
      <Reference URI="/xl/media/image19.emf?ContentType=image/x-emf">
        <DigestMethod Algorithm="http://www.w3.org/2001/04/xmlenc#sha256"/>
        <DigestValue>63GRnggj7OM1gyS8lf1vjtKAtD2XhPQ3t/Vu4mlc9bQ=</DigestValue>
      </Reference>
      <Reference URI="/xl/media/image2.emf?ContentType=image/x-emf">
        <DigestMethod Algorithm="http://www.w3.org/2001/04/xmlenc#sha256"/>
        <DigestValue>ywm13+D6DmMNezR5Xm9/9Inbd/0P77uI9hmVIYaFCbM=</DigestValue>
      </Reference>
      <Reference URI="/xl/media/image20.emf?ContentType=image/x-emf">
        <DigestMethod Algorithm="http://www.w3.org/2001/04/xmlenc#sha256"/>
        <DigestValue>d08pLYl0DjOxkaTq+MtGnLRxu9Mp6SGO/BnkaKQM8LU=</DigestValue>
      </Reference>
      <Reference URI="/xl/media/image3.emf?ContentType=image/x-emf">
        <DigestMethod Algorithm="http://www.w3.org/2001/04/xmlenc#sha256"/>
        <DigestValue>LtNdZMt7qDMX9pSbq/bLCUr1d8PQ01zqUZvb2L1rTPE=</DigestValue>
      </Reference>
      <Reference URI="/xl/media/image4.emf?ContentType=image/x-emf">
        <DigestMethod Algorithm="http://www.w3.org/2001/04/xmlenc#sha256"/>
        <DigestValue>HjrK5i3ZbD+SlzCaQqb/peJc9JqpiuB/M8UqJfa4Qa4=</DigestValue>
      </Reference>
      <Reference URI="/xl/media/image5.emf?ContentType=image/x-emf">
        <DigestMethod Algorithm="http://www.w3.org/2001/04/xmlenc#sha256"/>
        <DigestValue>ZGyB6JgJiZA6R+NwDOdUjoR3Q7WefeY8NCBtUKKdzS8=</DigestValue>
      </Reference>
      <Reference URI="/xl/media/image6.emf?ContentType=image/x-emf">
        <DigestMethod Algorithm="http://www.w3.org/2001/04/xmlenc#sha256"/>
        <DigestValue>78Ne0RUjEQpEaPFmCS7lZHxmo1RDu/TR8xpw2ui6VFg=</DigestValue>
      </Reference>
      <Reference URI="/xl/media/image7.emf?ContentType=image/x-emf">
        <DigestMethod Algorithm="http://www.w3.org/2001/04/xmlenc#sha256"/>
        <DigestValue>43xB2UEiRDSNH6S56PsoYpmtAE1MKFJc+YcbR8Y6MpM=</DigestValue>
      </Reference>
      <Reference URI="/xl/media/image8.emf?ContentType=image/x-emf">
        <DigestMethod Algorithm="http://www.w3.org/2001/04/xmlenc#sha256"/>
        <DigestValue>H9ohSTvf/7MGs0LLmXBrhKrqRQbKVeq00W1KyOKTViI=</DigestValue>
      </Reference>
      <Reference URI="/xl/media/image9.emf?ContentType=image/x-emf">
        <DigestMethod Algorithm="http://www.w3.org/2001/04/xmlenc#sha256"/>
        <DigestValue>PxmTzUbAaG8GmZPj6o7USYxgxpc+zsVO0w1ac4zsXvc=</DigestValue>
      </Reference>
      <Reference URI="/xl/printerSettings/printerSettings1.bin?ContentType=application/vnd.openxmlformats-officedocument.spreadsheetml.printerSettings">
        <DigestMethod Algorithm="http://www.w3.org/2001/04/xmlenc#sha256"/>
        <DigestValue>Id5R2BVQruOwzt99wtdNb9h7otVy/xaHS6AGyaOiWjc=</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Id5R2BVQruOwzt99wtdNb9h7otVy/xaHS6AGyaOiWjc=</DigestValue>
      </Reference>
      <Reference URI="/xl/printerSettings/printerSettings2.bin?ContentType=application/vnd.openxmlformats-officedocument.spreadsheetml.printerSettings">
        <DigestMethod Algorithm="http://www.w3.org/2001/04/xmlenc#sha256"/>
        <DigestValue>Id5R2BVQruOwzt99wtdNb9h7otVy/xaHS6AGyaOiWjc=</DigestValue>
      </Reference>
      <Reference URI="/xl/printerSettings/printerSettings3.bin?ContentType=application/vnd.openxmlformats-officedocument.spreadsheetml.printerSettings">
        <DigestMethod Algorithm="http://www.w3.org/2001/04/xmlenc#sha256"/>
        <DigestValue>Id5R2BVQruOwzt99wtdNb9h7otVy/xaHS6AGyaOiWjc=</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printerSettings/printerSettings6.bin?ContentType=application/vnd.openxmlformats-officedocument.spreadsheetml.printerSettings">
        <DigestMethod Algorithm="http://www.w3.org/2001/04/xmlenc#sha256"/>
        <DigestValue>Ibnvf/2tykz6qufy1N2jb59u9YsSz7j8l22qWqD7v/U=</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WqEeCk3A3kGaRud9a/y1baAoudAwOH2wf0oREmDvEwc=</DigestValue>
      </Reference>
      <Reference URI="/xl/styles.xml?ContentType=application/vnd.openxmlformats-officedocument.spreadsheetml.styles+xml">
        <DigestMethod Algorithm="http://www.w3.org/2001/04/xmlenc#sha256"/>
        <DigestValue>Nm9BKDHyHnmaCZNymzDDI7HkLr+Uluigd1sqaMOA5IU=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L4oj0va72eWrNKhNZih1bR8RyU1iFuz0w6jzmyNPGh0=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4rwWNLPK0pamJeE/tvCTqI+xtVab4KYZFcJzWVO6Kv4=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N3WknRFU4CJSd7hNv0r66SSFPUqmfTdZPmoQZtw7V3g=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tgHwL/w7s8PWLr58DG6DQ7AyN8UamPoeiEaM63zTLiI=</DigestValue>
      </Reference>
      <Reference URI="/xl/worksheets/sheet10.xml?ContentType=application/vnd.openxmlformats-officedocument.spreadsheetml.worksheet+xml">
        <DigestMethod Algorithm="http://www.w3.org/2001/04/xmlenc#sha256"/>
        <DigestValue>zHAOWiZJ92xqdhcH/UmqlTap8rZhBG2Koa5OYpjmTt4=</DigestValue>
      </Reference>
      <Reference URI="/xl/worksheets/sheet11.xml?ContentType=application/vnd.openxmlformats-officedocument.spreadsheetml.worksheet+xml">
        <DigestMethod Algorithm="http://www.w3.org/2001/04/xmlenc#sha256"/>
        <DigestValue>X0Byg+XAKLQzBtACZnAvdppzzGZGhXjNTpB3CPmkBZA=</DigestValue>
      </Reference>
      <Reference URI="/xl/worksheets/sheet12.xml?ContentType=application/vnd.openxmlformats-officedocument.spreadsheetml.worksheet+xml">
        <DigestMethod Algorithm="http://www.w3.org/2001/04/xmlenc#sha256"/>
        <DigestValue>DkJVVqi2sxyRh6Hb4E8FJ3rCLp1/wOQvf8FF2YOpzq8=</DigestValue>
      </Reference>
      <Reference URI="/xl/worksheets/sheet13.xml?ContentType=application/vnd.openxmlformats-officedocument.spreadsheetml.worksheet+xml">
        <DigestMethod Algorithm="http://www.w3.org/2001/04/xmlenc#sha256"/>
        <DigestValue>SDkpAzYCB6Dh36EkginS81KY+U5vTsIZ9pxX5BX8mn8=</DigestValue>
      </Reference>
      <Reference URI="/xl/worksheets/sheet14.xml?ContentType=application/vnd.openxmlformats-officedocument.spreadsheetml.worksheet+xml">
        <DigestMethod Algorithm="http://www.w3.org/2001/04/xmlenc#sha256"/>
        <DigestValue>v6Hf/7Idm/CNi/mSPXstyQ4u7g5Wu2Z+V05Uw8gqXeU=</DigestValue>
      </Reference>
      <Reference URI="/xl/worksheets/sheet15.xml?ContentType=application/vnd.openxmlformats-officedocument.spreadsheetml.worksheet+xml">
        <DigestMethod Algorithm="http://www.w3.org/2001/04/xmlenc#sha256"/>
        <DigestValue>SEtTS2BZ4qKXBR+LuiquUUIU2VnIPXTkQ7Tok0eyOLA=</DigestValue>
      </Reference>
      <Reference URI="/xl/worksheets/sheet2.xml?ContentType=application/vnd.openxmlformats-officedocument.spreadsheetml.worksheet+xml">
        <DigestMethod Algorithm="http://www.w3.org/2001/04/xmlenc#sha256"/>
        <DigestValue>V5dfxSqD3Q8z/DlJjSfnC/RU/0AtIVfh5+7eTqAREa0=</DigestValue>
      </Reference>
      <Reference URI="/xl/worksheets/sheet3.xml?ContentType=application/vnd.openxmlformats-officedocument.spreadsheetml.worksheet+xml">
        <DigestMethod Algorithm="http://www.w3.org/2001/04/xmlenc#sha256"/>
        <DigestValue>SK3CNthxHqgTpluHad/GrhT2iIJLVH+i95Ht99jWWR8=</DigestValue>
      </Reference>
      <Reference URI="/xl/worksheets/sheet4.xml?ContentType=application/vnd.openxmlformats-officedocument.spreadsheetml.worksheet+xml">
        <DigestMethod Algorithm="http://www.w3.org/2001/04/xmlenc#sha256"/>
        <DigestValue>cZ+TT/YOkQs9vradahYVqMCmPusn3bT9JSP+xYXB1F4=</DigestValue>
      </Reference>
      <Reference URI="/xl/worksheets/sheet5.xml?ContentType=application/vnd.openxmlformats-officedocument.spreadsheetml.worksheet+xml">
        <DigestMethod Algorithm="http://www.w3.org/2001/04/xmlenc#sha256"/>
        <DigestValue>Vsyw6ulUwYJJAPmGhauFXedZEuUB6cAUqoVsZHb2XqM=</DigestValue>
      </Reference>
      <Reference URI="/xl/worksheets/sheet6.xml?ContentType=application/vnd.openxmlformats-officedocument.spreadsheetml.worksheet+xml">
        <DigestMethod Algorithm="http://www.w3.org/2001/04/xmlenc#sha256"/>
        <DigestValue>F0kVi1YqlKZFZZgfc70VtpGYFEciQXwKweq3MllWF+w=</DigestValue>
      </Reference>
      <Reference URI="/xl/worksheets/sheet7.xml?ContentType=application/vnd.openxmlformats-officedocument.spreadsheetml.worksheet+xml">
        <DigestMethod Algorithm="http://www.w3.org/2001/04/xmlenc#sha256"/>
        <DigestValue>DbYTe3UhUwuAbJTdvBjXzT35+mqbqNEIvXBkg9TBStM=</DigestValue>
      </Reference>
      <Reference URI="/xl/worksheets/sheet8.xml?ContentType=application/vnd.openxmlformats-officedocument.spreadsheetml.worksheet+xml">
        <DigestMethod Algorithm="http://www.w3.org/2001/04/xmlenc#sha256"/>
        <DigestValue>iPy96nosCeA3PdNDPcIor4+2keN1FTcs+AxItl9xlGA=</DigestValue>
      </Reference>
      <Reference URI="/xl/worksheets/sheet9.xml?ContentType=application/vnd.openxmlformats-officedocument.spreadsheetml.worksheet+xml">
        <DigestMethod Algorithm="http://www.w3.org/2001/04/xmlenc#sha256"/>
        <DigestValue>SPMb1pOhelSFSP2pb6t580j8RwsWrOUFMhEfLuaIF2A=</DigestValue>
      </Reference>
    </Manifest>
    <SignatureProperties>
      <SignatureProperty Id="idSignatureTime" Target="#idPackageSignature">
        <mdssi:SignatureTime xmlns:mdssi="http://schemas.openxmlformats.org/package/2006/digital-signature">
          <mdssi:Format>YYYY-MM-DDThh:mm:ssTZD</mdssi:Format>
          <mdssi:Value>2023-05-31T17:28:55Z</mdssi:Value>
        </mdssi:SignatureTime>
      </SignatureProperty>
    </SignatureProperties>
  </Object>
  <Object Id="idOfficeObject">
    <SignatureProperties>
      <SignatureProperty Id="idOfficeV1Details" Target="#idPackageSignature">
        <SignatureInfoV1 xmlns="http://schemas.microsoft.com/office/2006/digsig">
          <SetupID>{7B778697-E111-46FD-BDBD-547A5A19B81C}</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2023-05-31T17:28:55Z</xd:SigningTime>
          <xd:SigningCertificate>
            <xd:Cert>
              <xd:CertDigest>
                <DigestMethod Algorithm="http://www.w3.org/2001/04/xmlenc#sha256"/>
                <DigestValue>0fTPnYkJjBt6AEbpb8/xm5JVnm18XOvXoSwisSled34=</DigestValue>
              </xd:CertDigest>
              <xd:IssuerSerial>
                <X509IssuerName>CN=internal-ca</X509IssuerName>
                <X509SerialNumber>55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DMzCCAhugAwIBAgIIAgVSete+gdAwDQYJKoZIhvcNAQELBQAwFjEUMBIGA1UEAxMLaW50ZXJuYWwtY2EwHhcNMjIwOTA3MTMzMDUyWhcNMzIwOTA0MTMzMDUyWjAWMRQwEgYDVQQDEwtpbnRlcm5hbC1jYTCCASIwDQYJKoZIhvcNAQEBBQADggEPADCCAQoCggEBAKU99+hcDENsu8gBFq+snOfXqGh/cw02rfi/XJge3Pmd2DAf2jXdkicpBbHwx0PjKMVL6K6Q+hc8vYR6+x9RBmZ4N4qDw8BFxavUqelYhv07xKyWKgF50ZDCzPI4HX9mgdyxMVSW3PQO5W+trmnjjOy/bk88Qf2T8Rz5GPpoY8kd+oR5jr3gsb4lUWv6FBGI0NKsSCws5Fa5g9N/IHyPp/a+S9oCDf/mKzmq4xjj/stALzYC1I3bhZJ0kNWg9XMfCMVYEUuGn6i8dxo0O7u7FszscREmmSaZySPyFoxL0ICgUmlltqu9xS0AKMQmm9qjb5GF9FGnyvtGOUPIfOaB+EECAwEAAaOBhDCBgTAdBgNVHQ4EFgQUe6JL6QZH7mbrQgyqqi8v+S6VgM4wRQYDVR0jBD4wPIAUe6JL6QZH7mbrQgyqqi8v+S6VgM6hGqQYMBYxFDASBgNVBAMTC2ludGVybmFsLWNhgggCBVJ6176B0DAMBgNVHRMEBTADAQH/MAsGA1UdDwQEAwIBBjANBgkqhkiG9w0BAQsFAAOCAQEAF3O/6l4PuoxS9rEgCItK7DauqiL7UA95oqJOZCnqb00V3H+zQnCjnIxBdePixsC86ZdJlnQBt5cofKqYN6pJ3lkDBuxLo6P+ibqSABkas9/Bk68Ylojp2pB7hYnpMT5SCuAPU9oMMoY2cQmKo653qCX/vXUNGoDScertfuOazZ3bJSP4uobEuv3vyLtFcVtsWh7GrYgxgMttNlXPW95ixPgIaAHGSu/sNrCMYI+FDJu3sKiFAstaCQpNTvC3uq5ZrbDQXRNTcd/OoNA3Uq4EqmGIoRRWkv1YM55Wor3fyzvZYgeX2U71B000O9neMEEnL6D5YJMD+egOE5n8SZrNZw==</xd:EncapsulatedX509Certificate>
          </xd:CertificateValues>
        </xd:UnsignedSignatureProperties>
      </xd:UnsignedProperties>
    </xd:QualifyingProperties>
  </Object>
  <Object Id="idValidSigLnImg">AQAAAGwAAAAAAAAAAAAAAP8AAAB/AAAAAAAAAAAAAADMGgAAaA0AACBFTUYAAAEAvBwAAKo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kJcI/X8AAACQlwj9fwAAcgBvAHMAbwAAAPQ4/X8AAFXf6wf9fwAAcEj0OP1/AADMeHoI/X8AANAWAABpAGMAQAAAwP1/AAAAAPQ4/X8AACHi6wf9fwAABAAAAAAAAABwSPQ4/X8AAIC1T2zaAAAAzHh6CAAAAABIAAAA/X8AAMx4egj9fwAAoJOXCP1/AAAAfXoI/X8AAAEAAAAAAAAAeKJ6CP1/AAAAAPQ4/X8AAAAAAAAAAAAAAAAAAP1/AAD1////AAAAAAAAAAAAAAAAkGGWD2oCAACYt09s2gAAAAAAAAAAAAAA+bZPbNoAAACcz+sHZHYACAAAAAAlAAAADAAAAAEAAAAYAAAADAAAAAAAAAASAAAADAAAAAEAAAAeAAAAGAAAAL0AAAAEAAAA9wAAABEAAAAlAAAADAAAAAEAAABUAAAAiAAAAL4AAAAEAAAA9QAAABAAAAABAAAAAGDWQcdx1kG+AAAABAAAAAoAAABMAAAAAAAAAAAAAAAAAAAA//////////9gAAAAMwAxAC8AMAA1AC8AMgAwADIAMw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AAAAAAAAAAIDpObNoAAACU4esH/X8AAAAAAAAAAAAAWDlObNoAAAAAAAAAAAAAAACB1htqAgAAcFb0OP1/AAAJAAAACQAAAAAAAAD9fwAAlOHrB/1/AADgmt4bagIAACDA3htqAgAAyDpObNoAAABAZQg2/X8AALAa2hsAAAAAyNATNv1/AAAAAAAAAAAAAAAAAAAAAAAA4JreG2oCAAAAAAAAAAAAAAAAAAAAAAAAvdJqLzZ0AADCYXgdAAAAAACE1htqAgAAoM+QHGoCAACQYZYPagIAAPA7TmzaAAAAAAAAAAAAAAAHAAAAAAAAAAAAAAAAAAAALDtOb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AAAAAAAAAADAAAAAAAAAAAAAAAAAAAAAAAAAAAAAAAAAHINagIAAJsnYjn9fwAAQAAAAAAAAAADAAAAagIAACgAAAAAAAAAAAAAAP1/AAAAAAAAagIAALD4dg9qAgAAAgAAAP1/AAA4+nYPagIAAEBlCDb9fwAA+HGiBgAAAADI0BM2/X8AAAAAAAAAAAAAAgAAAAAAAACAP1wqagIAAAAAAAAAAAAAAAAAAAAAAACtsWovNnQAAIA/XCoAAAAA6BJUB/1/AADg////AAAAAJBhlg9qAgAAGF9ObNoAAAAAAAAAAAAAAAYAAAAAAAAAAAAAAAAAAAA8Xk5sZHYACAAAAAAlAAAADAAAAAMAAAAYAAAADAAAAAAAAAASAAAADAAAAAEAAAAWAAAADAAAAAgAAABUAAAAVAAAAAoAAAAnAAAAHgAAAEoAAAABAAAAAGDWQcdx1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DgwC0H/X8AAAAAAAD9fwAA4MAtB/1/AAAUnrAGAAAAAAAIAAAAAAAAAAAAAAAAAADA+f0pagIAAAAAAAAAAAAA2Gw+KmoCAABwFAAqagIAANhsPipqAgAANoaiBv1/AACQuS0H/X8AAJC5LQf9fwAAQGUINv1/AABwFAAqAAAAAMjQEzb9fwAAAAAAAAAAAAAAAAAA/////wgAAABqAgAAAAAAAAAAAAAAAAAAAAAAAD22ai82dAAAFJ6wBgAAAADgZk5s2gAAAPD///8AAAAAkGGWD2oCAACIX05s2gAAAAAAAAAAAAAACQAAAAAAAAAAAAAAAAAAAKxeTmxkdgAIAAAAACUAAAAMAAAABAAAABgAAAAMAAAAAAAAABIAAAAMAAAAAQAAAB4AAAAYAAAAKQAAADMAAACtAAAASAAAACUAAAAMAAAABAAAAFQAAADQAAAAKgAAADMAAACrAAAARwAAAAEAAAAAYNZBx3HW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zAAAAAoAAABQAAAAZQAAAFwAAAABAAAAAGDWQcdx1kEKAAAAUAAAABUAAABMAAAAAAAAAAAAAAAAAAAA//////////94AAAATABpAGMALgAgAEUAbAB2AGkAcgBhACAAUgB1AGYAaQBuAGUAbABsAGkAAAAFAAAAAwAAAAUAAAADAAAAAwAAAAYAAAADAAAABQAAAAMAAAAEAAAABgAAAAMAAAAHAAAABwAAAAQAAAADAAAABwAAAAY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BsAQAACgAAAGAAAAD1AAAAbAAAAAEAAAAAYNZBx3HWQQoAAABgAAAAMAAAAEwAAAAAAAAAAAAAAAAAAAD//////////6wAAABDAG8AbgB0AGEAZABvAHIAYQAgAFIAZQBnAC4AIABDADcANQA3ACAAQgBhAGsAZQByAHQAaQBsAGwAeQAgAFAAYQByAGEAZwB1AGEAeQAgACAAIAAgACAAIAAuAC4ALgAHAAAABwAAAAcAAAAEAAAABgAAAAcAAAAHAAAABAAAAAYAAAADAAAABwAAAAYAAAAHAAAAAwAAAAMAAAAHAAAABgAAAAYAAAAGAAAAAwAAAAcAAAAGAAAABgAAAAYAAAAEAAAABAAAAAMAAAADAAAAAwAAAAUAAAADAAAABgAAAAYAAAAEAAAABgAAAAcAAAAHAAAABgAAAAUAAAADAAAAAwAAAAMAAAADAAAAAwAAAAMAAAADAAAAAwAAAAMAAABLAAAAQAAAADAAAAAFAAAAIAAAAAEAAAABAAAAEAAAAAAAAAAAAAAAAAEAAIAAAAAAAAAAAAAAAAABAACAAAAAJQAAAAwAAAACAAAAJwAAABgAAAAFAAAAAAAAAP///wAAAAAAJQAAAAwAAAAFAAAATAAAAGQAAAAJAAAAcAAAAMIAAAB8AAAACQAAAHAAAAC6AAAADQAAACEA8AAAAAAAAAAAAAAAgD8AAAAAAAAAAAAAgD8AAAAAAAAAAAAAAAAAAAAAAAAAAAAAAAAAAAAAAAAAACUAAAAMAAAAAAAAgCgAAAAMAAAABQAAACUAAAAMAAAAAQAAABgAAAAMAAAAAAAAABIAAAAMAAAAAQAAABYAAAAMAAAAAAAAAFQAAAAgAQAACgAAAHAAAADBAAAAfAAAAAEAAAAAYNZBx3HWQQoAAABwAAAAIwAAAEwAAAAEAAAACQAAAHAAAADDAAAAfQAAAJQAAABGAGkAcgBtAGEAZABvACAAcABvAHIAOgAgAG8AdgBwAG4ALgBiAGEAawBlAHIAdABpAGwAbAB5AC4AYwBvAG0ALgBwAHkAgD8GAAAAAwAAAAQAAAAJAAAABgAAAAcAAAAHAAAAAwAAAAcAAAAHAAAABAAAAAMAAAADAAAABwAAAAUAAAAHAAAABwAAAAMAAAAHAAAABgAAAAYAAAAGAAAABAAAAAQAAAADAAAAAwAAAAMAAAAFAAAAAwAAAAUAAAAHAAAACQAAAAMAAAAHAAAABQAAABYAAAAMAAAAAAAAACUAAAAMAAAAAgAAAA4AAAAUAAAAAAAAABAAAAAUAAAA</Object>
  <Object Id="idInvalidSigLnImg">AQAAAGwAAAAAAAAAAAAAAP8AAAB/AAAAAAAAAAAAAADMGgAAaA0AACBFTUYAAAEAKCIAALE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kJcI/X8AAACQlwj9fwAAcgBvAHMAbwAAAPQ4/X8AAFXf6wf9fwAAcEj0OP1/AADMeHoI/X8AANAWAABpAGMAQAAAwP1/AAAAAPQ4/X8AACHi6wf9fwAABAAAAAAAAABwSPQ4/X8AAIC1T2zaAAAAzHh6CAAAAABIAAAA/X8AAMx4egj9fwAAoJOXCP1/AAAAfXoI/X8AAAEAAAAAAAAAeKJ6CP1/AAAAAPQ4/X8AAAAAAAAAAAAAAAAAAP1/AAD1////AAAAAAAAAAAAAAAAkGGWD2oCAACYt09s2gAAAAAAAAAAAAAA+bZPbNoAAACcz+sHZHYACAAAAAAlAAAADAAAAAEAAAAYAAAADAAAAP8AAAASAAAADAAAAAEAAAAeAAAAGAAAACIAAAAEAAAAcgAAABEAAAAlAAAADAAAAAEAAABUAAAAqAAAACMAAAAEAAAAcAAAABAAAAABAAAAAGDWQcdx1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gOk5s2gAAAJTh6wf9fwAAAAAAAAAAAABYOU5s2gAAAAAAAAAAAAAAAIHWG2oCAABwVvQ4/X8AAAkAAAAJAAAAAAAAAP1/AACU4esH/X8AAOCa3htqAgAAIMDeG2oCAADIOk5s2gAAAEBlCDb9fwAAsBraGwAAAADI0BM2/X8AAAAAAAAAAAAAAAAAAAAAAADgmt4bagIAAAAAAAAAAAAAAAAAAAAAAAC90movNnQAAMJheB0AAAAAAITWG2oCAACgz5AcagIAAJBhlg9qAgAA8DtObNoAAAAAAAAAAAAAAAcAAAAAAAAAAAAAAAAAAAAsO05s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AAAAAAAAAAMAAAAAAAAAAAAAAAAAAAAAAAAAAAAAAAAAcg1qAgAAmydiOf1/AABAAAAAAAAAAAMAAABqAgAAKAAAAAAAAAAAAAAA/X8AAAAAAABqAgAAsPh2D2oCAAACAAAA/X8AADj6dg9qAgAAQGUINv1/AAD4caIGAAAAAMjQEzb9fwAAAAAAAAAAAAACAAAAAAAAAIA/XCpqAgAAAAAAAAAAAAAAAAAAAAAAAK2xai82dAAAgD9cKgAAAADoElQH/X8AAOD///8AAAAAkGGWD2oCAAAYX05s2gAAAAAAAAAAAAAABgAAAAAAAAAAAAAAAAAAADxeTmxkdgAIAAAAACUAAAAMAAAAAwAAABgAAAAMAAAAAAAAABIAAAAMAAAAAQAAABYAAAAMAAAACAAAAFQAAABUAAAACgAAACcAAAAeAAAASgAAAAEAAAAAYNZBx3HW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w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ODALQf9fwAAAAAAAP1/AADgwC0H/X8AABSesAYAAAAAAAgAAAAAAAAAAAAAAAAAAMD5/SlqAgAAAAAAAAAAAADYbD4qagIAAHAUACpqAgAA2Gw+KmoCAAA2hqIG/X8AAJC5LQf9fwAAkLktB/1/AABAZQg2/X8AAHAUACoAAAAAyNATNv1/AAAAAAAAAAAAAAAAAAD/////CAAAAGoCAAAAAAAAAAAAAAAAAAAAAAAAPbZqLzZ0AAAUnrAGAAAAAOBmTmzaAAAA8P///wAAAACQYZYPagIAAIhfTmzaAAAAAAAAAAAAAAAJAAAAAAAAAAAAAAAAAAAArF5ObGR2AAgAAAAAJQAAAAwAAAAEAAAAGAAAAAwAAAAAAAAAEgAAAAwAAAABAAAAHgAAABgAAAApAAAAMwAAAK0AAABIAAAAJQAAAAwAAAAEAAAAVAAAANAAAAAqAAAAMwAAAKsAAABHAAAAAQAAAABg1kHHcdZBKgAAADMAAAAWAAAATAAAAAAAAAAAAAAAAAAAAP//////////eAAAAEwAaQBjAC4AIABFAGwAdgBpAHIAYQAgAFIAdQBmAGYAaQBuAGUAbABsAGkACAAAAAQAAAAHAAAAAwAAAAQAAAAIAAAABAAAAAgAAAAEAAAABgAAAAgAAAAEAAAACgAAAAkAAAAFAAAABQAAAAQAAAAJAAAACAAAAAQAAAAE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MAAAACgAAAFAAAABlAAAAXAAAAAEAAAAAYNZBx3HWQQoAAABQAAAAFQAAAEwAAAAAAAAAAAAAAAAAAAD//////////3gAAABMAGkAYwAuACAARQBsAHYAaQByAGEAIABSAHUAZgBpAG4AZQBsAGwAaQAAAAUAAAADAAAABQAAAAMAAAADAAAABgAAAAMAAAAFAAAAAwAAAAQAAAAGAAAAAwAAAAcAAAAHAAAABAAAAAMAAAAHAAAABgAAAAMAAAAD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GwBAAAKAAAAYAAAAPUAAABsAAAAAQAAAABg1kHHcdZBCgAAAGAAAAAwAAAATAAAAAAAAAAAAAAAAAAAAP//////////rAAAAEMAbwBuAHQAYQBkAG8AcgBhACAAUgBlAGcALgAgAEMANwA1ADcAIABCAGEAawBlAHIAdABpAGwAbAB5ACAAUABhAHIAYQBnAHUAYQB5ACAAIAAgACAAIAAgAC4ALgAuAAcAAAAHAAAABwAAAAQAAAAGAAAABwAAAAcAAAAEAAAABgAAAAMAAAAHAAAABgAAAAcAAAADAAAAAwAAAAcAAAAGAAAABgAAAAYAAAADAAAABwAAAAYAAAAGAAAABgAAAAQAAAAEAAAAAwAAAAMAAAADAAAABQAAAAMAAAAGAAAABgAAAAQAAAAGAAAABwAAAAcAAAAGAAAABQAAAAMAAAADAAAAAwAAAAMAAAADAAAAAwAAAAMAAAADAAAAAwAAAEsAAABAAAAAMAAAAAUAAAAgAAAAAQAAAAEAAAAQAAAAAAAAAAAAAAAAAQAAgAAAAAAAAAAAAAAAAAEAAIAAAAAlAAAADAAAAAIAAAAnAAAAGAAAAAUAAAAAAAAA////AAAAAAAlAAAADAAAAAUAAABMAAAAZAAAAAkAAABwAAAAwgAAAHwAAAAJAAAAcAAAALoAAAANAAAAIQDwAAAAAAAAAAAAAACAPwAAAAAAAAAAAACAPwAAAAAAAAAAAAAAAAAAAAAAAAAAAAAAAAAAAAAAAAAAJQAAAAwAAAAAAACAKAAAAAwAAAAFAAAAJQAAAAwAAAABAAAAGAAAAAwAAAAAAAAAEgAAAAwAAAABAAAAFgAAAAwAAAAAAAAAVAAAACABAAAKAAAAcAAAAMEAAAB8AAAAAQAAAABg1kHHcdZBCgAAAHAAAAAjAAAATAAAAAQAAAAJAAAAcAAAAMMAAAB9AAAAlAAAAEYAaQByAG0AYQBkAG8AIABwAG8AcgA6ACAAbwB2AHAAbgAuAGIAYQBrAGUAcgB0AGkAbABsAHkALgBjAG8AbQAuAHAAeQAAAAYAAAADAAAABAAAAAkAAAAGAAAABwAAAAcAAAADAAAABwAAAAcAAAAEAAAAAwAAAAMAAAAHAAAABQAAAAcAAAAHAAAAAwAAAAcAAAAGAAAABgAAAAYAAAAEAAAABAAAAAMAAAADAAAAAwAAAAUAAAADAAAABQAAAAcAAAAJAAAAAwAAAAcAAAAFAAAAFgAAAAwAAAAAAAAAJQAAAAwAAAACAAAADgAAABQAAAAAAAAAEAAAABQAAAA=</Object>
</Signature>
</file>

<file path=_xmlsignatures/sig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WyrJqbhKzSqSko3FojJg+PE4RrgMJZxKpoM99s+icCc=</DigestValue>
    </Reference>
    <Reference Type="http://www.w3.org/2000/09/xmldsig#Object" URI="#idOfficeObject">
      <DigestMethod Algorithm="http://www.w3.org/2001/04/xmlenc#sha256"/>
      <DigestValue>FJPIUhaMOfb2I+WPKiuq2qP4EbhBlij6ZR3/I8FIU0g=</DigestValue>
    </Reference>
    <Reference Type="http://uri.etsi.org/01903#SignedProperties" URI="#idSignedProperties">
      <Transforms>
        <Transform Algorithm="http://www.w3.org/TR/2001/REC-xml-c14n-20010315"/>
      </Transforms>
      <DigestMethod Algorithm="http://www.w3.org/2001/04/xmlenc#sha256"/>
      <DigestValue>yqEQpmF1ExfLaAJ7T4qM7JYxVQafy9b6WWZTgd2n3k4=</DigestValue>
    </Reference>
    <Reference Type="http://www.w3.org/2000/09/xmldsig#Object" URI="#idValidSigLnImg">
      <DigestMethod Algorithm="http://www.w3.org/2001/04/xmlenc#sha256"/>
      <DigestValue>71cKYrAEXmPpvv9pJvfTc9iZcvn0tUz5dgFBsAsMR50=</DigestValue>
    </Reference>
    <Reference Type="http://www.w3.org/2000/09/xmldsig#Object" URI="#idInvalidSigLnImg">
      <DigestMethod Algorithm="http://www.w3.org/2001/04/xmlenc#sha256"/>
      <DigestValue>RpSVaXlm23ej54V3K51zkED66y5fD/0CdkQ8d0lMX5s=</DigestValue>
    </Reference>
  </SignedInfo>
  <SignatureValue>Nc+1Tx3LqI3HKXDf1hJulEaSX2+samG6y/YD/Uxe4MyLjLkorzA1Qdy9Cxpaot074edpt0ViJ+0G
K711rceRjwZTbdj+HDql+F7pdiUpobbhtKmve8rnBL7PLyls2tn7ByfCMkSOOgMV4pm/XMSP/27D
mbsq/xLuZzfQoea2lG45sb0eOySHZi4N8k0LQfwaK68eqj77DC2EwYJoB6eNBZuK4CLl9DHJiNCK
W9CkhBrxkUpDVtvSKyLbL0OELhQFpXSNLXUpl7xe0WxbX9hBqQsY1UF4eW4h2BE3WdTI4REsu3wC
3SK0T8nPCbN0GsqVG8P9kshl2hV7zgc5aio5jg==</SignatureValue>
  <KeyInfo>
    <X509Data>
      <X509Certificate>MIID/DCCAuSgAwIBAgIBNzANBgkqhkiG9w0BAQsFADAWMRQwEgYDVQQDEwtpbnRlcm5hbC1jYTAeFw0yMjEyMDEyMDIwNDBaFw0zMjExMjgyMDIwNDBaMH4xHzAdBgNVBAMTFm92cG4uYmFrZXJ0aWxseS5jb20ucHkxCzAJBgNVBAYTAlBZMRAwDgYDVQQIEwdDZW50cmFsMREwDwYDVQQHEwhBc3VuY2lvbjEcMBoGA1UEChMTQmFrZXJ0aWxseSBQYXJhZ3VheTELMAkGA1UECxMCSVQwggEiMA0GCSqGSIb3DQEBAQUAA4IBDwAwggEKAoIBAQDHgHtGBfZgmnsMYRK1aD/qi++j9MXdWaCKg5+fntTcS3CcZhcY8/PpiucvIrO7TONSoqVQO18H395zGoyQjZtoFLoj7IKZ4/ZxFDHUYUw46BXQycHrKQ3JB8SAAAjWIQECHulUWcpHPSVnCOKFvo9Kv8KVsrRNtox1gEGgLRNRaJ21CRbAH29X0teWrZcGs9peUrvtxDs6K+nXWNUUKbeNI1UXHVjdQVtrZQoXjVO5s79C42fNHYvm/Ass4O4Qt0W5o2lA8JmKXQkk2wGcM4mgADnQDGFmXSLMuQpL2nAmHKmWX+FL8ZpHpx1BJ9d+xDpgASWTwhIPlMB9Jt1zjjvjAgMBAAGjgewwgekwCQYDVR0TBAIwADALBgNVHQ8EBAMCBeAwMQYJYIZIAYb4QgENBCQWIk9wZW5TU0wgR2VuZXJhdGVkIFVzZXIgQ2VydGlmaWNhdGUwHQYDVR0OBBYEFGLREa1BbjsHjaxWM2abZjHpiG77MEUGA1UdIwQ+MDyAFHuiS+kGR+5m60IMqqovL/kulYDOoRqkGDAWMRQwEgYDVQQDEwtpbnRlcm5hbC1jYYIIAgVSete+gdAwEwYDVR0lBAwwCgYIKwYBBQUHAwIwIQYDVR0RBBowGIIWb3Zwbi5iYWtlcnRpbGx5LmNvbS5weTANBgkqhkiG9w0BAQsFAAOCAQEAJkrser7XeIPHmkrulgI4abwB5x7Uxk9s48o4kA+fqIHdxRSmttu54ofRy0grOsMDU1vzzyuLsKYcaBcqo/Ad3DCdXTt7Lz9T3GwPgZwakBQ+qLSV1gM7RUMINmkxSR2oQ9QQy1D1v+06/slXrxv9O2C4+1IPFOodr7ZvF7H58Aaxz85kPNh+qjG0uiENnwb4TcVSQrBdozNzjo1MFnPuiVqiZbQImzlpf064uQF1F9EieflOsTVOJLUzNmWneNUbbSaRDJq3apuBIKE4dSixUxO/kT/XvG8OJSY9LnTnS1cofvl/Ty3oqsYc02E+hArpFpv/D3nhgXGpRy7jIjKyI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/qxlDsluD0wulTHDsr5q0KUrvBxiBbpY400gboe/pf8=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ye2sSIiX9mYEmninY5GY4qNhlrP+o3MMF400MAprje0=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k7x4InUpprzMd7EavVzigdy/k2BCSAieF1tBJyAznHo=</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jP9bnfRqpur1uBH8bMIKDbPAoOXK7Gag8bv/MI4hgBE=</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GQzAAyXzO7rAHsslz98BkOkwgL7y7egAE7Sqy1l/R1Y=</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NZkd4b3cZcKGvDflxLnizDTgClkCVPz9yr4ZSzSXBFo=</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8jouGjpzYe/1L6e3+ijUfkCYUChKHMprUuqwyuA8tuw=</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WLXbQb+V9/WuVQz1eddxajxl9Bxr6WPD6tJfjO+FD1U=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eosaCxIybbll/5kRzdUXahNdreNkZgbOm7FPS5mYuDs=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kHmEb8WtxTIGYufsjMQyh1QBrn8/EFcDvp8srzK7p9k=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j2oWDBwkSDucccJfRNMSG0sowW8bw+Sd2XHuhN6UGxs=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YryT7PtiXgfvx3fsROaknjz8bM70r7EqHWNwsQ9EcZI=</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QIBm/XwLlqr+pr4TlLDcqLB8CffGwoelHPPCj6vYNnE=</DigestValue>
      </Reference>
      <Reference URI="/xl/drawings/drawing1.xml?ContentType=application/vnd.openxmlformats-officedocument.drawing+xml">
        <DigestMethod Algorithm="http://www.w3.org/2001/04/xmlenc#sha256"/>
        <DigestValue>nF+D4NyJ43a4Ycz9A1xe8MBs2AKjr3q7TC5Tkxb1mg8=</DigestValue>
      </Reference>
      <Reference URI="/xl/drawings/drawing2.xml?ContentType=application/vnd.openxmlformats-officedocument.drawing+xml">
        <DigestMethod Algorithm="http://www.w3.org/2001/04/xmlenc#sha256"/>
        <DigestValue>VRImYaf80sbhSjuKhRT8l9M+Zx3JjVPIaJFyPBvEJwE=</DigestValue>
      </Reference>
      <Reference URI="/xl/drawings/drawing3.xml?ContentType=application/vnd.openxmlformats-officedocument.drawing+xml">
        <DigestMethod Algorithm="http://www.w3.org/2001/04/xmlenc#sha256"/>
        <DigestValue>ylRArERdyTnqVea5oaoE4Lu4AVPN/44fx+cqifQY83g=</DigestValue>
      </Reference>
      <Reference URI="/xl/drawings/vmlDrawing1.vml?ContentType=application/vnd.openxmlformats-officedocument.vmlDrawing">
        <DigestMethod Algorithm="http://www.w3.org/2001/04/xmlenc#sha256"/>
        <DigestValue>VvXpjg00k4PsbGNTBNYIH3h/MjfhMcvcjFe7UQ0yBLE=</DigestValue>
      </Reference>
      <Reference URI="/xl/drawings/vmlDrawing10.vml?ContentType=application/vnd.openxmlformats-officedocument.vmlDrawing">
        <DigestMethod Algorithm="http://www.w3.org/2001/04/xmlenc#sha256"/>
        <DigestValue>VMRbE5DWjCJ1++Rnnf4mJJSmoxd3VuSIx161tYZcs7E=</DigestValue>
      </Reference>
      <Reference URI="/xl/drawings/vmlDrawing11.vml?ContentType=application/vnd.openxmlformats-officedocument.vmlDrawing">
        <DigestMethod Algorithm="http://www.w3.org/2001/04/xmlenc#sha256"/>
        <DigestValue>GVJaSfMsA5uItqecqCErvlA229eA+HF1fxhQn/gpn30=</DigestValue>
      </Reference>
      <Reference URI="/xl/drawings/vmlDrawing12.vml?ContentType=application/vnd.openxmlformats-officedocument.vmlDrawing">
        <DigestMethod Algorithm="http://www.w3.org/2001/04/xmlenc#sha256"/>
        <DigestValue>PyKRgaOS8pjurrXaWnAnLb2pomG0lggxNQrEfsM2Y5c=</DigestValue>
      </Reference>
      <Reference URI="/xl/drawings/vmlDrawing13.vml?ContentType=application/vnd.openxmlformats-officedocument.vmlDrawing">
        <DigestMethod Algorithm="http://www.w3.org/2001/04/xmlenc#sha256"/>
        <DigestValue>aJGXjevXq/x1JY1yx3ng6UIGoO4mrAbH4mlACMKaejY=</DigestValue>
      </Reference>
      <Reference URI="/xl/drawings/vmlDrawing14.vml?ContentType=application/vnd.openxmlformats-officedocument.vmlDrawing">
        <DigestMethod Algorithm="http://www.w3.org/2001/04/xmlenc#sha256"/>
        <DigestValue>tPTNeFv4bIbRQy6VgLD9yNS95hZ16He9rcRel2F8WkA=</DigestValue>
      </Reference>
      <Reference URI="/xl/drawings/vmlDrawing15.vml?ContentType=application/vnd.openxmlformats-officedocument.vmlDrawing">
        <DigestMethod Algorithm="http://www.w3.org/2001/04/xmlenc#sha256"/>
        <DigestValue>xH0kOlqw8OPERyHOByXJ0kmcfAZPBkIqBGKvzWpnLaQ=</DigestValue>
      </Reference>
      <Reference URI="/xl/drawings/vmlDrawing2.vml?ContentType=application/vnd.openxmlformats-officedocument.vmlDrawing">
        <DigestMethod Algorithm="http://www.w3.org/2001/04/xmlenc#sha256"/>
        <DigestValue>KbBGeOboh2US7nt/cvguu/GikEeR1XET1s4Ldf6n7Ik=</DigestValue>
      </Reference>
      <Reference URI="/xl/drawings/vmlDrawing3.vml?ContentType=application/vnd.openxmlformats-officedocument.vmlDrawing">
        <DigestMethod Algorithm="http://www.w3.org/2001/04/xmlenc#sha256"/>
        <DigestValue>C6OqA3tYAbGewY+PYxLkc26zK84B+nv7Yp2tC+YA2vI=</DigestValue>
      </Reference>
      <Reference URI="/xl/drawings/vmlDrawing4.vml?ContentType=application/vnd.openxmlformats-officedocument.vmlDrawing">
        <DigestMethod Algorithm="http://www.w3.org/2001/04/xmlenc#sha256"/>
        <DigestValue>H06S2RHkRFR3/YGxWiHWOJz4KBD2kCilavJ5PFDl2Uc=</DigestValue>
      </Reference>
      <Reference URI="/xl/drawings/vmlDrawing5.vml?ContentType=application/vnd.openxmlformats-officedocument.vmlDrawing">
        <DigestMethod Algorithm="http://www.w3.org/2001/04/xmlenc#sha256"/>
        <DigestValue>sEtaLzi+RCcTzpyi//x0A70G7YlMI2MQuhB7T6jYdTw=</DigestValue>
      </Reference>
      <Reference URI="/xl/drawings/vmlDrawing6.vml?ContentType=application/vnd.openxmlformats-officedocument.vmlDrawing">
        <DigestMethod Algorithm="http://www.w3.org/2001/04/xmlenc#sha256"/>
        <DigestValue>m8HshmSAPKr4VH/RZpDcO6uaJhR1mT10z+bTH7zpzYY=</DigestValue>
      </Reference>
      <Reference URI="/xl/drawings/vmlDrawing7.vml?ContentType=application/vnd.openxmlformats-officedocument.vmlDrawing">
        <DigestMethod Algorithm="http://www.w3.org/2001/04/xmlenc#sha256"/>
        <DigestValue>ACsgegEyjb69x9/SEgmmBHGs3DjMrvaWGR94SdBOrHs=</DigestValue>
      </Reference>
      <Reference URI="/xl/drawings/vmlDrawing8.vml?ContentType=application/vnd.openxmlformats-officedocument.vmlDrawing">
        <DigestMethod Algorithm="http://www.w3.org/2001/04/xmlenc#sha256"/>
        <DigestValue>zlyRbpKPZmrVBOpRg8+qOMtw0VLuGD+r7slZl3L/NgQ=</DigestValue>
      </Reference>
      <Reference URI="/xl/drawings/vmlDrawing9.vml?ContentType=application/vnd.openxmlformats-officedocument.vmlDrawing">
        <DigestMethod Algorithm="http://www.w3.org/2001/04/xmlenc#sha256"/>
        <DigestValue>3Fb7LTPrZcVqLicexB9wMldetdRHHd6MgQteYqgyeKY=</DigestValue>
      </Reference>
      <Reference URI="/xl/embeddings/Microsoft_Excel_97-2003_Worksheet.xls?ContentType=application/vnd.ms-excel">
        <DigestMethod Algorithm="http://www.w3.org/2001/04/xmlenc#sha256"/>
        <DigestValue>6IzVB2EHnK2Xb1FH63VHApB1m5kNAxAXdtPSW7cQg/U=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lvwSdKWvmddwyKwxGk5BLUBR4RY+x2GHaeb1IzDtRiU=</DigestValue>
      </Reference>
      <Reference URI="/xl/media/image10.emf?ContentType=image/x-emf">
        <DigestMethod Algorithm="http://www.w3.org/2001/04/xmlenc#sha256"/>
        <DigestValue>kfGluREkEb8d5RUTpuito5ylHxKcrQUCpimxUQ+zkL0=</DigestValue>
      </Reference>
      <Reference URI="/xl/media/image11.emf?ContentType=image/x-emf">
        <DigestMethod Algorithm="http://www.w3.org/2001/04/xmlenc#sha256"/>
        <DigestValue>aakEhM59M4W7UU65Y+K79HKIJnJBdy2OBC2u0EPCxTg=</DigestValue>
      </Reference>
      <Reference URI="/xl/media/image12.emf?ContentType=image/x-emf">
        <DigestMethod Algorithm="http://www.w3.org/2001/04/xmlenc#sha256"/>
        <DigestValue>ZRnIYhXj+cemFUkuONOsKyGEzYQ35tkm7oHfl3RyEOg=</DigestValue>
      </Reference>
      <Reference URI="/xl/media/image13.emf?ContentType=image/x-emf">
        <DigestMethod Algorithm="http://www.w3.org/2001/04/xmlenc#sha256"/>
        <DigestValue>RuWBRSvt6ZxwezuQDbHgXCAqZwrSSWDZ+RiFhXFcLQI=</DigestValue>
      </Reference>
      <Reference URI="/xl/media/image14.emf?ContentType=image/x-emf">
        <DigestMethod Algorithm="http://www.w3.org/2001/04/xmlenc#sha256"/>
        <DigestValue>YEDrwFV9Rk29kQNKQsYk88okLNt4Ay35d39KIaOvJ7I=</DigestValue>
      </Reference>
      <Reference URI="/xl/media/image15.emf?ContentType=image/x-emf">
        <DigestMethod Algorithm="http://www.w3.org/2001/04/xmlenc#sha256"/>
        <DigestValue>mLTjMJRO6vmiErx8YMIPv1oWSQ8axJS+HOocVBY5MKs=</DigestValue>
      </Reference>
      <Reference URI="/xl/media/image16.emf?ContentType=image/x-emf">
        <DigestMethod Algorithm="http://www.w3.org/2001/04/xmlenc#sha256"/>
        <DigestValue>oPWmoBCAdb9Aj1PUYT8YJpoYupTFgeMjBS6pWNULsS8=</DigestValue>
      </Reference>
      <Reference URI="/xl/media/image17.emf?ContentType=image/x-emf">
        <DigestMethod Algorithm="http://www.w3.org/2001/04/xmlenc#sha256"/>
        <DigestValue>h5d6B+ylsPX8kPDanzl/HUzEupcZQV5tsvRBTB0Tw9I=</DigestValue>
      </Reference>
      <Reference URI="/xl/media/image18.emf?ContentType=image/x-emf">
        <DigestMethod Algorithm="http://www.w3.org/2001/04/xmlenc#sha256"/>
        <DigestValue>N8LyxSeGCD/fF5DDZywbzothLRc2dfes2s+p4q3Bofo=</DigestValue>
      </Reference>
      <Reference URI="/xl/media/image19.emf?ContentType=image/x-emf">
        <DigestMethod Algorithm="http://www.w3.org/2001/04/xmlenc#sha256"/>
        <DigestValue>63GRnggj7OM1gyS8lf1vjtKAtD2XhPQ3t/Vu4mlc9bQ=</DigestValue>
      </Reference>
      <Reference URI="/xl/media/image2.emf?ContentType=image/x-emf">
        <DigestMethod Algorithm="http://www.w3.org/2001/04/xmlenc#sha256"/>
        <DigestValue>ywm13+D6DmMNezR5Xm9/9Inbd/0P77uI9hmVIYaFCbM=</DigestValue>
      </Reference>
      <Reference URI="/xl/media/image20.emf?ContentType=image/x-emf">
        <DigestMethod Algorithm="http://www.w3.org/2001/04/xmlenc#sha256"/>
        <DigestValue>d08pLYl0DjOxkaTq+MtGnLRxu9Mp6SGO/BnkaKQM8LU=</DigestValue>
      </Reference>
      <Reference URI="/xl/media/image3.emf?ContentType=image/x-emf">
        <DigestMethod Algorithm="http://www.w3.org/2001/04/xmlenc#sha256"/>
        <DigestValue>LtNdZMt7qDMX9pSbq/bLCUr1d8PQ01zqUZvb2L1rTPE=</DigestValue>
      </Reference>
      <Reference URI="/xl/media/image4.emf?ContentType=image/x-emf">
        <DigestMethod Algorithm="http://www.w3.org/2001/04/xmlenc#sha256"/>
        <DigestValue>HjrK5i3ZbD+SlzCaQqb/peJc9JqpiuB/M8UqJfa4Qa4=</DigestValue>
      </Reference>
      <Reference URI="/xl/media/image5.emf?ContentType=image/x-emf">
        <DigestMethod Algorithm="http://www.w3.org/2001/04/xmlenc#sha256"/>
        <DigestValue>ZGyB6JgJiZA6R+NwDOdUjoR3Q7WefeY8NCBtUKKdzS8=</DigestValue>
      </Reference>
      <Reference URI="/xl/media/image6.emf?ContentType=image/x-emf">
        <DigestMethod Algorithm="http://www.w3.org/2001/04/xmlenc#sha256"/>
        <DigestValue>78Ne0RUjEQpEaPFmCS7lZHxmo1RDu/TR8xpw2ui6VFg=</DigestValue>
      </Reference>
      <Reference URI="/xl/media/image7.emf?ContentType=image/x-emf">
        <DigestMethod Algorithm="http://www.w3.org/2001/04/xmlenc#sha256"/>
        <DigestValue>43xB2UEiRDSNH6S56PsoYpmtAE1MKFJc+YcbR8Y6MpM=</DigestValue>
      </Reference>
      <Reference URI="/xl/media/image8.emf?ContentType=image/x-emf">
        <DigestMethod Algorithm="http://www.w3.org/2001/04/xmlenc#sha256"/>
        <DigestValue>H9ohSTvf/7MGs0LLmXBrhKrqRQbKVeq00W1KyOKTViI=</DigestValue>
      </Reference>
      <Reference URI="/xl/media/image9.emf?ContentType=image/x-emf">
        <DigestMethod Algorithm="http://www.w3.org/2001/04/xmlenc#sha256"/>
        <DigestValue>PxmTzUbAaG8GmZPj6o7USYxgxpc+zsVO0w1ac4zsXvc=</DigestValue>
      </Reference>
      <Reference URI="/xl/printerSettings/printerSettings1.bin?ContentType=application/vnd.openxmlformats-officedocument.spreadsheetml.printerSettings">
        <DigestMethod Algorithm="http://www.w3.org/2001/04/xmlenc#sha256"/>
        <DigestValue>Id5R2BVQruOwzt99wtdNb9h7otVy/xaHS6AGyaOiWjc=</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Id5R2BVQruOwzt99wtdNb9h7otVy/xaHS6AGyaOiWjc=</DigestValue>
      </Reference>
      <Reference URI="/xl/printerSettings/printerSettings2.bin?ContentType=application/vnd.openxmlformats-officedocument.spreadsheetml.printerSettings">
        <DigestMethod Algorithm="http://www.w3.org/2001/04/xmlenc#sha256"/>
        <DigestValue>Id5R2BVQruOwzt99wtdNb9h7otVy/xaHS6AGyaOiWjc=</DigestValue>
      </Reference>
      <Reference URI="/xl/printerSettings/printerSettings3.bin?ContentType=application/vnd.openxmlformats-officedocument.spreadsheetml.printerSettings">
        <DigestMethod Algorithm="http://www.w3.org/2001/04/xmlenc#sha256"/>
        <DigestValue>Id5R2BVQruOwzt99wtdNb9h7otVy/xaHS6AGyaOiWjc=</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printerSettings/printerSettings6.bin?ContentType=application/vnd.openxmlformats-officedocument.spreadsheetml.printerSettings">
        <DigestMethod Algorithm="http://www.w3.org/2001/04/xmlenc#sha256"/>
        <DigestValue>Ibnvf/2tykz6qufy1N2jb59u9YsSz7j8l22qWqD7v/U=</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WqEeCk3A3kGaRud9a/y1baAoudAwOH2wf0oREmDvEwc=</DigestValue>
      </Reference>
      <Reference URI="/xl/styles.xml?ContentType=application/vnd.openxmlformats-officedocument.spreadsheetml.styles+xml">
        <DigestMethod Algorithm="http://www.w3.org/2001/04/xmlenc#sha256"/>
        <DigestValue>Nm9BKDHyHnmaCZNymzDDI7HkLr+Uluigd1sqaMOA5IU=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L4oj0va72eWrNKhNZih1bR8RyU1iFuz0w6jzmyNPGh0=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4rwWNLPK0pamJeE/tvCTqI+xtVab4KYZFcJzWVO6Kv4=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N3WknRFU4CJSd7hNv0r66SSFPUqmfTdZPmoQZtw7V3g=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tgHwL/w7s8PWLr58DG6DQ7AyN8UamPoeiEaM63zTLiI=</DigestValue>
      </Reference>
      <Reference URI="/xl/worksheets/sheet10.xml?ContentType=application/vnd.openxmlformats-officedocument.spreadsheetml.worksheet+xml">
        <DigestMethod Algorithm="http://www.w3.org/2001/04/xmlenc#sha256"/>
        <DigestValue>zHAOWiZJ92xqdhcH/UmqlTap8rZhBG2Koa5OYpjmTt4=</DigestValue>
      </Reference>
      <Reference URI="/xl/worksheets/sheet11.xml?ContentType=application/vnd.openxmlformats-officedocument.spreadsheetml.worksheet+xml">
        <DigestMethod Algorithm="http://www.w3.org/2001/04/xmlenc#sha256"/>
        <DigestValue>X0Byg+XAKLQzBtACZnAvdppzzGZGhXjNTpB3CPmkBZA=</DigestValue>
      </Reference>
      <Reference URI="/xl/worksheets/sheet12.xml?ContentType=application/vnd.openxmlformats-officedocument.spreadsheetml.worksheet+xml">
        <DigestMethod Algorithm="http://www.w3.org/2001/04/xmlenc#sha256"/>
        <DigestValue>DkJVVqi2sxyRh6Hb4E8FJ3rCLp1/wOQvf8FF2YOpzq8=</DigestValue>
      </Reference>
      <Reference URI="/xl/worksheets/sheet13.xml?ContentType=application/vnd.openxmlformats-officedocument.spreadsheetml.worksheet+xml">
        <DigestMethod Algorithm="http://www.w3.org/2001/04/xmlenc#sha256"/>
        <DigestValue>SDkpAzYCB6Dh36EkginS81KY+U5vTsIZ9pxX5BX8mn8=</DigestValue>
      </Reference>
      <Reference URI="/xl/worksheets/sheet14.xml?ContentType=application/vnd.openxmlformats-officedocument.spreadsheetml.worksheet+xml">
        <DigestMethod Algorithm="http://www.w3.org/2001/04/xmlenc#sha256"/>
        <DigestValue>v6Hf/7Idm/CNi/mSPXstyQ4u7g5Wu2Z+V05Uw8gqXeU=</DigestValue>
      </Reference>
      <Reference URI="/xl/worksheets/sheet15.xml?ContentType=application/vnd.openxmlformats-officedocument.spreadsheetml.worksheet+xml">
        <DigestMethod Algorithm="http://www.w3.org/2001/04/xmlenc#sha256"/>
        <DigestValue>SEtTS2BZ4qKXBR+LuiquUUIU2VnIPXTkQ7Tok0eyOLA=</DigestValue>
      </Reference>
      <Reference URI="/xl/worksheets/sheet2.xml?ContentType=application/vnd.openxmlformats-officedocument.spreadsheetml.worksheet+xml">
        <DigestMethod Algorithm="http://www.w3.org/2001/04/xmlenc#sha256"/>
        <DigestValue>V5dfxSqD3Q8z/DlJjSfnC/RU/0AtIVfh5+7eTqAREa0=</DigestValue>
      </Reference>
      <Reference URI="/xl/worksheets/sheet3.xml?ContentType=application/vnd.openxmlformats-officedocument.spreadsheetml.worksheet+xml">
        <DigestMethod Algorithm="http://www.w3.org/2001/04/xmlenc#sha256"/>
        <DigestValue>SK3CNthxHqgTpluHad/GrhT2iIJLVH+i95Ht99jWWR8=</DigestValue>
      </Reference>
      <Reference URI="/xl/worksheets/sheet4.xml?ContentType=application/vnd.openxmlformats-officedocument.spreadsheetml.worksheet+xml">
        <DigestMethod Algorithm="http://www.w3.org/2001/04/xmlenc#sha256"/>
        <DigestValue>cZ+TT/YOkQs9vradahYVqMCmPusn3bT9JSP+xYXB1F4=</DigestValue>
      </Reference>
      <Reference URI="/xl/worksheets/sheet5.xml?ContentType=application/vnd.openxmlformats-officedocument.spreadsheetml.worksheet+xml">
        <DigestMethod Algorithm="http://www.w3.org/2001/04/xmlenc#sha256"/>
        <DigestValue>Vsyw6ulUwYJJAPmGhauFXedZEuUB6cAUqoVsZHb2XqM=</DigestValue>
      </Reference>
      <Reference URI="/xl/worksheets/sheet6.xml?ContentType=application/vnd.openxmlformats-officedocument.spreadsheetml.worksheet+xml">
        <DigestMethod Algorithm="http://www.w3.org/2001/04/xmlenc#sha256"/>
        <DigestValue>F0kVi1YqlKZFZZgfc70VtpGYFEciQXwKweq3MllWF+w=</DigestValue>
      </Reference>
      <Reference URI="/xl/worksheets/sheet7.xml?ContentType=application/vnd.openxmlformats-officedocument.spreadsheetml.worksheet+xml">
        <DigestMethod Algorithm="http://www.w3.org/2001/04/xmlenc#sha256"/>
        <DigestValue>DbYTe3UhUwuAbJTdvBjXzT35+mqbqNEIvXBkg9TBStM=</DigestValue>
      </Reference>
      <Reference URI="/xl/worksheets/sheet8.xml?ContentType=application/vnd.openxmlformats-officedocument.spreadsheetml.worksheet+xml">
        <DigestMethod Algorithm="http://www.w3.org/2001/04/xmlenc#sha256"/>
        <DigestValue>iPy96nosCeA3PdNDPcIor4+2keN1FTcs+AxItl9xlGA=</DigestValue>
      </Reference>
      <Reference URI="/xl/worksheets/sheet9.xml?ContentType=application/vnd.openxmlformats-officedocument.spreadsheetml.worksheet+xml">
        <DigestMethod Algorithm="http://www.w3.org/2001/04/xmlenc#sha256"/>
        <DigestValue>SPMb1pOhelSFSP2pb6t580j8RwsWrOUFMhEfLuaIF2A=</DigestValue>
      </Reference>
    </Manifest>
    <SignatureProperties>
      <SignatureProperty Id="idSignatureTime" Target="#idPackageSignature">
        <mdssi:SignatureTime xmlns:mdssi="http://schemas.openxmlformats.org/package/2006/digital-signature">
          <mdssi:Format>YYYY-MM-DDThh:mm:ssTZD</mdssi:Format>
          <mdssi:Value>2023-05-31T17:29:05Z</mdssi:Value>
        </mdssi:SignatureTime>
      </SignatureProperty>
    </SignatureProperties>
  </Object>
  <Object Id="idOfficeObject">
    <SignatureProperties>
      <SignatureProperty Id="idOfficeV1Details" Target="#idPackageSignature">
        <SignatureInfoV1 xmlns="http://schemas.microsoft.com/office/2006/digsig">
          <SetupID>{2AF2631E-96A5-4406-AB8B-0EEB253AEF67}</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2023-05-31T17:29:05Z</xd:SigningTime>
          <xd:SigningCertificate>
            <xd:Cert>
              <xd:CertDigest>
                <DigestMethod Algorithm="http://www.w3.org/2001/04/xmlenc#sha256"/>
                <DigestValue>0fTPnYkJjBt6AEbpb8/xm5JVnm18XOvXoSwisSled34=</DigestValue>
              </xd:CertDigest>
              <xd:IssuerSerial>
                <X509IssuerName>CN=internal-ca</X509IssuerName>
                <X509SerialNumber>55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DMzCCAhugAwIBAgIIAgVSete+gdAwDQYJKoZIhvcNAQELBQAwFjEUMBIGA1UEAxMLaW50ZXJuYWwtY2EwHhcNMjIwOTA3MTMzMDUyWhcNMzIwOTA0MTMzMDUyWjAWMRQwEgYDVQQDEwtpbnRlcm5hbC1jYTCCASIwDQYJKoZIhvcNAQEBBQADggEPADCCAQoCggEBAKU99+hcDENsu8gBFq+snOfXqGh/cw02rfi/XJge3Pmd2DAf2jXdkicpBbHwx0PjKMVL6K6Q+hc8vYR6+x9RBmZ4N4qDw8BFxavUqelYhv07xKyWKgF50ZDCzPI4HX9mgdyxMVSW3PQO5W+trmnjjOy/bk88Qf2T8Rz5GPpoY8kd+oR5jr3gsb4lUWv6FBGI0NKsSCws5Fa5g9N/IHyPp/a+S9oCDf/mKzmq4xjj/stALzYC1I3bhZJ0kNWg9XMfCMVYEUuGn6i8dxo0O7u7FszscREmmSaZySPyFoxL0ICgUmlltqu9xS0AKMQmm9qjb5GF9FGnyvtGOUPIfOaB+EECAwEAAaOBhDCBgTAdBgNVHQ4EFgQUe6JL6QZH7mbrQgyqqi8v+S6VgM4wRQYDVR0jBD4wPIAUe6JL6QZH7mbrQgyqqi8v+S6VgM6hGqQYMBYxFDASBgNVBAMTC2ludGVybmFsLWNhgggCBVJ6176B0DAMBgNVHRMEBTADAQH/MAsGA1UdDwQEAwIBBjANBgkqhkiG9w0BAQsFAAOCAQEAF3O/6l4PuoxS9rEgCItK7DauqiL7UA95oqJOZCnqb00V3H+zQnCjnIxBdePixsC86ZdJlnQBt5cofKqYN6pJ3lkDBuxLo6P+ibqSABkas9/Bk68Ylojp2pB7hYnpMT5SCuAPU9oMMoY2cQmKo653qCX/vXUNGoDScertfuOazZ3bJSP4uobEuv3vyLtFcVtsWh7GrYgxgMttNlXPW95ixPgIaAHGSu/sNrCMYI+FDJu3sKiFAstaCQpNTvC3uq5ZrbDQXRNTcd/OoNA3Uq4EqmGIoRRWkv1YM55Wor3fyzvZYgeX2U71B000O9neMEEnL6D5YJMD+egOE5n8SZrNZw==</xd:EncapsulatedX509Certificate>
          </xd:CertificateValues>
        </xd:UnsignedSignatureProperties>
      </xd:UnsignedProperties>
    </xd:QualifyingProperties>
  </Object>
  <Object Id="idValidSigLnImg">AQAAAGwAAAAAAAAAAAAAAP8AAAB/AAAAAAAAAAAAAADMGgAAaA0AACBFTUYAAAEAvBwAAKo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kJcI/X8AAACQlwj9fwAAcgBvAHMAbwAAAPQ4/X8AAFXf6wf9fwAAcEj0OP1/AADMeHoI/X8AANAWAABpAGMAQAAAwP1/AAAAAPQ4/X8AACHi6wf9fwAABAAAAAAAAABwSPQ4/X8AAIC1T2zaAAAAzHh6CAAAAABIAAAA/X8AAMx4egj9fwAAoJOXCP1/AAAAfXoI/X8AAAEAAAAAAAAAeKJ6CP1/AAAAAPQ4/X8AAAAAAAAAAAAAAAAAAP1/AAD1////AAAAAAAAAAAAAAAAkGGWD2oCAACYt09s2gAAAAAAAAAAAAAA+bZPbNoAAACcz+sHZHYACAAAAAAlAAAADAAAAAEAAAAYAAAADAAAAAAAAAASAAAADAAAAAEAAAAeAAAAGAAAAL0AAAAEAAAA9wAAABEAAAAlAAAADAAAAAEAAABUAAAAiAAAAL4AAAAEAAAA9QAAABAAAAABAAAAAGDWQcdx1kG+AAAABAAAAAoAAABMAAAAAAAAAAAAAAAAAAAA//////////9gAAAAMwAxAC8AMAA1AC8AMgAwADIAMw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AAAAAAAAAAIDpObNoAAACU4esH/X8AAAAAAAAAAAAAWDlObNoAAAAAAAAAAAAAAACB1htqAgAAcFb0OP1/AAAJAAAACQAAAAAAAAD9fwAAlOHrB/1/AADgmt4bagIAACDA3htqAgAAyDpObNoAAABAZQg2/X8AALAa2hsAAAAAyNATNv1/AAAAAAAAAAAAAAAAAAAAAAAA4JreG2oCAAAAAAAAAAAAAAAAAAAAAAAAvdJqLzZ0AADCYXgdAAAAAACE1htqAgAAoM+QHGoCAACQYZYPagIAAPA7TmzaAAAAAAAAAAAAAAAHAAAAAAAAAAAAAAAAAAAALDtOb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AAAAAAAAAADAAAAAAAAAAAAAAAAAAAAAAAAAAAAAAAAAHINagIAAJsnYjn9fwAAQAAAAAAAAAADAAAAagIAACgAAAAAAAAAAAAAAP1/AAAAAAAAagIAALD4dg9qAgAAAgAAAP1/AAA4+nYPagIAAEBlCDb9fwAA+HGiBgAAAADI0BM2/X8AAAAAAAAAAAAAAgAAAAAAAACAP1wqagIAAAAAAAAAAAAAAAAAAAAAAACtsWovNnQAAIA/XCoAAAAA6BJUB/1/AADg////AAAAAJBhlg9qAgAAGF9ObNoAAAAAAAAAAAAAAAYAAAAAAAAAAAAAAAAAAAA8Xk5sZHYACAAAAAAlAAAADAAAAAMAAAAYAAAADAAAAAAAAAASAAAADAAAAAEAAAAWAAAADAAAAAgAAABUAAAAVAAAAAoAAAAnAAAAHgAAAEoAAAABAAAAAGDWQcdx1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DgwC0H/X8AAAAAAAD9fwAA4MAtB/1/AAAUnrAGAAAAAAAIAAAAAAAAAAAAAAAAAADA+f0pagIAAAAAAAAAAAAA2Gw+KmoCAABwFAAqagIAANhsPipqAgAANoaiBv1/AACQuS0H/X8AAJC5LQf9fwAAQGUINv1/AABwFAAqAAAAAMjQEzb9fwAAAAAAAAAAAAAAAAAA/////wgAAABqAgAAAAAAAAAAAAAAAAAAAAAAAD22ai82dAAAFJ6wBgAAAADgZk5s2gAAAPD///8AAAAAkGGWD2oCAACIX05s2gAAAAAAAAAAAAAACQAAAAAAAAAAAAAAAAAAAKxeTmxkdgAIAAAAACUAAAAMAAAABAAAABgAAAAMAAAAAAAAABIAAAAMAAAAAQAAAB4AAAAYAAAAKQAAADMAAACtAAAASAAAACUAAAAMAAAABAAAAFQAAADQAAAAKgAAADMAAACrAAAARwAAAAEAAAAAYNZBx3HW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zAAAAAoAAABQAAAAZQAAAFwAAAABAAAAAGDWQcdx1kEKAAAAUAAAABUAAABMAAAAAAAAAAAAAAAAAAAA//////////94AAAATABpAGMALgAgAEUAbAB2AGkAcgBhACAAUgB1AGYAaQBuAGUAbABsAGkAAAAFAAAAAwAAAAUAAAADAAAAAwAAAAYAAAADAAAABQAAAAMAAAAEAAAABgAAAAMAAAAHAAAABwAAAAQAAAADAAAABwAAAAY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BsAQAACgAAAGAAAAD1AAAAbAAAAAEAAAAAYNZBx3HWQQoAAABgAAAAMAAAAEwAAAAAAAAAAAAAAAAAAAD//////////6wAAABDAG8AbgB0AGEAZABvAHIAYQAgAFIAZQBnAC4AIABDADcANQA3ACAAQgBhAGsAZQByAHQAaQBsAGwAeQAgAFAAYQByAGEAZwB1AGEAeQAgACAAIAAgACAAIAAuAC4ALgAHAAAABwAAAAcAAAAEAAAABgAAAAcAAAAHAAAABAAAAAYAAAADAAAABwAAAAYAAAAHAAAAAwAAAAMAAAAHAAAABgAAAAYAAAAGAAAAAwAAAAcAAAAGAAAABgAAAAYAAAAEAAAABAAAAAMAAAADAAAAAwAAAAUAAAADAAAABgAAAAYAAAAEAAAABgAAAAcAAAAHAAAABgAAAAUAAAADAAAAAwAAAAMAAAADAAAAAwAAAAMAAAADAAAAAwAAAAMAAABLAAAAQAAAADAAAAAFAAAAIAAAAAEAAAABAAAAEAAAAAAAAAAAAAAAAAEAAIAAAAAAAAAAAAAAAAABAACAAAAAJQAAAAwAAAACAAAAJwAAABgAAAAFAAAAAAAAAP///wAAAAAAJQAAAAwAAAAFAAAATAAAAGQAAAAJAAAAcAAAAMIAAAB8AAAACQAAAHAAAAC6AAAADQAAACEA8AAAAAAAAAAAAAAAgD8AAAAAAAAAAAAAgD8AAAAAAAAAAAAAAAAAAAAAAAAAAAAAAAAAAAAAAAAAACUAAAAMAAAAAAAAgCgAAAAMAAAABQAAACUAAAAMAAAAAQAAABgAAAAMAAAAAAAAABIAAAAMAAAAAQAAABYAAAAMAAAAAAAAAFQAAAAgAQAACgAAAHAAAADBAAAAfAAAAAEAAAAAYNZBx3HWQQoAAABwAAAAIwAAAEwAAAAEAAAACQAAAHAAAADDAAAAfQAAAJQAAABGAGkAcgBtAGEAZABvACAAcABvAHIAOgAgAG8AdgBwAG4ALgBiAGEAawBlAHIAdABpAGwAbAB5AC4AYwBvAG0ALgBwAHkAAAAGAAAAAwAAAAQAAAAJAAAABgAAAAcAAAAHAAAAAwAAAAcAAAAHAAAABAAAAAMAAAADAAAABwAAAAUAAAAHAAAABwAAAAMAAAAHAAAABgAAAAYAAAAGAAAABAAAAAQAAAADAAAAAwAAAAMAAAAFAAAAAwAAAAUAAAAHAAAACQAAAAMAAAAHAAAABQAAABYAAAAMAAAAAAAAACUAAAAMAAAAAgAAAA4AAAAUAAAAAAAAABAAAAAUAAAA</Object>
  <Object Id="idInvalidSigLnImg">AQAAAGwAAAAAAAAAAAAAAP8AAAB/AAAAAAAAAAAAAADMGgAAaA0AACBFTUYAAAEAKCIAALE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kJcI/X8AAACQlwj9fwAAcgBvAHMAbwAAAPQ4/X8AAFXf6wf9fwAAcEj0OP1/AADMeHoI/X8AANAWAABpAGMAQAAAwP1/AAAAAPQ4/X8AACHi6wf9fwAABAAAAAAAAABwSPQ4/X8AAIC1T2zaAAAAzHh6CAAAAABIAAAA/X8AAMx4egj9fwAAoJOXCP1/AAAAfXoI/X8AAAEAAAAAAAAAeKJ6CP1/AAAAAPQ4/X8AAAAAAAAAAAAAAAAAAP1/AAD1////AAAAAAAAAAAAAAAAkGGWD2oCAACYt09s2gAAAAAAAAAAAAAA+bZPbNoAAACcz+sHZHYACAAAAAAlAAAADAAAAAEAAAAYAAAADAAAAP8AAAASAAAADAAAAAEAAAAeAAAAGAAAACIAAAAEAAAAcgAAABEAAAAlAAAADAAAAAEAAABUAAAAqAAAACMAAAAEAAAAcAAAABAAAAABAAAAAGDWQcdx1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gOk5s2gAAAJTh6wf9fwAAAAAAAAAAAABYOU5s2gAAAAAAAAAAAAAAAIHWG2oCAABwVvQ4/X8AAAkAAAAJAAAAAAAAAP1/AACU4esH/X8AAOCa3htqAgAAIMDeG2oCAADIOk5s2gAAAEBlCDb9fwAAsBraGwAAAADI0BM2/X8AAAAAAAAAAAAAAAAAAAAAAADgmt4bagIAAAAAAAAAAAAAAAAAAAAAAAC90movNnQAAMJheB0AAAAAAITWG2oCAACgz5AcagIAAJBhlg9qAgAA8DtObNoAAAAAAAAAAAAAAAcAAAAAAAAAAAAAAAAAAAAsO05s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AAAAAAAAAAMAAAAAAAAAAAAAAAAAAAAAAAAAAAAAAAAAcg1qAgAAmydiOf1/AABAAAAAAAAAAAMAAABqAgAAKAAAAAAAAAAAAAAA/X8AAAAAAABqAgAAsPh2D2oCAAACAAAA/X8AADj6dg9qAgAAQGUINv1/AAD4caIGAAAAAMjQEzb9fwAAAAAAAAAAAAACAAAAAAAAAIA/XCpqAgAAAAAAAAAAAAAAAAAAAAAAAK2xai82dAAAgD9cKgAAAADoElQH/X8AAOD///8AAAAAkGGWD2oCAAAYX05s2gAAAAAAAAAAAAAABgAAAAAAAAAAAAAAAAAAADxeTmxkdgAIAAAAACUAAAAMAAAAAwAAABgAAAAMAAAAAAAAABIAAAAMAAAAAQAAABYAAAAMAAAACAAAAFQAAABUAAAACgAAACcAAAAeAAAASgAAAAEAAAAAYNZBx3HW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w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ODALQf9fwAAAAAAAP1/AADgwC0H/X8AABSesAYAAAAAAAgAAAAAAAAAAAAAAAAAAMD5/SlqAgAAAAAAAAAAAADYbD4qagIAAHAUACpqAgAA2Gw+KmoCAAA2hqIG/X8AAJC5LQf9fwAAkLktB/1/AABAZQg2/X8AAHAUACoAAAAAyNATNv1/AAAAAAAAAAAAAAAAAAD/////CAAAAGoCAAAAAAAAAAAAAAAAAAAAAAAAPbZqLzZ0AAAUnrAGAAAAAOBmTmzaAAAA8P///wAAAACQYZYPagIAAIhfTmzaAAAAAAAAAAAAAAAJAAAAAAAAAAAAAAAAAAAArF5ObGR2AAgAAAAAJQAAAAwAAAAEAAAAGAAAAAwAAAAAAAAAEgAAAAwAAAABAAAAHgAAABgAAAApAAAAMwAAAK0AAABIAAAAJQAAAAwAAAAEAAAAVAAAANAAAAAqAAAAMwAAAKsAAABHAAAAAQAAAABg1kHHcdZBKgAAADMAAAAWAAAATAAAAAAAAAAAAAAAAAAAAP//////////eAAAAEwAaQBjAC4AIABFAGwAdgBpAHIAYQAgAFIAdQBmAGYAaQBuAGUAbABsAGkACAAAAAQAAAAHAAAAAwAAAAQAAAAIAAAABAAAAAgAAAAEAAAABgAAAAgAAAAEAAAACgAAAAkAAAAFAAAABQAAAAQAAAAJAAAACAAAAAQAAAAE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MAAAACgAAAFAAAABlAAAAXAAAAAEAAAAAYNZBx3HWQQoAAABQAAAAFQAAAEwAAAAAAAAAAAAAAAAAAAD//////////3gAAABMAGkAYwAuACAARQBsAHYAaQByAGEAIABSAHUAZgBpAG4AZQBsAGwAaQAAAAUAAAADAAAABQAAAAMAAAADAAAABgAAAAMAAAAFAAAAAwAAAAQAAAAGAAAAAwAAAAcAAAAHAAAABAAAAAMAAAAHAAAABgAAAAMAAAAD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GwBAAAKAAAAYAAAAPUAAABsAAAAAQAAAABg1kHHcdZBCgAAAGAAAAAwAAAATAAAAAAAAAAAAAAAAAAAAP//////////rAAAAEMAbwBuAHQAYQBkAG8AcgBhACAAUgBlAGcALgAgAEMANwA1ADcAIABCAGEAawBlAHIAdABpAGwAbAB5ACAAUABhAHIAYQBnAHUAYQB5ACAAIAAgACAAIAAgAC4ALgAuAAcAAAAHAAAABwAAAAQAAAAGAAAABwAAAAcAAAAEAAAABgAAAAMAAAAHAAAABgAAAAcAAAADAAAAAwAAAAcAAAAGAAAABgAAAAYAAAADAAAABwAAAAYAAAAGAAAABgAAAAQAAAAEAAAAAwAAAAMAAAADAAAABQAAAAMAAAAGAAAABgAAAAQAAAAGAAAABwAAAAcAAAAGAAAABQAAAAMAAAADAAAAAwAAAAMAAAADAAAAAwAAAAMAAAADAAAAAwAAAEsAAABAAAAAMAAAAAUAAAAgAAAAAQAAAAEAAAAQAAAAAAAAAAAAAAAAAQAAgAAAAAAAAAAAAAAAAAEAAIAAAAAlAAAADAAAAAIAAAAnAAAAGAAAAAUAAAAAAAAA////AAAAAAAlAAAADAAAAAUAAABMAAAAZAAAAAkAAABwAAAAwgAAAHwAAAAJAAAAcAAAALoAAAANAAAAIQDwAAAAAAAAAAAAAACAPwAAAAAAAAAAAACAPwAAAAAAAAAAAAAAAAAAAAAAAAAAAAAAAAAAAAAAAAAAJQAAAAwAAAAAAACAKAAAAAwAAAAFAAAAJQAAAAwAAAABAAAAGAAAAAwAAAAAAAAAEgAAAAwAAAABAAAAFgAAAAwAAAAAAAAAVAAAACABAAAKAAAAcAAAAMEAAAB8AAAAAQAAAABg1kHHcdZBCgAAAHAAAAAjAAAATAAAAAQAAAAJAAAAcAAAAMMAAAB9AAAAlAAAAEYAaQByAG0AYQBkAG8AIABwAG8AcgA6ACAAbwB2AHAAbgAuAGIAYQBrAGUAcgB0AGkAbABsAHkALgBjAG8AbQAuAHAAeQAAAAYAAAADAAAABAAAAAkAAAAGAAAABwAAAAcAAAADAAAABwAAAAcAAAAEAAAAAwAAAAMAAAAHAAAABQAAAAcAAAAHAAAAAwAAAAcAAAAGAAAABgAAAAYAAAAEAAAABAAAAAMAAAADAAAAAwAAAAUAAAADAAAABQAAAAcAAAAJAAAAAwAAAAcAAAAFAAAAFgAAAAwAAAAAAAAAJQAAAAwAAAACAAAADgAAABQAAAAAAAAAEAAAABQAAAA=</Object>
</Signature>
</file>

<file path=_xmlsignatures/sig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XGrtW1PiN63i7wWP5C8BPEUG80GtQOtQLrVUPOCsE6g=</DigestValue>
    </Reference>
    <Reference Type="http://www.w3.org/2000/09/xmldsig#Object" URI="#idOfficeObject">
      <DigestMethod Algorithm="http://www.w3.org/2001/04/xmlenc#sha256"/>
      <DigestValue>N5DV/75Qcno0g1Ge9etmvDxcx6+zp3wCp5j0hfCqPe8=</DigestValue>
    </Reference>
    <Reference Type="http://uri.etsi.org/01903#SignedProperties" URI="#idSignedProperties">
      <Transforms>
        <Transform Algorithm="http://www.w3.org/TR/2001/REC-xml-c14n-20010315"/>
      </Transforms>
      <DigestMethod Algorithm="http://www.w3.org/2001/04/xmlenc#sha256"/>
      <DigestValue>vCZr9nNWtZ+EuLgPvdzugqgEjYDCpoJDs4THl0fu7J0=</DigestValue>
    </Reference>
    <Reference Type="http://www.w3.org/2000/09/xmldsig#Object" URI="#idValidSigLnImg">
      <DigestMethod Algorithm="http://www.w3.org/2001/04/xmlenc#sha256"/>
      <DigestValue>71cKYrAEXmPpvv9pJvfTc9iZcvn0tUz5dgFBsAsMR50=</DigestValue>
    </Reference>
    <Reference Type="http://www.w3.org/2000/09/xmldsig#Object" URI="#idInvalidSigLnImg">
      <DigestMethod Algorithm="http://www.w3.org/2001/04/xmlenc#sha256"/>
      <DigestValue>RpSVaXlm23ej54V3K51zkED66y5fD/0CdkQ8d0lMX5s=</DigestValue>
    </Reference>
  </SignedInfo>
  <SignatureValue>irXW8lF75rOvCa4xf048YP5s13Lttp9tKmdgRC0hKlmRc4ddWF9CrVMH1D2dKPrAvfkrrZirUTtK
9pzjzNQzTH7ZhLgpb8aFw0Ul/0ModzSroC+pyQQPiasKVcimUKWpgvMCnoMsVFKzmR0701nRPvsF
4OaKcl3+BsRIzJLwA399SCZY13Q8B5/dDdDe461ALwJ8MUV8NN4pF+avcgxhsGVkvvC/IaCeffwP
xnN161FxKekjmMNwN1ug/ghnvURw+iWeV5WbUJdKc1/LGzGx+zodeCxwvfgDuCyuyp0JzEyOdJZz
zV/krH81RsegXJTMOFnqSbpXgoJYA3rqArXG0Q==</SignatureValue>
  <KeyInfo>
    <X509Data>
      <X509Certificate>MIID/DCCAuSgAwIBAgIBNzANBgkqhkiG9w0BAQsFADAWMRQwEgYDVQQDEwtpbnRlcm5hbC1jYTAeFw0yMjEyMDEyMDIwNDBaFw0zMjExMjgyMDIwNDBaMH4xHzAdBgNVBAMTFm92cG4uYmFrZXJ0aWxseS5jb20ucHkxCzAJBgNVBAYTAlBZMRAwDgYDVQQIEwdDZW50cmFsMREwDwYDVQQHEwhBc3VuY2lvbjEcMBoGA1UEChMTQmFrZXJ0aWxseSBQYXJhZ3VheTELMAkGA1UECxMCSVQwggEiMA0GCSqGSIb3DQEBAQUAA4IBDwAwggEKAoIBAQDHgHtGBfZgmnsMYRK1aD/qi++j9MXdWaCKg5+fntTcS3CcZhcY8/PpiucvIrO7TONSoqVQO18H395zGoyQjZtoFLoj7IKZ4/ZxFDHUYUw46BXQycHrKQ3JB8SAAAjWIQECHulUWcpHPSVnCOKFvo9Kv8KVsrRNtox1gEGgLRNRaJ21CRbAH29X0teWrZcGs9peUrvtxDs6K+nXWNUUKbeNI1UXHVjdQVtrZQoXjVO5s79C42fNHYvm/Ass4O4Qt0W5o2lA8JmKXQkk2wGcM4mgADnQDGFmXSLMuQpL2nAmHKmWX+FL8ZpHpx1BJ9d+xDpgASWTwhIPlMB9Jt1zjjvjAgMBAAGjgewwgekwCQYDVR0TBAIwADALBgNVHQ8EBAMCBeAwMQYJYIZIAYb4QgENBCQWIk9wZW5TU0wgR2VuZXJhdGVkIFVzZXIgQ2VydGlmaWNhdGUwHQYDVR0OBBYEFGLREa1BbjsHjaxWM2abZjHpiG77MEUGA1UdIwQ+MDyAFHuiS+kGR+5m60IMqqovL/kulYDOoRqkGDAWMRQwEgYDVQQDEwtpbnRlcm5hbC1jYYIIAgVSete+gdAwEwYDVR0lBAwwCgYIKwYBBQUHAwIwIQYDVR0RBBowGIIWb3Zwbi5iYWtlcnRpbGx5LmNvbS5weTANBgkqhkiG9w0BAQsFAAOCAQEAJkrser7XeIPHmkrulgI4abwB5x7Uxk9s48o4kA+fqIHdxRSmttu54ofRy0grOsMDU1vzzyuLsKYcaBcqo/Ad3DCdXTt7Lz9T3GwPgZwakBQ+qLSV1gM7RUMINmkxSR2oQ9QQy1D1v+06/slXrxv9O2C4+1IPFOodr7ZvF7H58Aaxz85kPNh+qjG0uiENnwb4TcVSQrBdozNzjo1MFnPuiVqiZbQImzlpf064uQF1F9EieflOsTVOJLUzNmWneNUbbSaRDJq3apuBIKE4dSixUxO/kT/XvG8OJSY9LnTnS1cofvl/Ty3oqsYc02E+hArpFpv/D3nhgXGpRy7jIjKyI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/qxlDsluD0wulTHDsr5q0KUrvBxiBbpY400gboe/pf8=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ye2sSIiX9mYEmninY5GY4qNhlrP+o3MMF400MAprje0=</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k7x4InUpprzMd7EavVzigdy/k2BCSAieF1tBJyAznHo=</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jP9bnfRqpur1uBH8bMIKDbPAoOXK7Gag8bv/MI4hgBE=</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GQzAAyXzO7rAHsslz98BkOkwgL7y7egAE7Sqy1l/R1Y=</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NZkd4b3cZcKGvDflxLnizDTgClkCVPz9yr4ZSzSXBFo=</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8jouGjpzYe/1L6e3+ijUfkCYUChKHMprUuqwyuA8tuw=</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WLXbQb+V9/WuVQz1eddxajxl9Bxr6WPD6tJfjO+FD1U=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eosaCxIybbll/5kRzdUXahNdreNkZgbOm7FPS5mYuDs=</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kHmEb8WtxTIGYufsjMQyh1QBrn8/EFcDvp8srzK7p9k=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j2oWDBwkSDucccJfRNMSG0sowW8bw+Sd2XHuhN6UGxs=</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HIORV7ksjiV3wIxgkLdsZUjfjt+xI/3MHQudm+Q7tkU=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HIORV7ksjiV3wIxgkLdsZUjfjt+xI/3MHQudm+Q7tkU=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YryT7PtiXgfvx3fsROaknjz8bM70r7EqHWNwsQ9EcZI=</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QIBm/XwLlqr+pr4TlLDcqLB8CffGwoelHPPCj6vYNnE=</DigestValue>
      </Reference>
      <Reference URI="/xl/drawings/drawing1.xml?ContentType=application/vnd.openxmlformats-officedocument.drawing+xml">
        <DigestMethod Algorithm="http://www.w3.org/2001/04/xmlenc#sha256"/>
        <DigestValue>nF+D4NyJ43a4Ycz9A1xe8MBs2AKjr3q7TC5Tkxb1mg8=</DigestValue>
      </Reference>
      <Reference URI="/xl/drawings/drawing2.xml?ContentType=application/vnd.openxmlformats-officedocument.drawing+xml">
        <DigestMethod Algorithm="http://www.w3.org/2001/04/xmlenc#sha256"/>
        <DigestValue>VRImYaf80sbhSjuKhRT8l9M+Zx3JjVPIaJFyPBvEJwE=</DigestValue>
      </Reference>
      <Reference URI="/xl/drawings/drawing3.xml?ContentType=application/vnd.openxmlformats-officedocument.drawing+xml">
        <DigestMethod Algorithm="http://www.w3.org/2001/04/xmlenc#sha256"/>
        <DigestValue>ylRArERdyTnqVea5oaoE4Lu4AVPN/44fx+cqifQY83g=</DigestValue>
      </Reference>
      <Reference URI="/xl/drawings/vmlDrawing1.vml?ContentType=application/vnd.openxmlformats-officedocument.vmlDrawing">
        <DigestMethod Algorithm="http://www.w3.org/2001/04/xmlenc#sha256"/>
        <DigestValue>VvXpjg00k4PsbGNTBNYIH3h/MjfhMcvcjFe7UQ0yBLE=</DigestValue>
      </Reference>
      <Reference URI="/xl/drawings/vmlDrawing10.vml?ContentType=application/vnd.openxmlformats-officedocument.vmlDrawing">
        <DigestMethod Algorithm="http://www.w3.org/2001/04/xmlenc#sha256"/>
        <DigestValue>VMRbE5DWjCJ1++Rnnf4mJJSmoxd3VuSIx161tYZcs7E=</DigestValue>
      </Reference>
      <Reference URI="/xl/drawings/vmlDrawing11.vml?ContentType=application/vnd.openxmlformats-officedocument.vmlDrawing">
        <DigestMethod Algorithm="http://www.w3.org/2001/04/xmlenc#sha256"/>
        <DigestValue>GVJaSfMsA5uItqecqCErvlA229eA+HF1fxhQn/gpn30=</DigestValue>
      </Reference>
      <Reference URI="/xl/drawings/vmlDrawing12.vml?ContentType=application/vnd.openxmlformats-officedocument.vmlDrawing">
        <DigestMethod Algorithm="http://www.w3.org/2001/04/xmlenc#sha256"/>
        <DigestValue>PyKRgaOS8pjurrXaWnAnLb2pomG0lggxNQrEfsM2Y5c=</DigestValue>
      </Reference>
      <Reference URI="/xl/drawings/vmlDrawing13.vml?ContentType=application/vnd.openxmlformats-officedocument.vmlDrawing">
        <DigestMethod Algorithm="http://www.w3.org/2001/04/xmlenc#sha256"/>
        <DigestValue>aJGXjevXq/x1JY1yx3ng6UIGoO4mrAbH4mlACMKaejY=</DigestValue>
      </Reference>
      <Reference URI="/xl/drawings/vmlDrawing14.vml?ContentType=application/vnd.openxmlformats-officedocument.vmlDrawing">
        <DigestMethod Algorithm="http://www.w3.org/2001/04/xmlenc#sha256"/>
        <DigestValue>tPTNeFv4bIbRQy6VgLD9yNS95hZ16He9rcRel2F8WkA=</DigestValue>
      </Reference>
      <Reference URI="/xl/drawings/vmlDrawing15.vml?ContentType=application/vnd.openxmlformats-officedocument.vmlDrawing">
        <DigestMethod Algorithm="http://www.w3.org/2001/04/xmlenc#sha256"/>
        <DigestValue>xH0kOlqw8OPERyHOByXJ0kmcfAZPBkIqBGKvzWpnLaQ=</DigestValue>
      </Reference>
      <Reference URI="/xl/drawings/vmlDrawing2.vml?ContentType=application/vnd.openxmlformats-officedocument.vmlDrawing">
        <DigestMethod Algorithm="http://www.w3.org/2001/04/xmlenc#sha256"/>
        <DigestValue>KbBGeOboh2US7nt/cvguu/GikEeR1XET1s4Ldf6n7Ik=</DigestValue>
      </Reference>
      <Reference URI="/xl/drawings/vmlDrawing3.vml?ContentType=application/vnd.openxmlformats-officedocument.vmlDrawing">
        <DigestMethod Algorithm="http://www.w3.org/2001/04/xmlenc#sha256"/>
        <DigestValue>C6OqA3tYAbGewY+PYxLkc26zK84B+nv7Yp2tC+YA2vI=</DigestValue>
      </Reference>
      <Reference URI="/xl/drawings/vmlDrawing4.vml?ContentType=application/vnd.openxmlformats-officedocument.vmlDrawing">
        <DigestMethod Algorithm="http://www.w3.org/2001/04/xmlenc#sha256"/>
        <DigestValue>H06S2RHkRFR3/YGxWiHWOJz4KBD2kCilavJ5PFDl2Uc=</DigestValue>
      </Reference>
      <Reference URI="/xl/drawings/vmlDrawing5.vml?ContentType=application/vnd.openxmlformats-officedocument.vmlDrawing">
        <DigestMethod Algorithm="http://www.w3.org/2001/04/xmlenc#sha256"/>
        <DigestValue>sEtaLzi+RCcTzpyi//x0A70G7YlMI2MQuhB7T6jYdTw=</DigestValue>
      </Reference>
      <Reference URI="/xl/drawings/vmlDrawing6.vml?ContentType=application/vnd.openxmlformats-officedocument.vmlDrawing">
        <DigestMethod Algorithm="http://www.w3.org/2001/04/xmlenc#sha256"/>
        <DigestValue>m8HshmSAPKr4VH/RZpDcO6uaJhR1mT10z+bTH7zpzYY=</DigestValue>
      </Reference>
      <Reference URI="/xl/drawings/vmlDrawing7.vml?ContentType=application/vnd.openxmlformats-officedocument.vmlDrawing">
        <DigestMethod Algorithm="http://www.w3.org/2001/04/xmlenc#sha256"/>
        <DigestValue>ACsgegEyjb69x9/SEgmmBHGs3DjMrvaWGR94SdBOrHs=</DigestValue>
      </Reference>
      <Reference URI="/xl/drawings/vmlDrawing8.vml?ContentType=application/vnd.openxmlformats-officedocument.vmlDrawing">
        <DigestMethod Algorithm="http://www.w3.org/2001/04/xmlenc#sha256"/>
        <DigestValue>zlyRbpKPZmrVBOpRg8+qOMtw0VLuGD+r7slZl3L/NgQ=</DigestValue>
      </Reference>
      <Reference URI="/xl/drawings/vmlDrawing9.vml?ContentType=application/vnd.openxmlformats-officedocument.vmlDrawing">
        <DigestMethod Algorithm="http://www.w3.org/2001/04/xmlenc#sha256"/>
        <DigestValue>3Fb7LTPrZcVqLicexB9wMldetdRHHd6MgQteYqgyeKY=</DigestValue>
      </Reference>
      <Reference URI="/xl/embeddings/Microsoft_Excel_97-2003_Worksheet.xls?ContentType=application/vnd.ms-excel">
        <DigestMethod Algorithm="http://www.w3.org/2001/04/xmlenc#sha256"/>
        <DigestValue>6IzVB2EHnK2Xb1FH63VHApB1m5kNAxAXdtPSW7cQg/U=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1ntpMUlA6Cke7jj10doRhv++HGLyU7+Ib5GtQr1TDyU=</DigestValue>
      </Reference>
      <Reference URI="/xl/media/image1.emf?ContentType=image/x-emf">
        <DigestMethod Algorithm="http://www.w3.org/2001/04/xmlenc#sha256"/>
        <DigestValue>lvwSdKWvmddwyKwxGk5BLUBR4RY+x2GHaeb1IzDtRiU=</DigestValue>
      </Reference>
      <Reference URI="/xl/media/image10.emf?ContentType=image/x-emf">
        <DigestMethod Algorithm="http://www.w3.org/2001/04/xmlenc#sha256"/>
        <DigestValue>kfGluREkEb8d5RUTpuito5ylHxKcrQUCpimxUQ+zkL0=</DigestValue>
      </Reference>
      <Reference URI="/xl/media/image11.emf?ContentType=image/x-emf">
        <DigestMethod Algorithm="http://www.w3.org/2001/04/xmlenc#sha256"/>
        <DigestValue>aakEhM59M4W7UU65Y+K79HKIJnJBdy2OBC2u0EPCxTg=</DigestValue>
      </Reference>
      <Reference URI="/xl/media/image12.emf?ContentType=image/x-emf">
        <DigestMethod Algorithm="http://www.w3.org/2001/04/xmlenc#sha256"/>
        <DigestValue>ZRnIYhXj+cemFUkuONOsKyGEzYQ35tkm7oHfl3RyEOg=</DigestValue>
      </Reference>
      <Reference URI="/xl/media/image13.emf?ContentType=image/x-emf">
        <DigestMethod Algorithm="http://www.w3.org/2001/04/xmlenc#sha256"/>
        <DigestValue>RuWBRSvt6ZxwezuQDbHgXCAqZwrSSWDZ+RiFhXFcLQI=</DigestValue>
      </Reference>
      <Reference URI="/xl/media/image14.emf?ContentType=image/x-emf">
        <DigestMethod Algorithm="http://www.w3.org/2001/04/xmlenc#sha256"/>
        <DigestValue>YEDrwFV9Rk29kQNKQsYk88okLNt4Ay35d39KIaOvJ7I=</DigestValue>
      </Reference>
      <Reference URI="/xl/media/image15.emf?ContentType=image/x-emf">
        <DigestMethod Algorithm="http://www.w3.org/2001/04/xmlenc#sha256"/>
        <DigestValue>mLTjMJRO6vmiErx8YMIPv1oWSQ8axJS+HOocVBY5MKs=</DigestValue>
      </Reference>
      <Reference URI="/xl/media/image16.emf?ContentType=image/x-emf">
        <DigestMethod Algorithm="http://www.w3.org/2001/04/xmlenc#sha256"/>
        <DigestValue>oPWmoBCAdb9Aj1PUYT8YJpoYupTFgeMjBS6pWNULsS8=</DigestValue>
      </Reference>
      <Reference URI="/xl/media/image17.emf?ContentType=image/x-emf">
        <DigestMethod Algorithm="http://www.w3.org/2001/04/xmlenc#sha256"/>
        <DigestValue>h5d6B+ylsPX8kPDanzl/HUzEupcZQV5tsvRBTB0Tw9I=</DigestValue>
      </Reference>
      <Reference URI="/xl/media/image18.emf?ContentType=image/x-emf">
        <DigestMethod Algorithm="http://www.w3.org/2001/04/xmlenc#sha256"/>
        <DigestValue>N8LyxSeGCD/fF5DDZywbzothLRc2dfes2s+p4q3Bofo=</DigestValue>
      </Reference>
      <Reference URI="/xl/media/image19.emf?ContentType=image/x-emf">
        <DigestMethod Algorithm="http://www.w3.org/2001/04/xmlenc#sha256"/>
        <DigestValue>63GRnggj7OM1gyS8lf1vjtKAtD2XhPQ3t/Vu4mlc9bQ=</DigestValue>
      </Reference>
      <Reference URI="/xl/media/image2.emf?ContentType=image/x-emf">
        <DigestMethod Algorithm="http://www.w3.org/2001/04/xmlenc#sha256"/>
        <DigestValue>ywm13+D6DmMNezR5Xm9/9Inbd/0P77uI9hmVIYaFCbM=</DigestValue>
      </Reference>
      <Reference URI="/xl/media/image20.emf?ContentType=image/x-emf">
        <DigestMethod Algorithm="http://www.w3.org/2001/04/xmlenc#sha256"/>
        <DigestValue>d08pLYl0DjOxkaTq+MtGnLRxu9Mp6SGO/BnkaKQM8LU=</DigestValue>
      </Reference>
      <Reference URI="/xl/media/image3.emf?ContentType=image/x-emf">
        <DigestMethod Algorithm="http://www.w3.org/2001/04/xmlenc#sha256"/>
        <DigestValue>LtNdZMt7qDMX9pSbq/bLCUr1d8PQ01zqUZvb2L1rTPE=</DigestValue>
      </Reference>
      <Reference URI="/xl/media/image4.emf?ContentType=image/x-emf">
        <DigestMethod Algorithm="http://www.w3.org/2001/04/xmlenc#sha256"/>
        <DigestValue>HjrK5i3ZbD+SlzCaQqb/peJc9JqpiuB/M8UqJfa4Qa4=</DigestValue>
      </Reference>
      <Reference URI="/xl/media/image5.emf?ContentType=image/x-emf">
        <DigestMethod Algorithm="http://www.w3.org/2001/04/xmlenc#sha256"/>
        <DigestValue>ZGyB6JgJiZA6R+NwDOdUjoR3Q7WefeY8NCBtUKKdzS8=</DigestValue>
      </Reference>
      <Reference URI="/xl/media/image6.emf?ContentType=image/x-emf">
        <DigestMethod Algorithm="http://www.w3.org/2001/04/xmlenc#sha256"/>
        <DigestValue>78Ne0RUjEQpEaPFmCS7lZHxmo1RDu/TR8xpw2ui6VFg=</DigestValue>
      </Reference>
      <Reference URI="/xl/media/image7.emf?ContentType=image/x-emf">
        <DigestMethod Algorithm="http://www.w3.org/2001/04/xmlenc#sha256"/>
        <DigestValue>43xB2UEiRDSNH6S56PsoYpmtAE1MKFJc+YcbR8Y6MpM=</DigestValue>
      </Reference>
      <Reference URI="/xl/media/image8.emf?ContentType=image/x-emf">
        <DigestMethod Algorithm="http://www.w3.org/2001/04/xmlenc#sha256"/>
        <DigestValue>H9ohSTvf/7MGs0LLmXBrhKrqRQbKVeq00W1KyOKTViI=</DigestValue>
      </Reference>
      <Reference URI="/xl/media/image9.emf?ContentType=image/x-emf">
        <DigestMethod Algorithm="http://www.w3.org/2001/04/xmlenc#sha256"/>
        <DigestValue>PxmTzUbAaG8GmZPj6o7USYxgxpc+zsVO0w1ac4zsXvc=</DigestValue>
      </Reference>
      <Reference URI="/xl/printerSettings/printerSettings1.bin?ContentType=application/vnd.openxmlformats-officedocument.spreadsheetml.printerSettings">
        <DigestMethod Algorithm="http://www.w3.org/2001/04/xmlenc#sha256"/>
        <DigestValue>Id5R2BVQruOwzt99wtdNb9h7otVy/xaHS6AGyaOiWjc=</DigestValue>
      </Reference>
      <Reference URI="/xl/printerSettings/printerSettings10.bin?ContentType=application/vnd.openxmlformats-officedocument.spreadsheetml.printerSettings">
        <DigestMethod Algorithm="http://www.w3.org/2001/04/xmlenc#sha256"/>
        <DigestValue>qy4zlalzj6sSodcnJJv43W2KNh7Wr0Zl8jiTzam2AOA=</DigestValue>
      </Reference>
      <Reference URI="/xl/printerSettings/printerSettings11.bin?ContentType=application/vnd.openxmlformats-officedocument.spreadsheetml.printerSettings">
        <DigestMethod Algorithm="http://www.w3.org/2001/04/xmlenc#sha256"/>
        <DigestValue>2yCkoH3bBx9ZWOK87yuNDCzJe/A28JulP7PWevLvbqw=</DigestValue>
      </Reference>
      <Reference URI="/xl/printerSettings/printerSettings12.bin?ContentType=application/vnd.openxmlformats-officedocument.spreadsheetml.printerSettings">
        <DigestMethod Algorithm="http://www.w3.org/2001/04/xmlenc#sha256"/>
        <DigestValue>fCyaeB8UP7eTkhgrySJVkuXQR1PlS6ZHw/vzuUJGPRg=</DigestValue>
      </Reference>
      <Reference URI="/xl/printerSettings/printerSettings13.bin?ContentType=application/vnd.openxmlformats-officedocument.spreadsheetml.printerSettings">
        <DigestMethod Algorithm="http://www.w3.org/2001/04/xmlenc#sha256"/>
        <DigestValue>fCyaeB8UP7eTkhgrySJVkuXQR1PlS6ZHw/vzuUJGPRg=</DigestValue>
      </Reference>
      <Reference URI="/xl/printerSettings/printerSettings14.bin?ContentType=application/vnd.openxmlformats-officedocument.spreadsheetml.printerSettings">
        <DigestMethod Algorithm="http://www.w3.org/2001/04/xmlenc#sha256"/>
        <DigestValue>fCyaeB8UP7eTkhgrySJVkuXQR1PlS6ZHw/vzuUJGPRg=</DigestValue>
      </Reference>
      <Reference URI="/xl/printerSettings/printerSettings15.bin?ContentType=application/vnd.openxmlformats-officedocument.spreadsheetml.printerSettings">
        <DigestMethod Algorithm="http://www.w3.org/2001/04/xmlenc#sha256"/>
        <DigestValue>Id5R2BVQruOwzt99wtdNb9h7otVy/xaHS6AGyaOiWjc=</DigestValue>
      </Reference>
      <Reference URI="/xl/printerSettings/printerSettings2.bin?ContentType=application/vnd.openxmlformats-officedocument.spreadsheetml.printerSettings">
        <DigestMethod Algorithm="http://www.w3.org/2001/04/xmlenc#sha256"/>
        <DigestValue>Id5R2BVQruOwzt99wtdNb9h7otVy/xaHS6AGyaOiWjc=</DigestValue>
      </Reference>
      <Reference URI="/xl/printerSettings/printerSettings3.bin?ContentType=application/vnd.openxmlformats-officedocument.spreadsheetml.printerSettings">
        <DigestMethod Algorithm="http://www.w3.org/2001/04/xmlenc#sha256"/>
        <DigestValue>Id5R2BVQruOwzt99wtdNb9h7otVy/xaHS6AGyaOiWjc=</DigestValue>
      </Reference>
      <Reference URI="/xl/printerSettings/printerSettings4.bin?ContentType=application/vnd.openxmlformats-officedocument.spreadsheetml.printerSettings">
        <DigestMethod Algorithm="http://www.w3.org/2001/04/xmlenc#sha256"/>
        <DigestValue>fCyaeB8UP7eTkhgrySJVkuXQR1PlS6ZHw/vzuUJGPRg=</DigestValue>
      </Reference>
      <Reference URI="/xl/printerSettings/printerSettings5.bin?ContentType=application/vnd.openxmlformats-officedocument.spreadsheetml.printerSettings">
        <DigestMethod Algorithm="http://www.w3.org/2001/04/xmlenc#sha256"/>
        <DigestValue>Ibnvf/2tykz6qufy1N2jb59u9YsSz7j8l22qWqD7v/U=</DigestValue>
      </Reference>
      <Reference URI="/xl/printerSettings/printerSettings6.bin?ContentType=application/vnd.openxmlformats-officedocument.spreadsheetml.printerSettings">
        <DigestMethod Algorithm="http://www.w3.org/2001/04/xmlenc#sha256"/>
        <DigestValue>Ibnvf/2tykz6qufy1N2jb59u9YsSz7j8l22qWqD7v/U=</DigestValue>
      </Reference>
      <Reference URI="/xl/printerSettings/printerSettings7.bin?ContentType=application/vnd.openxmlformats-officedocument.spreadsheetml.printerSettings">
        <DigestMethod Algorithm="http://www.w3.org/2001/04/xmlenc#sha256"/>
        <DigestValue>fCyaeB8UP7eTkhgrySJVkuXQR1PlS6ZHw/vzuUJGPRg=</DigestValue>
      </Reference>
      <Reference URI="/xl/printerSettings/printerSettings8.bin?ContentType=application/vnd.openxmlformats-officedocument.spreadsheetml.printerSettings">
        <DigestMethod Algorithm="http://www.w3.org/2001/04/xmlenc#sha256"/>
        <DigestValue>fCyaeB8UP7eTkhgrySJVkuXQR1PlS6ZHw/vzuUJGPRg=</DigestValue>
      </Reference>
      <Reference URI="/xl/printerSettings/printerSettings9.bin?ContentType=application/vnd.openxmlformats-officedocument.spreadsheetml.printerSettings">
        <DigestMethod Algorithm="http://www.w3.org/2001/04/xmlenc#sha256"/>
        <DigestValue>Y/gWO/MldWAKCYr5Ojla03v/LclA90OHnFqneD2nsAc=</DigestValue>
      </Reference>
      <Reference URI="/xl/sharedStrings.xml?ContentType=application/vnd.openxmlformats-officedocument.spreadsheetml.sharedStrings+xml">
        <DigestMethod Algorithm="http://www.w3.org/2001/04/xmlenc#sha256"/>
        <DigestValue>WqEeCk3A3kGaRud9a/y1baAoudAwOH2wf0oREmDvEwc=</DigestValue>
      </Reference>
      <Reference URI="/xl/styles.xml?ContentType=application/vnd.openxmlformats-officedocument.spreadsheetml.styles+xml">
        <DigestMethod Algorithm="http://www.w3.org/2001/04/xmlenc#sha256"/>
        <DigestValue>Nm9BKDHyHnmaCZNymzDDI7HkLr+Uluigd1sqaMOA5IU=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L4oj0va72eWrNKhNZih1bR8RyU1iFuz0w6jzmyNPGh0=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4rwWNLPK0pamJeE/tvCTqI+xtVab4KYZFcJzWVO6Kv4=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N3WknRFU4CJSd7hNv0r66SSFPUqmfTdZPmoQZtw7V3g=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tgHwL/w7s8PWLr58DG6DQ7AyN8UamPoeiEaM63zTLiI=</DigestValue>
      </Reference>
      <Reference URI="/xl/worksheets/sheet10.xml?ContentType=application/vnd.openxmlformats-officedocument.spreadsheetml.worksheet+xml">
        <DigestMethod Algorithm="http://www.w3.org/2001/04/xmlenc#sha256"/>
        <DigestValue>zHAOWiZJ92xqdhcH/UmqlTap8rZhBG2Koa5OYpjmTt4=</DigestValue>
      </Reference>
      <Reference URI="/xl/worksheets/sheet11.xml?ContentType=application/vnd.openxmlformats-officedocument.spreadsheetml.worksheet+xml">
        <DigestMethod Algorithm="http://www.w3.org/2001/04/xmlenc#sha256"/>
        <DigestValue>X0Byg+XAKLQzBtACZnAvdppzzGZGhXjNTpB3CPmkBZA=</DigestValue>
      </Reference>
      <Reference URI="/xl/worksheets/sheet12.xml?ContentType=application/vnd.openxmlformats-officedocument.spreadsheetml.worksheet+xml">
        <DigestMethod Algorithm="http://www.w3.org/2001/04/xmlenc#sha256"/>
        <DigestValue>DkJVVqi2sxyRh6Hb4E8FJ3rCLp1/wOQvf8FF2YOpzq8=</DigestValue>
      </Reference>
      <Reference URI="/xl/worksheets/sheet13.xml?ContentType=application/vnd.openxmlformats-officedocument.spreadsheetml.worksheet+xml">
        <DigestMethod Algorithm="http://www.w3.org/2001/04/xmlenc#sha256"/>
        <DigestValue>SDkpAzYCB6Dh36EkginS81KY+U5vTsIZ9pxX5BX8mn8=</DigestValue>
      </Reference>
      <Reference URI="/xl/worksheets/sheet14.xml?ContentType=application/vnd.openxmlformats-officedocument.spreadsheetml.worksheet+xml">
        <DigestMethod Algorithm="http://www.w3.org/2001/04/xmlenc#sha256"/>
        <DigestValue>v6Hf/7Idm/CNi/mSPXstyQ4u7g5Wu2Z+V05Uw8gqXeU=</DigestValue>
      </Reference>
      <Reference URI="/xl/worksheets/sheet15.xml?ContentType=application/vnd.openxmlformats-officedocument.spreadsheetml.worksheet+xml">
        <DigestMethod Algorithm="http://www.w3.org/2001/04/xmlenc#sha256"/>
        <DigestValue>SEtTS2BZ4qKXBR+LuiquUUIU2VnIPXTkQ7Tok0eyOLA=</DigestValue>
      </Reference>
      <Reference URI="/xl/worksheets/sheet2.xml?ContentType=application/vnd.openxmlformats-officedocument.spreadsheetml.worksheet+xml">
        <DigestMethod Algorithm="http://www.w3.org/2001/04/xmlenc#sha256"/>
        <DigestValue>V5dfxSqD3Q8z/DlJjSfnC/RU/0AtIVfh5+7eTqAREa0=</DigestValue>
      </Reference>
      <Reference URI="/xl/worksheets/sheet3.xml?ContentType=application/vnd.openxmlformats-officedocument.spreadsheetml.worksheet+xml">
        <DigestMethod Algorithm="http://www.w3.org/2001/04/xmlenc#sha256"/>
        <DigestValue>SK3CNthxHqgTpluHad/GrhT2iIJLVH+i95Ht99jWWR8=</DigestValue>
      </Reference>
      <Reference URI="/xl/worksheets/sheet4.xml?ContentType=application/vnd.openxmlformats-officedocument.spreadsheetml.worksheet+xml">
        <DigestMethod Algorithm="http://www.w3.org/2001/04/xmlenc#sha256"/>
        <DigestValue>cZ+TT/YOkQs9vradahYVqMCmPusn3bT9JSP+xYXB1F4=</DigestValue>
      </Reference>
      <Reference URI="/xl/worksheets/sheet5.xml?ContentType=application/vnd.openxmlformats-officedocument.spreadsheetml.worksheet+xml">
        <DigestMethod Algorithm="http://www.w3.org/2001/04/xmlenc#sha256"/>
        <DigestValue>Vsyw6ulUwYJJAPmGhauFXedZEuUB6cAUqoVsZHb2XqM=</DigestValue>
      </Reference>
      <Reference URI="/xl/worksheets/sheet6.xml?ContentType=application/vnd.openxmlformats-officedocument.spreadsheetml.worksheet+xml">
        <DigestMethod Algorithm="http://www.w3.org/2001/04/xmlenc#sha256"/>
        <DigestValue>F0kVi1YqlKZFZZgfc70VtpGYFEciQXwKweq3MllWF+w=</DigestValue>
      </Reference>
      <Reference URI="/xl/worksheets/sheet7.xml?ContentType=application/vnd.openxmlformats-officedocument.spreadsheetml.worksheet+xml">
        <DigestMethod Algorithm="http://www.w3.org/2001/04/xmlenc#sha256"/>
        <DigestValue>DbYTe3UhUwuAbJTdvBjXzT35+mqbqNEIvXBkg9TBStM=</DigestValue>
      </Reference>
      <Reference URI="/xl/worksheets/sheet8.xml?ContentType=application/vnd.openxmlformats-officedocument.spreadsheetml.worksheet+xml">
        <DigestMethod Algorithm="http://www.w3.org/2001/04/xmlenc#sha256"/>
        <DigestValue>iPy96nosCeA3PdNDPcIor4+2keN1FTcs+AxItl9xlGA=</DigestValue>
      </Reference>
      <Reference URI="/xl/worksheets/sheet9.xml?ContentType=application/vnd.openxmlformats-officedocument.spreadsheetml.worksheet+xml">
        <DigestMethod Algorithm="http://www.w3.org/2001/04/xmlenc#sha256"/>
        <DigestValue>SPMb1pOhelSFSP2pb6t580j8RwsWrOUFMhEfLuaIF2A=</DigestValue>
      </Reference>
    </Manifest>
    <SignatureProperties>
      <SignatureProperty Id="idSignatureTime" Target="#idPackageSignature">
        <mdssi:SignatureTime xmlns:mdssi="http://schemas.openxmlformats.org/package/2006/digital-signature">
          <mdssi:Format>YYYY-MM-DDThh:mm:ssTZD</mdssi:Format>
          <mdssi:Value>2023-05-31T17:29:15Z</mdssi:Value>
        </mdssi:SignatureTime>
      </SignatureProperty>
    </SignatureProperties>
  </Object>
  <Object Id="idOfficeObject">
    <SignatureProperties>
      <SignatureProperty Id="idOfficeV1Details" Target="#idPackageSignature">
        <SignatureInfoV1 xmlns="http://schemas.microsoft.com/office/2006/digsig">
          <SetupID>{F2D0F98D-94E8-4F06-923F-0D1D23CD525E}</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2023-05-31T17:29:15Z</xd:SigningTime>
          <xd:SigningCertificate>
            <xd:Cert>
              <xd:CertDigest>
                <DigestMethod Algorithm="http://www.w3.org/2001/04/xmlenc#sha256"/>
                <DigestValue>0fTPnYkJjBt6AEbpb8/xm5JVnm18XOvXoSwisSled34=</DigestValue>
              </xd:CertDigest>
              <xd:IssuerSerial>
                <X509IssuerName>CN=internal-ca</X509IssuerName>
                <X509SerialNumber>55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DMzCCAhugAwIBAgIIAgVSete+gdAwDQYJKoZIhvcNAQELBQAwFjEUMBIGA1UEAxMLaW50ZXJuYWwtY2EwHhcNMjIwOTA3MTMzMDUyWhcNMzIwOTA0MTMzMDUyWjAWMRQwEgYDVQQDEwtpbnRlcm5hbC1jYTCCASIwDQYJKoZIhvcNAQEBBQADggEPADCCAQoCggEBAKU99+hcDENsu8gBFq+snOfXqGh/cw02rfi/XJge3Pmd2DAf2jXdkicpBbHwx0PjKMVL6K6Q+hc8vYR6+x9RBmZ4N4qDw8BFxavUqelYhv07xKyWKgF50ZDCzPI4HX9mgdyxMVSW3PQO5W+trmnjjOy/bk88Qf2T8Rz5GPpoY8kd+oR5jr3gsb4lUWv6FBGI0NKsSCws5Fa5g9N/IHyPp/a+S9oCDf/mKzmq4xjj/stALzYC1I3bhZJ0kNWg9XMfCMVYEUuGn6i8dxo0O7u7FszscREmmSaZySPyFoxL0ICgUmlltqu9xS0AKMQmm9qjb5GF9FGnyvtGOUPIfOaB+EECAwEAAaOBhDCBgTAdBgNVHQ4EFgQUe6JL6QZH7mbrQgyqqi8v+S6VgM4wRQYDVR0jBD4wPIAUe6JL6QZH7mbrQgyqqi8v+S6VgM6hGqQYMBYxFDASBgNVBAMTC2ludGVybmFsLWNhgggCBVJ6176B0DAMBgNVHRMEBTADAQH/MAsGA1UdDwQEAwIBBjANBgkqhkiG9w0BAQsFAAOCAQEAF3O/6l4PuoxS9rEgCItK7DauqiL7UA95oqJOZCnqb00V3H+zQnCjnIxBdePixsC86ZdJlnQBt5cofKqYN6pJ3lkDBuxLo6P+ibqSABkas9/Bk68Ylojp2pB7hYnpMT5SCuAPU9oMMoY2cQmKo653qCX/vXUNGoDScertfuOazZ3bJSP4uobEuv3vyLtFcVtsWh7GrYgxgMttNlXPW95ixPgIaAHGSu/sNrCMYI+FDJu3sKiFAstaCQpNTvC3uq5ZrbDQXRNTcd/OoNA3Uq4EqmGIoRRWkv1YM55Wor3fyzvZYgeX2U71B000O9neMEEnL6D5YJMD+egOE5n8SZrNZw==</xd:EncapsulatedX509Certificate>
          </xd:CertificateValues>
        </xd:UnsignedSignatureProperties>
      </xd:UnsignedProperties>
    </xd:QualifyingProperties>
  </Object>
  <Object Id="idValidSigLnImg">AQAAAGwAAAAAAAAAAAAAAP8AAAB/AAAAAAAAAAAAAADMGgAAaA0AACBFTUYAAAEAvBwAAKo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kJcI/X8AAACQlwj9fwAAcgBvAHMAbwAAAPQ4/X8AAFXf6wf9fwAAcEj0OP1/AADMeHoI/X8AANAWAABpAGMAQAAAwP1/AAAAAPQ4/X8AACHi6wf9fwAABAAAAAAAAABwSPQ4/X8AAIC1T2zaAAAAzHh6CAAAAABIAAAA/X8AAMx4egj9fwAAoJOXCP1/AAAAfXoI/X8AAAEAAAAAAAAAeKJ6CP1/AAAAAPQ4/X8AAAAAAAAAAAAAAAAAAP1/AAD1////AAAAAAAAAAAAAAAAkGGWD2oCAACYt09s2gAAAAAAAAAAAAAA+bZPbNoAAACcz+sHZHYACAAAAAAlAAAADAAAAAEAAAAYAAAADAAAAAAAAAASAAAADAAAAAEAAAAeAAAAGAAAAL0AAAAEAAAA9wAAABEAAAAlAAAADAAAAAEAAABUAAAAiAAAAL4AAAAEAAAA9QAAABAAAAABAAAAAGDWQcdx1kG+AAAABAAAAAoAAABMAAAAAAAAAAAAAAAAAAAA//////////9gAAAAMwAxAC8AMAA1AC8AMgAwADIAMw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AAAAAAAAAAIDpObNoAAACU4esH/X8AAAAAAAAAAAAAWDlObNoAAAAAAAAAAAAAAACB1htqAgAAcFb0OP1/AAAJAAAACQAAAAAAAAD9fwAAlOHrB/1/AADgmt4bagIAACDA3htqAgAAyDpObNoAAABAZQg2/X8AALAa2hsAAAAAyNATNv1/AAAAAAAAAAAAAAAAAAAAAAAA4JreG2oCAAAAAAAAAAAAAAAAAAAAAAAAvdJqLzZ0AADCYXgdAAAAAACE1htqAgAAoM+QHGoCAACQYZYPagIAAPA7TmzaAAAAAAAAAAAAAAAHAAAAAAAAAAAAAAAAAAAALDtOb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CAAAAAAAAAADAAAAAAAAAAAAAAAAAAAAAAAAAAAAAAAAAHINagIAAJsnYjn9fwAAQAAAAAAAAAADAAAAagIAACgAAAAAAAAAAAAAAP1/AAAAAAAAagIAALD4dg9qAgAAAgAAAP1/AAA4+nYPagIAAEBlCDb9fwAA+HGiBgAAAADI0BM2/X8AAAAAAAAAAAAAAgAAAAAAAACAP1wqagIAAAAAAAAAAAAAAAAAAAAAAACtsWovNnQAAIA/XCoAAAAA6BJUB/1/AADg////AAAAAJBhlg9qAgAAGF9ObNoAAAAAAAAAAAAAAAYAAAAAAAAAAAAAAAAAAAA8Xk5sZHYACAAAAAAlAAAADAAAAAMAAAAYAAAADAAAAAAAAAASAAAADAAAAAEAAAAWAAAADAAAAAgAAABUAAAAVAAAAAoAAAAnAAAAHgAAAEoAAAABAAAAAGDWQcdx1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DgwC0H/X8AAAAAAAD9fwAA4MAtB/1/AAAUnrAGAAAAAAAIAAAAAAAAAAAAAAAAAADA+f0pagIAAAAAAAAAAAAA2Gw+KmoCAABwFAAqagIAANhsPipqAgAANoaiBv1/AACQuS0H/X8AAJC5LQf9fwAAQGUINv1/AABwFAAqAAAAAMjQEzb9fwAAAAAAAAAAAAAAAAAA/////wgAAABqAgAAAAAAAAAAAAAAAAAAAAAAAD22ai82dAAAFJ6wBgAAAADgZk5s2gAAAPD///8AAAAAkGGWD2oCAACIX05s2gAAAAAAAAAAAAAACQAAAAAAAAAAAAAAAAAAAKxeTmxkdgAIAAAAACUAAAAMAAAABAAAABgAAAAMAAAAAAAAABIAAAAMAAAAAQAAAB4AAAAYAAAAKQAAADMAAACtAAAASAAAACUAAAAMAAAABAAAAFQAAADQAAAAKgAAADMAAACrAAAARwAAAAEAAAAAYNZBx3HW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zAAAAAoAAABQAAAAZQAAAFwAAAABAAAAAGDWQcdx1kEKAAAAUAAAABUAAABMAAAAAAAAAAAAAAAAAAAA//////////94AAAATABpAGMALgAgAEUAbAB2AGkAcgBhACAAUgB1AGYAaQBuAGUAbABsAGkAAAAFAAAAAwAAAAUAAAADAAAAAwAAAAYAAAADAAAABQAAAAMAAAAEAAAABgAAAAMAAAAHAAAABwAAAAQAAAADAAAABwAAAAYAAAADAAAAAw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BsAQAACgAAAGAAAAD1AAAAbAAAAAEAAAAAYNZBx3HWQQoAAABgAAAAMAAAAEwAAAAAAAAAAAAAAAAAAAD//////////6wAAABDAG8AbgB0AGEAZABvAHIAYQAgAFIAZQBnAC4AIABDADcANQA3ACAAQgBhAGsAZQByAHQAaQBsAGwAeQAgAFAAYQByAGEAZwB1AGEAeQAgACAAIAAgACAAIAAuAC4ALgAHAAAABwAAAAcAAAAEAAAABgAAAAcAAAAHAAAABAAAAAYAAAADAAAABwAAAAYAAAAHAAAAAwAAAAMAAAAHAAAABgAAAAYAAAAGAAAAAwAAAAcAAAAGAAAABgAAAAYAAAAEAAAABAAAAAMAAAADAAAAAwAAAAUAAAADAAAABgAAAAYAAAAEAAAABgAAAAcAAAAHAAAABgAAAAUAAAADAAAAAwAAAAMAAAADAAAAAwAAAAMAAAADAAAAAwAAAAMAAABLAAAAQAAAADAAAAAFAAAAIAAAAAEAAAABAAAAEAAAAAAAAAAAAAAAAAEAAIAAAAAAAAAAAAAAAAABAACAAAAAJQAAAAwAAAACAAAAJwAAABgAAAAFAAAAAAAAAP///wAAAAAAJQAAAAwAAAAFAAAATAAAAGQAAAAJAAAAcAAAAMIAAAB8AAAACQAAAHAAAAC6AAAADQAAACEA8AAAAAAAAAAAAAAAgD8AAAAAAAAAAAAAgD8AAAAAAAAAAAAAAAAAAAAAAAAAAAAAAAAAAAAAAAAAACUAAAAMAAAAAAAAgCgAAAAMAAAABQAAACUAAAAMAAAAAQAAABgAAAAMAAAAAAAAABIAAAAMAAAAAQAAABYAAAAMAAAAAAAAAFQAAAAgAQAACgAAAHAAAADBAAAAfAAAAAEAAAAAYNZBx3HWQQoAAABwAAAAIwAAAEwAAAAEAAAACQAAAHAAAADDAAAAfQAAAJQAAABGAGkAcgBtAGEAZABvACAAcABvAHIAOgAgAG8AdgBwAG4ALgBiAGEAawBlAHIAdABpAGwAbAB5AC4AYwBvAG0ALgBwAHkAAAAGAAAAAwAAAAQAAAAJAAAABgAAAAcAAAAHAAAAAwAAAAcAAAAHAAAABAAAAAMAAAADAAAABwAAAAUAAAAHAAAABwAAAAMAAAAHAAAABgAAAAYAAAAGAAAABAAAAAQAAAADAAAAAwAAAAMAAAAFAAAAAwAAAAUAAAAHAAAACQAAAAMAAAAHAAAABQAAABYAAAAMAAAAAAAAACUAAAAMAAAAAgAAAA4AAAAUAAAAAAAAABAAAAAUAAAA</Object>
  <Object Id="idInvalidSigLnImg">AQAAAGwAAAAAAAAAAAAAAP8AAAB/AAAAAAAAAAAAAADMGgAAaA0AACBFTUYAAAEAKCIAALE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kJcI/X8AAACQlwj9fwAAcgBvAHMAbwAAAPQ4/X8AAFXf6wf9fwAAcEj0OP1/AADMeHoI/X8AANAWAABpAGMAQAAAwP1/AAAAAPQ4/X8AACHi6wf9fwAABAAAAAAAAABwSPQ4/X8AAIC1T2zaAAAAzHh6CAAAAABIAAAA/X8AAMx4egj9fwAAoJOXCP1/AAAAfXoI/X8AAAEAAAAAAAAAeKJ6CP1/AAAAAPQ4/X8AAAAAAAAAAAAAAAAAAP1/AAD1////AAAAAAAAAAAAAAAAkGGWD2oCAACYt09s2gAAAAAAAAAAAAAA+bZPbNoAAACcz+sHZHYACAAAAAAlAAAADAAAAAEAAAAYAAAADAAAAP8AAAASAAAADAAAAAEAAAAeAAAAGAAAACIAAAAEAAAAcgAAABEAAAAlAAAADAAAAAEAAABUAAAAqAAAACMAAAAEAAAAcAAAABAAAAABAAAAAGDWQcdx1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gOk5s2gAAAJTh6wf9fwAAAAAAAAAAAABYOU5s2gAAAAAAAAAAAAAAAIHWG2oCAABwVvQ4/X8AAAkAAAAJAAAAAAAAAP1/AACU4esH/X8AAOCa3htqAgAAIMDeG2oCAADIOk5s2gAAAEBlCDb9fwAAsBraGwAAAADI0BM2/X8AAAAAAAAAAAAAAAAAAAAAAADgmt4bagIAAAAAAAAAAAAAAAAAAAAAAAC90movNnQAAMJheB0AAAAAAITWG2oCAACgz5AcagIAAJBhlg9qAgAA8DtObNoAAAAAAAAAAAAAAAcAAAAAAAAAAAAAAAAAAAAsO05s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AAAAAAAAAAMAAAAAAAAAAAAAAAAAAAAAAAAAAAAAAAAAcg1qAgAAmydiOf1/AABAAAAAAAAAAAMAAABqAgAAKAAAAAAAAAAAAAAA/X8AAAAAAABqAgAAsPh2D2oCAAACAAAA/X8AADj6dg9qAgAAQGUINv1/AAD4caIGAAAAAMjQEzb9fwAAAAAAAAAAAAACAAAAAAAAAIA/XCpqAgAAAAAAAAAAAAAAAAAAAAAAAK2xai82dAAAgD9cKgAAAADoElQH/X8AAOD///8AAAAAkGGWD2oCAAAYX05s2gAAAAAAAAAAAAAABgAAAAAAAAAAAAAAAAAAADxeTmxkdgAIAAAAACUAAAAMAAAAAwAAABgAAAAMAAAAAAAAABIAAAAMAAAAAQAAABYAAAAMAAAACAAAAFQAAABUAAAACgAAACcAAAAeAAAASgAAAAEAAAAAYNZBx3HW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w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ODALQf9fwAAAAAAAP1/AADgwC0H/X8AABSesAYAAAAAAAgAAAAAAAAAAAAAAAAAAMD5/SlqAgAAAAAAAAAAAADYbD4qagIAAHAUACpqAgAA2Gw+KmoCAAA2hqIG/X8AAJC5LQf9fwAAkLktB/1/AABAZQg2/X8AAHAUACoAAAAAyNATNv1/AAAAAAAAAAAAAAAAAAD/////CAAAAGoCAAAAAAAAAAAAAAAAAAAAAAAAPbZqLzZ0AAAUnrAGAAAAAOBmTmzaAAAA8P///wAAAACQYZYPagIAAIhfTmzaAAAAAAAAAAAAAAAJAAAAAAAAAAAAAAAAAAAArF5ObGR2AAgAAAAAJQAAAAwAAAAEAAAAGAAAAAwAAAAAAAAAEgAAAAwAAAABAAAAHgAAABgAAAApAAAAMwAAAK0AAABIAAAAJQAAAAwAAAAEAAAAVAAAANAAAAAqAAAAMwAAAKsAAABHAAAAAQAAAABg1kHHcdZBKgAAADMAAAAWAAAATAAAAAAAAAAAAAAAAAAAAP//////////eAAAAEwAaQBjAC4AIABFAGwAdgBpAHIAYQAgAFIAdQBmAGYAaQBuAGUAbABsAGkACAAAAAQAAAAHAAAAAwAAAAQAAAAIAAAABAAAAAgAAAAEAAAABgAAAAgAAAAEAAAACgAAAAkAAAAFAAAABQAAAAQAAAAJAAAACAAAAAQAAAAE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MAAAACgAAAFAAAABlAAAAXAAAAAEAAAAAYNZBx3HWQQoAAABQAAAAFQAAAEwAAAAAAAAAAAAAAAAAAAD//////////3gAAABMAGkAYwAuACAARQBsAHYAaQByAGEAIABSAHUAZgBpAG4AZQBsAGwAaQAAAAUAAAADAAAABQAAAAMAAAADAAAABgAAAAMAAAAFAAAAAwAAAAQAAAAGAAAAAwAAAAcAAAAHAAAABAAAAAMAAAAHAAAABgAAAAMAAAAD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GwBAAAKAAAAYAAAAPUAAABsAAAAAQAAAABg1kHHcdZBCgAAAGAAAAAwAAAATAAAAAAAAAAAAAAAAAAAAP//////////rAAAAEMAbwBuAHQAYQBkAG8AcgBhACAAUgBlAGcALgAgAEMANwA1ADcAIABCAGEAawBlAHIAdABpAGwAbAB5ACAAUABhAHIAYQBnAHUAYQB5ACAAIAAgACAAIAAgAC4ALgAuAAcAAAAHAAAABwAAAAQAAAAGAAAABwAAAAcAAAAEAAAABgAAAAMAAAAHAAAABgAAAAcAAAADAAAAAwAAAAcAAAAGAAAABgAAAAYAAAADAAAABwAAAAYAAAAGAAAABgAAAAQAAAAEAAAAAwAAAAMAAAADAAAABQAAAAMAAAAGAAAABgAAAAQAAAAGAAAABwAAAAcAAAAGAAAABQAAAAMAAAADAAAAAwAAAAMAAAADAAAAAwAAAAMAAAADAAAAAwAAAEsAAABAAAAAMAAAAAUAAAAgAAAAAQAAAAEAAAAQAAAAAAAAAAAAAAAAAQAAgAAAAAAAAAAAAAAAAAEAAIAAAAAlAAAADAAAAAIAAAAnAAAAGAAAAAUAAAAAAAAA////AAAAAAAlAAAADAAAAAUAAABMAAAAZAAAAAkAAABwAAAAwgAAAHwAAAAJAAAAcAAAALoAAAANAAAAIQDwAAAAAAAAAAAAAACAPwAAAAAAAAAAAACAPwAAAAAAAAAAAAAAAAAAAAAAAAAAAAAAAAAAAAAAAAAAJQAAAAwAAAAAAACAKAAAAAwAAAAFAAAAJQAAAAwAAAABAAAAGAAAAAwAAAAAAAAAEgAAAAwAAAABAAAAFgAAAAwAAAAAAAAAVAAAACABAAAKAAAAcAAAAMEAAAB8AAAAAQAAAABg1kHHcdZBCgAAAHAAAAAjAAAATAAAAAQAAAAJAAAAcAAAAMMAAAB9AAAAlAAAAEYAaQByAG0AYQBkAG8AIABwAG8AcgA6ACAAbwB2AHAAbgAuAGIAYQBrAGUAcgB0AGkAbABsAHkALgBjAG8AbQAuAHAAeQAAAAYAAAADAAAABAAAAAkAAAAGAAAABwAAAAcAAAADAAAABwAAAAcAAAAEAAAAAwAAAAMAAAAHAAAABQAAAAcAAAAHAAAAAwAAAAcAAAAGAAAABgAAAAYAAAAEAAAABAAAAAMAAAADAAAAAwAAAAUAAAADAAAABQAAAAcAAAAJAAAAAwAAAAcAAAAFAAAAFgAAAAwAAAAAAAAAJQAAAAwAAAACAAAADgAAABQAAAAAAAAAEAAAABQ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2" ma:contentTypeDescription="Crear nuevo documento." ma:contentTypeScope="" ma:versionID="77c73f8c113c43035fe40e6842400dee">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21c60fdde48316922d37f954eb9d2806"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fa4682-f683-46b7-8aa9-acd6744f51ed}"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2B9DE-CAF7-4F21-BEF3-8A7928AF471F}"/>
</file>

<file path=customXml/itemProps2.xml><?xml version="1.0" encoding="utf-8"?>
<ds:datastoreItem xmlns:ds="http://schemas.openxmlformats.org/officeDocument/2006/customXml" ds:itemID="{8D68ECF9-C064-40E2-975D-67F12545F6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2</vt:i4>
      </vt:variant>
    </vt:vector>
  </HeadingPairs>
  <TitlesOfParts>
    <vt:vector size="17" baseType="lpstr">
      <vt:lpstr>CARATULA I</vt:lpstr>
      <vt:lpstr>CARATULA II</vt:lpstr>
      <vt:lpstr>CARATULA III</vt:lpstr>
      <vt:lpstr>ACTIVO-PASIVO</vt:lpstr>
      <vt:lpstr>RESULTADO</vt:lpstr>
      <vt:lpstr>FLUJO</vt:lpstr>
      <vt:lpstr>VARIAC.PATRIM</vt:lpstr>
      <vt:lpstr>NOTA INICIAL</vt:lpstr>
      <vt:lpstr>NOTA 5 A-E</vt:lpstr>
      <vt:lpstr>NOTA 5 F</vt:lpstr>
      <vt:lpstr>ANEXO G-L</vt:lpstr>
      <vt:lpstr>ANEXO M-P</vt:lpstr>
      <vt:lpstr>ANEXO R-U</vt:lpstr>
      <vt:lpstr>ANEXO V-X</vt:lpstr>
      <vt:lpstr>NOTA FINAL</vt:lpstr>
      <vt:lpstr>'CARATULA I'!Área_de_impresión</vt:lpstr>
      <vt:lpstr>'CARATULA III'!Área_de_impresión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Contabilidad2</dc:creator>
  <cp:lastModifiedBy>Andrea Celeste Nuñez</cp:lastModifiedBy>
  <cp:lastPrinted>2023-05-30T15:50:41Z</cp:lastPrinted>
  <dcterms:created xsi:type="dcterms:W3CDTF">2020-11-26T19:26:45Z</dcterms:created>
  <dcterms:modified xsi:type="dcterms:W3CDTF">2023-05-31T17:13:25Z</dcterms:modified>
</cp:coreProperties>
</file>