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4.xml" ContentType="application/vnd.openxmlformats-officedocument.drawing+xml"/>
  <Override PartName="/xl/drawings/drawing1.xml" ContentType="application/vnd.openxmlformats-officedocument.drawing+xml"/>
  <Override PartName="/xl/drawings/drawing5.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activeX/activeX1.xml" ContentType="application/vnd.ms-office.activeX+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mc:AlternateContent xmlns:mc="http://schemas.openxmlformats.org/markup-compatibility/2006">
    <mc:Choice Requires="x15">
      <x15ac:absPath xmlns:x15ac="http://schemas.microsoft.com/office/spreadsheetml/2010/11/ac" url="C:\Users\3194087\Desktop\INFORMES FINALES CNV DICIEMBRE 2022\Reional\"/>
    </mc:Choice>
  </mc:AlternateContent>
  <xr:revisionPtr revIDLastSave="0" documentId="13_ncr:1_{6B76B996-AFBE-4354-86E8-A7F09572B4E9}" xr6:coauthVersionLast="47" xr6:coauthVersionMax="47" xr10:uidLastSave="{00000000-0000-0000-0000-000000000000}"/>
  <bookViews>
    <workbookView xWindow="-108" yWindow="-108" windowWidth="23256" windowHeight="12456" tabRatio="831" firstSheet="1" activeTab="2" xr2:uid="{00000000-000D-0000-FFFF-FFFF00000000}"/>
  </bookViews>
  <sheets>
    <sheet name="Índice" sheetId="1" r:id="rId1"/>
    <sheet name="Información General" sheetId="2" r:id="rId2"/>
    <sheet name="Balance General" sheetId="4" r:id="rId3"/>
    <sheet name="Estado de Resultados" sheetId="5" r:id="rId4"/>
    <sheet name="Nota 1 a Nota 4" sheetId="6" r:id="rId5"/>
    <sheet name="Nota 5" sheetId="7" r:id="rId6"/>
    <sheet name="Nota 6 a Nota 13" sheetId="9" r:id="rId7"/>
  </sheets>
  <definedNames>
    <definedName name="\a" localSheetId="1">#REF!</definedName>
    <definedName name="\a" localSheetId="4">#REF!</definedName>
    <definedName name="\a" localSheetId="5">#REF!</definedName>
    <definedName name="\a" localSheetId="6">#REF!</definedName>
    <definedName name="\a">#REF!</definedName>
    <definedName name="_____DAT23" localSheetId="1">#REF!</definedName>
    <definedName name="_____DAT23" localSheetId="4">#REF!</definedName>
    <definedName name="_____DAT23" localSheetId="5">#REF!</definedName>
    <definedName name="_____DAT23" localSheetId="6">#REF!</definedName>
    <definedName name="_____DAT23">#REF!</definedName>
    <definedName name="_____DAT24" localSheetId="1">#REF!</definedName>
    <definedName name="_____DAT24" localSheetId="4">#REF!</definedName>
    <definedName name="_____DAT24" localSheetId="5">#REF!</definedName>
    <definedName name="_____DAT24" localSheetId="6">#REF!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xlnm._FilterDatabase" localSheetId="5" hidden="1">'Nota 5'!#REF!</definedName>
    <definedName name="_Key1" localSheetId="1" hidden="1">#REF!</definedName>
    <definedName name="_Key1" hidden="1">#REF!</definedName>
    <definedName name="_Key2" hidden="1">#REF!</definedName>
    <definedName name="_Order1" hidden="1">255</definedName>
    <definedName name="_Order2" hidden="1">255</definedName>
    <definedName name="_Parse_In" hidden="1">#REF!</definedName>
    <definedName name="_Parse_Out" hidden="1">#REF!</definedName>
    <definedName name="_RSE1">#REF!</definedName>
    <definedName name="_RSE2">#REF!</definedName>
    <definedName name="_TPy530231">#REF!</definedName>
    <definedName name="a" localSheetId="3" hidden="1">{#N/A,#N/A,FALSE,"Aging Summary";#N/A,#N/A,FALSE,"Ratio Analysis";#N/A,#N/A,FALSE,"Test 120 Day Accts";#N/A,#N/A,FALSE,"Tickmarks"}</definedName>
    <definedName name="a" localSheetId="1" hidden="1">{#N/A,#N/A,FALSE,"Aging Summary";#N/A,#N/A,FALSE,"Ratio Analysis";#N/A,#N/A,FALSE,"Test 120 Day Accts";#N/A,#N/A,FALSE,"Tickmarks"}</definedName>
    <definedName name="a" localSheetId="4" hidden="1">{#N/A,#N/A,FALSE,"Aging Summary";#N/A,#N/A,FALSE,"Ratio Analysis";#N/A,#N/A,FALSE,"Test 120 Day Accts";#N/A,#N/A,FALSE,"Tickmarks"}</definedName>
    <definedName name="a" localSheetId="5" hidden="1">{#N/A,#N/A,FALSE,"Aging Summary";#N/A,#N/A,FALSE,"Ratio Analysis";#N/A,#N/A,FALSE,"Test 120 Day Accts";#N/A,#N/A,FALSE,"Tickmarks"}</definedName>
    <definedName name="a" localSheetId="6" hidden="1">{#N/A,#N/A,FALSE,"Aging Summary";#N/A,#N/A,FALSE,"Ratio Analysis";#N/A,#N/A,FALSE,"Test 120 Day Accts";#N/A,#N/A,FALSE,"Tickmarks"}</definedName>
    <definedName name="a" hidden="1">{#N/A,#N/A,FALSE,"Aging Summary";#N/A,#N/A,FALSE,"Ratio Analysis";#N/A,#N/A,FALSE,"Test 120 Day Accts";#N/A,#N/A,FALSE,"Tickmarks"}</definedName>
    <definedName name="A_impresión_IM">#REF!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A" hidden="1">{#N/A,#N/A,FALSE,"Aging Summary";#N/A,#N/A,FALSE,"Ratio Analysis";#N/A,#N/A,FALSE,"Test 120 Day Accts";#N/A,#N/A,FALSE,"Tickmarks"}</definedName>
    <definedName name="ADV_PROM">#REF!</definedName>
    <definedName name="APSUMMARY">#REF!</definedName>
    <definedName name="AR_Balance">#REF!</definedName>
    <definedName name="ARA_Threshold">#REF!</definedName>
    <definedName name="_xlnm.Print_Area" localSheetId="2">'Balance General'!$B$8:$L$90</definedName>
    <definedName name="_xlnm.Print_Area" localSheetId="3">'Estado de Resultados'!$B$8:$G$103</definedName>
    <definedName name="_xlnm.Print_Area" localSheetId="4">'Nota 1 a Nota 4'!$A$8:$L$86</definedName>
    <definedName name="_xlnm.Print_Area" localSheetId="5">'Nota 5'!$A$8:$I$1135</definedName>
    <definedName name="_xlnm.Print_Area" localSheetId="6">'Nota 6 a Nota 13'!$A$7:$I$63</definedName>
    <definedName name="Area_de_impresión2" localSheetId="1">#REF!</definedName>
    <definedName name="Area_de_impresión2" localSheetId="4">#REF!</definedName>
    <definedName name="Area_de_impresión2" localSheetId="5">#REF!</definedName>
    <definedName name="Area_de_impresión2" localSheetId="6">#REF!</definedName>
    <definedName name="Area_de_impresión2">#REF!</definedName>
    <definedName name="Area_de_impresión3">#REF!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sssssssssssssssssssssssssssssssssssssssss" hidden="1">#REF!</definedName>
    <definedName name="B">#REF!</definedName>
    <definedName name="_xlnm.Database">#REF!</definedName>
    <definedName name="basemeta">#REF!</definedName>
    <definedName name="basenueva">#REF!</definedName>
    <definedName name="BB">#REF!</definedName>
    <definedName name="BCDE" localSheetId="1" hidden="1">{#N/A,#N/A,FALSE,"Aging Summary";#N/A,#N/A,FALSE,"Ratio Analysis";#N/A,#N/A,FALSE,"Test 120 Day Accts";#N/A,#N/A,FALSE,"Tickmarks"}</definedName>
    <definedName name="BCDE" localSheetId="4" hidden="1">{#N/A,#N/A,FALSE,"Aging Summary";#N/A,#N/A,FALSE,"Ratio Analysis";#N/A,#N/A,FALSE,"Test 120 Day Accts";#N/A,#N/A,FALSE,"Tickmarks"}</definedName>
    <definedName name="BCDE" localSheetId="5" hidden="1">{#N/A,#N/A,FALSE,"Aging Summary";#N/A,#N/A,FALSE,"Ratio Analysis";#N/A,#N/A,FALSE,"Test 120 Day Accts";#N/A,#N/A,FALSE,"Tickmarks"}</definedName>
    <definedName name="BCDE" localSheetId="6"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#REF!</definedName>
    <definedName name="bsusocomb1">#REF!</definedName>
    <definedName name="bsusonorte1">#REF!</definedName>
    <definedName name="bsusosur1">#REF!</definedName>
    <definedName name="BuiltIn_Print_Area">#REF!</definedName>
    <definedName name="BuiltIn_Print_Area___0___0___0___0___0">#REF!</definedName>
    <definedName name="BuiltIn_Print_Area___0___0___0___0___0___0___0___0">#REF!</definedName>
    <definedName name="canal">#REF!</definedName>
    <definedName name="Capitali">#REF!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#REF!</definedName>
    <definedName name="cliente">#REF!</definedName>
    <definedName name="cliente2">#REF!</definedName>
    <definedName name="Clientes">#REF!</definedName>
    <definedName name="Clients_Population_Total">#REF!</definedName>
    <definedName name="cndsuuuuuuuuuuuuuuuuuuuuuuuuuuuuuuuuuuuuuuuuuuuuuuuuuuuuu" hidden="1">#REF!</definedName>
    <definedName name="co">#REF!</definedName>
    <definedName name="COMPAÑIAS">#REF!</definedName>
    <definedName name="Compilacion">#REF!</definedName>
    <definedName name="complacu">#REF!</definedName>
    <definedName name="complemes">#REF!</definedName>
    <definedName name="Computed_Sample_Population_Total">#REF!</definedName>
    <definedName name="COST_MP">#REF!</definedName>
    <definedName name="crin0010">#REF!</definedName>
    <definedName name="Customer">#REF!</definedName>
    <definedName name="customerld">#REF!</definedName>
    <definedName name="CustomerPCS">#REF!</definedName>
    <definedName name="CY_Administration">#REF!</definedName>
    <definedName name="CY_Disc_mnth">#REF!</definedName>
    <definedName name="CY_Disc_pd">#REF!</definedName>
    <definedName name="CY_Discounts">#REF!</definedName>
    <definedName name="CY_Intangible_Assets">#REF!</definedName>
    <definedName name="CY_LIABIL_EQUITY">#REF!</definedName>
    <definedName name="CY_Marketable_Sec">#REF!</definedName>
    <definedName name="CY_NET_PROFIT">#REF!</definedName>
    <definedName name="CY_Operating_Income">#REF!</definedName>
    <definedName name="CY_Other">#REF!</definedName>
    <definedName name="CY_Other_Curr_Assets">#REF!</definedName>
    <definedName name="CY_Other_LT_Assets">#REF!</definedName>
    <definedName name="CY_Other_LT_Liabilities">#REF!</definedName>
    <definedName name="CY_Preferred_Stock">#REF!</definedName>
    <definedName name="CY_Ret_mnth">#REF!</definedName>
    <definedName name="CY_Ret_pd">#REF!</definedName>
    <definedName name="CY_Retained_Earnings">#REF!</definedName>
    <definedName name="CY_Returns">#REF!</definedName>
    <definedName name="CY_Selling">#REF!</definedName>
    <definedName name="CY_Tangible_Assets">#REF!</definedName>
    <definedName name="da" localSheetId="3" hidden="1">{#N/A,#N/A,FALSE,"Aging Summary";#N/A,#N/A,FALSE,"Ratio Analysis";#N/A,#N/A,FALSE,"Test 120 Day Accts";#N/A,#N/A,FALSE,"Tickmarks"}</definedName>
    <definedName name="da" localSheetId="1" hidden="1">{#N/A,#N/A,FALSE,"Aging Summary";#N/A,#N/A,FALSE,"Ratio Analysis";#N/A,#N/A,FALSE,"Test 120 Day Accts";#N/A,#N/A,FALSE,"Tickmarks"}</definedName>
    <definedName name="da" localSheetId="4" hidden="1">{#N/A,#N/A,FALSE,"Aging Summary";#N/A,#N/A,FALSE,"Ratio Analysis";#N/A,#N/A,FALSE,"Test 120 Day Accts";#N/A,#N/A,FALSE,"Tickmarks"}</definedName>
    <definedName name="da" localSheetId="5" hidden="1">{#N/A,#N/A,FALSE,"Aging Summary";#N/A,#N/A,FALSE,"Ratio Analysis";#N/A,#N/A,FALSE,"Test 120 Day Accts";#N/A,#N/A,FALSE,"Tickmarks"}</definedName>
    <definedName name="da" localSheetId="6" hidden="1">{#N/A,#N/A,FALSE,"Aging Summary";#N/A,#N/A,FALSE,"Ratio Analysis";#N/A,#N/A,FALSE,"Test 120 Day Accts";#N/A,#N/A,FALSE,"Tickmarks"}</definedName>
    <definedName name="da" hidden="1">{#N/A,#N/A,FALSE,"Aging Summary";#N/A,#N/A,FALSE,"Ratio Analysis";#N/A,#N/A,FALSE,"Test 120 Day Accts";#N/A,#N/A,FALSE,"Tickmarks"}</definedName>
    <definedName name="DA_3583319924100000454" localSheetId="6" hidden="1">'Nota 6 a Nota 13'!#REF!</definedName>
    <definedName name="DA_3583319924100000454" hidden="1">'Nota 5'!#REF!</definedName>
    <definedName name="DAFDFAD" localSheetId="3" hidden="1">{#N/A,#N/A,FALSE,"VOL"}</definedName>
    <definedName name="DAFDFAD" localSheetId="1" hidden="1">{#N/A,#N/A,FALSE,"VOL"}</definedName>
    <definedName name="DAFDFAD" localSheetId="4" hidden="1">{#N/A,#N/A,FALSE,"VOL"}</definedName>
    <definedName name="DAFDFAD" localSheetId="5" hidden="1">{#N/A,#N/A,FALSE,"VOL"}</definedName>
    <definedName name="DAFDFAD" localSheetId="6" hidden="1">{#N/A,#N/A,FALSE,"VOL"}</definedName>
    <definedName name="DAFDFAD" hidden="1">{#N/A,#N/A,FALSE,"VOL"}</definedName>
    <definedName name="DASA">#REF!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#REF!</definedName>
    <definedName name="Definición">#REF!</definedName>
    <definedName name="desc">#REF!</definedName>
    <definedName name="detaacu">#REF!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#REF!</definedName>
    <definedName name="distribuidores">#REF!</definedName>
    <definedName name="Dollar_Threshold">#REF!</definedName>
    <definedName name="dtt" hidden="1">#REF!</definedName>
    <definedName name="Edesa">#REF!</definedName>
    <definedName name="Enriputo">#REF!</definedName>
    <definedName name="eoafh">#REF!</definedName>
    <definedName name="eoafn">#REF!</definedName>
    <definedName name="eoafs">#REF!</definedName>
    <definedName name="est">#REF!</definedName>
    <definedName name="ESTBF">#REF!</definedName>
    <definedName name="ESTIMADO">#REF!</definedName>
    <definedName name="EV__LASTREFTIME__" hidden="1">38972.3597337963</definedName>
    <definedName name="EX">#REF!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#REF!</definedName>
    <definedName name="grandes3">#REF!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3" hidden="1">{#N/A,#N/A,FALSE,"VOL"}</definedName>
    <definedName name="liq" localSheetId="1" hidden="1">{#N/A,#N/A,FALSE,"VOL"}</definedName>
    <definedName name="liq" localSheetId="4" hidden="1">{#N/A,#N/A,FALSE,"VOL"}</definedName>
    <definedName name="liq" localSheetId="5" hidden="1">{#N/A,#N/A,FALSE,"VOL"}</definedName>
    <definedName name="liq" localSheetId="6" hidden="1">{#N/A,#N/A,FALSE,"VOL"}</definedName>
    <definedName name="liq" hidden="1">{#N/A,#N/A,FALSE,"VOL"}</definedName>
    <definedName name="listasuper">#REF!</definedName>
    <definedName name="Maintenance">#REF!</definedName>
    <definedName name="maintenanceld">#REF!</definedName>
    <definedName name="MaintenancePCS">#REF!</definedName>
    <definedName name="marca">#REF!</definedName>
    <definedName name="Marcas">#REF!</definedName>
    <definedName name="Minimis">#REF!</definedName>
    <definedName name="MKT">#REF!</definedName>
    <definedName name="mktld">#REF!</definedName>
    <definedName name="MKTPCS">#REF!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1" hidden="1">{#N/A,#N/A,FALSE,"Aging Summary";#N/A,#N/A,FALSE,"Ratio Analysis";#N/A,#N/A,FALSE,"Test 120 Day Accts";#N/A,#N/A,FALSE,"Tickmarks"}</definedName>
    <definedName name="new" localSheetId="4" hidden="1">{#N/A,#N/A,FALSE,"Aging Summary";#N/A,#N/A,FALSE,"Ratio Analysis";#N/A,#N/A,FALSE,"Test 120 Day Accts";#N/A,#N/A,FALSE,"Tickmarks"}</definedName>
    <definedName name="new" localSheetId="5" hidden="1">{#N/A,#N/A,FALSE,"Aging Summary";#N/A,#N/A,FALSE,"Ratio Analysis";#N/A,#N/A,FALSE,"Test 120 Day Accts";#N/A,#N/A,FALSE,"Tickmarks"}</definedName>
    <definedName name="new" localSheetId="6"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4" hidden="1">#REF!</definedName>
    <definedName name="ngughuiyhuhhhhhhhhhhhhhhhhhh" localSheetId="5" hidden="1">#REF!</definedName>
    <definedName name="ngughuiyhuhhhhhhhhhhhhhhhhhh" localSheetId="6" hidden="1">#REF!</definedName>
    <definedName name="ngughuiyhuhhhhhhhhhhhhhhhhhh" hidden="1">#REF!</definedName>
    <definedName name="njkhoikh" localSheetId="1" hidden="1">#REF!</definedName>
    <definedName name="njkhoikh" localSheetId="4" hidden="1">#REF!</definedName>
    <definedName name="njkhoikh" localSheetId="5" hidden="1">#REF!</definedName>
    <definedName name="njkhoikh" localSheetId="6" hidden="1">#REF!</definedName>
    <definedName name="njkhoikh" hidden="1">#REF!</definedName>
    <definedName name="nmm" localSheetId="3" hidden="1">{#N/A,#N/A,FALSE,"VOL"}</definedName>
    <definedName name="nmm" localSheetId="1" hidden="1">{#N/A,#N/A,FALSE,"VOL"}</definedName>
    <definedName name="nmm" localSheetId="4" hidden="1">{#N/A,#N/A,FALSE,"VOL"}</definedName>
    <definedName name="nmm" localSheetId="5" hidden="1">{#N/A,#N/A,FALSE,"VOL"}</definedName>
    <definedName name="nmm" localSheetId="6" hidden="1">{#N/A,#N/A,FALSE,"VOL"}</definedName>
    <definedName name="nmm" hidden="1">{#N/A,#N/A,FALSE,"VOL"}</definedName>
    <definedName name="NO" localSheetId="3" hidden="1">{#N/A,#N/A,FALSE,"VOL"}</definedName>
    <definedName name="NO" localSheetId="1" hidden="1">{#N/A,#N/A,FALSE,"VOL"}</definedName>
    <definedName name="NO" localSheetId="4" hidden="1">{#N/A,#N/A,FALSE,"VOL"}</definedName>
    <definedName name="NO" localSheetId="5" hidden="1">{#N/A,#N/A,FALSE,"VOL"}</definedName>
    <definedName name="NO" localSheetId="6" hidden="1">{#N/A,#N/A,FALSE,"VOL"}</definedName>
    <definedName name="NO" hidden="1">{#N/A,#N/A,FALSE,"VOL"}</definedName>
    <definedName name="NonTop_Stratum_Value">#REF!</definedName>
    <definedName name="Number_of_Selections">#REF!</definedName>
    <definedName name="Numof_Selections2">#REF!</definedName>
    <definedName name="ñfdsl" localSheetId="4">#REF!</definedName>
    <definedName name="ñfdsl" localSheetId="5">#REF!</definedName>
    <definedName name="ñfdsl" localSheetId="6">#REF!</definedName>
    <definedName name="ñfdsl">#REF!</definedName>
    <definedName name="ññ" localSheetId="4">#REF!</definedName>
    <definedName name="ññ" localSheetId="5">#REF!</definedName>
    <definedName name="ññ" localSheetId="6">#REF!</definedName>
    <definedName name="ññ">#REF!</definedName>
    <definedName name="OLE_LINK1" localSheetId="5">'Nota 5'!$B$19</definedName>
    <definedName name="OLE_LINK1" localSheetId="6">'Nota 6 a Nota 13'!#REF!</definedName>
    <definedName name="OPPROD" localSheetId="1">#REF!</definedName>
    <definedName name="OPPROD" localSheetId="4">#REF!</definedName>
    <definedName name="OPPROD" localSheetId="5">#REF!</definedName>
    <definedName name="OPPROD" localSheetId="6">#REF!</definedName>
    <definedName name="OPPROD">#REF!</definedName>
    <definedName name="opt" localSheetId="1">#REF!</definedName>
    <definedName name="opt" localSheetId="4">#REF!</definedName>
    <definedName name="opt" localSheetId="5">#REF!</definedName>
    <definedName name="opt" localSheetId="6">#REF!</definedName>
    <definedName name="opt">#REF!</definedName>
    <definedName name="optr">#REF!</definedName>
    <definedName name="Others">#REF!</definedName>
    <definedName name="othersld">#REF!</definedName>
    <definedName name="OthersPCS">#REF!</definedName>
    <definedName name="PARAGUAY">#REF!</definedName>
    <definedName name="participa">#REF!</definedName>
    <definedName name="Partidas_seleccionadas_test_de_">#REF!</definedName>
    <definedName name="Partidas_Selecionadas">#REF!</definedName>
    <definedName name="Percent_Threshold">#REF!</definedName>
    <definedName name="PL_Dollar_Threshold">#REF!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#REF!</definedName>
    <definedName name="potir">#REF!</definedName>
    <definedName name="ppc">#REF!</definedName>
    <definedName name="pr">#REF!</definedName>
    <definedName name="previs">#REF!</definedName>
    <definedName name="PS_Test_de_Gastos" localSheetId="4">#REF!</definedName>
    <definedName name="PS_Test_de_Gastos" localSheetId="5">#REF!</definedName>
    <definedName name="PS_Test_de_Gastos" localSheetId="6">#REF!</definedName>
    <definedName name="PS_Test_de_Gastos">#REF!</definedName>
    <definedName name="PY_Administration">#REF!</definedName>
    <definedName name="PY_Disc_allow">#REF!</definedName>
    <definedName name="PY_Disc_mnth">#REF!</definedName>
    <definedName name="PY_Disc_pd">#REF!</definedName>
    <definedName name="PY_Discounts">#REF!</definedName>
    <definedName name="PY_Intangible_Assets">#REF!</definedName>
    <definedName name="PY_LIABIL_EQUITY">#REF!</definedName>
    <definedName name="PY_Marketable_Sec">#REF!</definedName>
    <definedName name="PY_NET_PROFIT">#REF!</definedName>
    <definedName name="PY_Operating_Inc">#REF!</definedName>
    <definedName name="PY_Operating_Income">#REF!</definedName>
    <definedName name="PY_Other_Curr_Assets">#REF!</definedName>
    <definedName name="PY_Other_Exp">#REF!</definedName>
    <definedName name="PY_Other_LT_Assets">#REF!</definedName>
    <definedName name="PY_Other_LT_Liabilities">#REF!</definedName>
    <definedName name="PY_Preferred_Stock">#REF!</definedName>
    <definedName name="PY_Ret_allow">#REF!</definedName>
    <definedName name="PY_Ret_mnth">#REF!</definedName>
    <definedName name="PY_Ret_pd">#REF!</definedName>
    <definedName name="PY_Retained_Earnings">#REF!</definedName>
    <definedName name="PY_Returns">#REF!</definedName>
    <definedName name="PY_Selling">#REF!</definedName>
    <definedName name="PY_Tangible_Assets">#REF!</definedName>
    <definedName name="PY3_Intangible_Assets">#REF!</definedName>
    <definedName name="PY3_Marketable_Sec">#REF!</definedName>
    <definedName name="PY3_Other_Curr_Assets">#REF!</definedName>
    <definedName name="PY3_Other_LT_Assets">#REF!</definedName>
    <definedName name="PY3_Other_LT_Liabilities">#REF!</definedName>
    <definedName name="PY3_Preferred_Stock">#REF!</definedName>
    <definedName name="PY3_Retained_Earnings">#REF!</definedName>
    <definedName name="PY3_Tangible_Assets">#REF!</definedName>
    <definedName name="PY4_Intangible_Assets">#REF!</definedName>
    <definedName name="PY4_Marketable_Sec">#REF!</definedName>
    <definedName name="PY4_Other_Cur_Assets">#REF!</definedName>
    <definedName name="PY4_Other_LT_Assets">#REF!</definedName>
    <definedName name="PY4_Other_LT_Liabilities">#REF!</definedName>
    <definedName name="PY4_Preferred_Stock">#REF!</definedName>
    <definedName name="PY4_Retained_Earnings">#REF!</definedName>
    <definedName name="PY4_Tangible_Assets">#REF!</definedName>
    <definedName name="PY5_Accounts_Receivable">#REF!</definedName>
    <definedName name="PY5_Intangible_Assets">#REF!</definedName>
    <definedName name="PY5_Inventory">#REF!</definedName>
    <definedName name="PY5_Marketable_Sec">#REF!</definedName>
    <definedName name="PY5_Other_Curr_Assets">#REF!</definedName>
    <definedName name="PY5_Other_LT_Assets">#REF!</definedName>
    <definedName name="PY5_Other_LT_Liabilities">#REF!</definedName>
    <definedName name="PY5_Preferred_Stock">#REF!</definedName>
    <definedName name="PY5_Retained_Earnings">#REF!</definedName>
    <definedName name="PY5_Tangible_Assets">#REF!</definedName>
    <definedName name="QGPL_CLTESLB">#REF!</definedName>
    <definedName name="quarter">#REF!</definedName>
    <definedName name="R_Factor">#REF!</definedName>
    <definedName name="R_Factor_AR_Balance">#REF!</definedName>
    <definedName name="R_Factor_SRD">#REF!</definedName>
    <definedName name="Ret_Allowance">#REF!</definedName>
    <definedName name="roie">#REF!</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hidden="1">3</definedName>
    <definedName name="SAPBEXsysID" hidden="1">"PLW"</definedName>
    <definedName name="SAPBEXwbID" hidden="1">"14RHU0IXG8KL7C7PJMON454VM"</definedName>
    <definedName name="sdfnlsd" hidden="1">#REF!</definedName>
    <definedName name="sectores">#REF!</definedName>
    <definedName name="sedal">#REF!</definedName>
    <definedName name="Selection_Remainder">#REF!</definedName>
    <definedName name="sku">#REF!</definedName>
    <definedName name="skus">#REF!</definedName>
    <definedName name="Starting_Point">#REF!</definedName>
    <definedName name="STKDIARIO">#REF!</definedName>
    <definedName name="STKDIARIOPX01">#REF!</definedName>
    <definedName name="STKDIARIOPX04">#REF!</definedName>
    <definedName name="Suma_de_ABR_U_3">#REF!</definedName>
    <definedName name="SUMMARY">#REF!</definedName>
    <definedName name="super">#REF!</definedName>
    <definedName name="tablasun">#REF!</definedName>
    <definedName name="TbPy530159">#REF!</definedName>
    <definedName name="Tech">#REF!</definedName>
    <definedName name="techld">#REF!</definedName>
    <definedName name="TechPCS">#REF!</definedName>
    <definedName name="Test_de_Gastos_Mayores">#REF!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#REF!</definedName>
    <definedName name="TextRefCopy1">#REF!</definedName>
    <definedName name="TextRefCopy10">#REF!</definedName>
    <definedName name="TextRefCopy100">#REF!</definedName>
    <definedName name="TextRefCopy102">#REF!</definedName>
    <definedName name="TextRefCopy103">#REF!</definedName>
    <definedName name="TextRefCopy104">#REF!</definedName>
    <definedName name="TextRefCopy105">#REF!</definedName>
    <definedName name="TextRefCopy107">#REF!</definedName>
    <definedName name="TextRefCopy108">#REF!</definedName>
    <definedName name="TextRefCopy109">#REF!</definedName>
    <definedName name="TextRefCopy111">#REF!</definedName>
    <definedName name="TextRefCopy112">#REF!</definedName>
    <definedName name="TextRefCopy113">#REF!</definedName>
    <definedName name="TextRefCopy114">#REF!</definedName>
    <definedName name="TextRefCopy116">#REF!</definedName>
    <definedName name="TextRefCopy118">#REF!</definedName>
    <definedName name="TextRefCopy119">#REF!</definedName>
    <definedName name="TextRefCopy120">#REF!</definedName>
    <definedName name="TextRefCopy121">#REF!</definedName>
    <definedName name="TextRefCopy122">#REF!</definedName>
    <definedName name="TextRefCopy123">#REF!</definedName>
    <definedName name="TextRefCopy127">#REF!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#REF!</definedName>
    <definedName name="TextRefCopy41">#REF!</definedName>
    <definedName name="TextRefCopy42">#REF!</definedName>
    <definedName name="TextRefCopy44">#REF!</definedName>
    <definedName name="TextRefCopy46">#REF!</definedName>
    <definedName name="TextRefCopy53">#REF!</definedName>
    <definedName name="TextRefCopy54">#REF!</definedName>
    <definedName name="TextRefCopy55">#REF!</definedName>
    <definedName name="TextRefCopy56">#REF!</definedName>
    <definedName name="TextRefCopy6">#REF!</definedName>
    <definedName name="TextRefCopy63">#REF!</definedName>
    <definedName name="TextRefCopy65">#REF!</definedName>
    <definedName name="TextRefCopy66">#REF!</definedName>
    <definedName name="TextRefCopy67">#REF!</definedName>
    <definedName name="TextRefCopy68">#REF!</definedName>
    <definedName name="TextRefCopy7">#REF!</definedName>
    <definedName name="TextRefCopy70">#REF!</definedName>
    <definedName name="TextRefCopy71">#REF!</definedName>
    <definedName name="TextRefCopy73">#REF!</definedName>
    <definedName name="TextRefCopy75">#REF!</definedName>
    <definedName name="TextRefCopy77">#REF!</definedName>
    <definedName name="TextRefCopy79">#REF!</definedName>
    <definedName name="TextRefCopy8">#REF!</definedName>
    <definedName name="TextRefCopy80">#REF!</definedName>
    <definedName name="TextRefCopy82">#REF!</definedName>
    <definedName name="TextRefCopy97">#REF!</definedName>
    <definedName name="TextRefCopy98">#REF!</definedName>
    <definedName name="TextRefCopyRangeCount" hidden="1">1</definedName>
    <definedName name="Top_Stratum_Number">#REF!</definedName>
    <definedName name="Top_Stratum_Value">#REF!</definedName>
    <definedName name="Total_Amount">#REF!</definedName>
    <definedName name="Total_Number_Selections">#REF!</definedName>
    <definedName name="tp">#REF!</definedName>
    <definedName name="Unidades">#REF!</definedName>
    <definedName name="URUGUAY">#REF!</definedName>
    <definedName name="vencidos">#REF!</definedName>
    <definedName name="vigencia">#REF!</definedName>
    <definedName name="vpphold">#REF!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3"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3" hidden="1">{#N/A,#N/A,FALSE,"VOL"}</definedName>
    <definedName name="wrn.Volumen." localSheetId="1" hidden="1">{#N/A,#N/A,FALSE,"VOL"}</definedName>
    <definedName name="wrn.Volumen." localSheetId="4" hidden="1">{#N/A,#N/A,FALSE,"VOL"}</definedName>
    <definedName name="wrn.Volumen." localSheetId="5" hidden="1">{#N/A,#N/A,FALSE,"VOL"}</definedName>
    <definedName name="wrn.Volumen." localSheetId="6" hidden="1">{#N/A,#N/A,FALSE,"VOL"}</definedName>
    <definedName name="wrn.Volumen." hidden="1">{#N/A,#N/A,FALSE,"VOL"}</definedName>
    <definedName name="xdc">#REF!</definedName>
    <definedName name="XREF_COLUMN_1" hidden="1">#REF!</definedName>
    <definedName name="XREF_COLUMN_10" hidden="1">#REF!</definedName>
    <definedName name="XREF_COLUMN_12" localSheetId="1" hidden="1">#REF!</definedName>
    <definedName name="XREF_COLUMN_12" hidden="1">#REF!</definedName>
    <definedName name="XREF_COLUMN_13" localSheetId="1" hidden="1">#REF!</definedName>
    <definedName name="XREF_COLUMN_13" hidden="1">#REF!</definedName>
    <definedName name="XREF_COLUMN_14" localSheetId="1" hidden="1">#REF!</definedName>
    <definedName name="XREF_COLUMN_14" hidden="1">#REF!</definedName>
    <definedName name="XREF_COLUMN_15" localSheetId="1" hidden="1">#REF!</definedName>
    <definedName name="XREF_COLUMN_15" hidden="1">#REF!</definedName>
    <definedName name="XREF_COLUMN_17" hidden="1">#REF!</definedName>
    <definedName name="XREF_COLUMN_2" hidden="1">#REF!</definedName>
    <definedName name="XREF_COLUMN_24" hidden="1">#REF!</definedName>
    <definedName name="XREF_COLUMN_7" localSheetId="1" hidden="1">#REF!</definedName>
    <definedName name="XREF_COLUMN_7" hidden="1">#REF!</definedName>
    <definedName name="XREF_COLUMN_9" localSheetId="1" hidden="1">#REF!</definedName>
    <definedName name="XREF_COLUMN_9" hidden="1">#REF!</definedName>
    <definedName name="XRefActiveRow" hidden="1">#REF!</definedName>
    <definedName name="XRefColumnsCount" hidden="1">2</definedName>
    <definedName name="XRefCopy1" hidden="1">#REF!</definedName>
    <definedName name="XRefCopy100" hidden="1">#REF!</definedName>
    <definedName name="XRefCopy100Row" hidden="1">#REF!</definedName>
    <definedName name="XRefCopy101" hidden="1">#REF!</definedName>
    <definedName name="XRefCopy101Row" hidden="1">#REF!</definedName>
    <definedName name="XRefCopy102" hidden="1">#REF!</definedName>
    <definedName name="XRefCopy102Row" hidden="1">#REF!</definedName>
    <definedName name="XRefCopy103" hidden="1">#REF!</definedName>
    <definedName name="XRefCopy103Row" hidden="1">#REF!</definedName>
    <definedName name="XRefCopy104" hidden="1">#REF!</definedName>
    <definedName name="XRefCopy104Row" hidden="1">#REF!</definedName>
    <definedName name="XRefCopy105" hidden="1">#REF!</definedName>
    <definedName name="XRefCopy105Row" hidden="1">#REF!</definedName>
    <definedName name="XRefCopy106" hidden="1">#REF!</definedName>
    <definedName name="XRefCopy106Row" hidden="1">#REF!</definedName>
    <definedName name="XRefCopy107" hidden="1">#REF!</definedName>
    <definedName name="XRefCopy107Row" hidden="1">#REF!</definedName>
    <definedName name="XRefCopy108" hidden="1">#REF!</definedName>
    <definedName name="XRefCopy108Row" hidden="1">#REF!</definedName>
    <definedName name="XRefCopy109" hidden="1">#REF!</definedName>
    <definedName name="XRefCopy109Row" hidden="1">#REF!</definedName>
    <definedName name="XRefCopy10Row" hidden="1">#REF!</definedName>
    <definedName name="XRefCopy110Row" hidden="1">#REF!</definedName>
    <definedName name="XRefCopy111Row" hidden="1">#REF!</definedName>
    <definedName name="XRefCopy112" hidden="1">#REF!</definedName>
    <definedName name="XRefCopy112Row" hidden="1">#REF!</definedName>
    <definedName name="XRefCopy113" hidden="1">#REF!</definedName>
    <definedName name="XRefCopy113Row" hidden="1">#REF!</definedName>
    <definedName name="XRefCopy114" hidden="1">#REF!</definedName>
    <definedName name="XRefCopy114Row" hidden="1">#REF!</definedName>
    <definedName name="XRefCopy115" hidden="1">#REF!</definedName>
    <definedName name="XRefCopy115Row" hidden="1">#REF!</definedName>
    <definedName name="XRefCopy116" hidden="1">#REF!</definedName>
    <definedName name="XRefCopy116Row" hidden="1">#REF!</definedName>
    <definedName name="XRefCopy117" hidden="1">#REF!</definedName>
    <definedName name="XRefCopy117Row" hidden="1">#REF!</definedName>
    <definedName name="XRefCopy118" hidden="1">#REF!</definedName>
    <definedName name="XRefCopy118Row" hidden="1">#REF!</definedName>
    <definedName name="XRefCopy119" hidden="1">#REF!</definedName>
    <definedName name="XRefCopy119Row" hidden="1">#REF!</definedName>
    <definedName name="XRefCopy11Row" hidden="1">#REF!</definedName>
    <definedName name="XRefCopy12" hidden="1">#REF!</definedName>
    <definedName name="XRefCopy120" hidden="1">#REF!</definedName>
    <definedName name="XRefCopy120Row" hidden="1">#REF!</definedName>
    <definedName name="XRefCopy121" hidden="1">#REF!</definedName>
    <definedName name="XRefCopy121Row" hidden="1">#REF!</definedName>
    <definedName name="XRefCopy122" hidden="1">#REF!</definedName>
    <definedName name="XRefCopy122Row" hidden="1">#REF!</definedName>
    <definedName name="XRefCopy123" hidden="1">#REF!</definedName>
    <definedName name="XRefCopy123Row" hidden="1">#REF!</definedName>
    <definedName name="XRefCopy124" hidden="1">#REF!</definedName>
    <definedName name="XRefCopy124Row" hidden="1">#REF!</definedName>
    <definedName name="XRefCopy125" hidden="1">#REF!</definedName>
    <definedName name="XRefCopy125Row" hidden="1">#REF!</definedName>
    <definedName name="XRefCopy126" hidden="1">#REF!</definedName>
    <definedName name="XRefCopy126Row" hidden="1">#REF!</definedName>
    <definedName name="XRefCopy127" hidden="1">#REF!</definedName>
    <definedName name="XRefCopy127Row" hidden="1">#REF!</definedName>
    <definedName name="XRefCopy128" hidden="1">#REF!</definedName>
    <definedName name="XRefCopy129" hidden="1">#REF!</definedName>
    <definedName name="XRefCopy129Row" hidden="1">#REF!</definedName>
    <definedName name="XRefCopy12Row" hidden="1">#REF!</definedName>
    <definedName name="XRefCopy130" hidden="1">#REF!</definedName>
    <definedName name="XRefCopy130Row" hidden="1">#REF!</definedName>
    <definedName name="XRefCopy131" hidden="1">#REF!</definedName>
    <definedName name="XRefCopy131Row" hidden="1">#REF!</definedName>
    <definedName name="XRefCopy132" hidden="1">#REF!</definedName>
    <definedName name="XRefCopy132Row" hidden="1">#REF!</definedName>
    <definedName name="XRefCopy133" hidden="1">#REF!</definedName>
    <definedName name="XRefCopy133Row" hidden="1">#REF!</definedName>
    <definedName name="XRefCopy134" hidden="1">#REF!</definedName>
    <definedName name="XRefCopy134Row" hidden="1">#REF!</definedName>
    <definedName name="XRefCopy135" hidden="1">#REF!</definedName>
    <definedName name="XRefCopy135Row" hidden="1">#REF!</definedName>
    <definedName name="XRefCopy136" hidden="1">#REF!</definedName>
    <definedName name="XRefCopy136Row" hidden="1">#REF!</definedName>
    <definedName name="XRefCopy137" hidden="1">#REF!</definedName>
    <definedName name="XRefCopy137Row" hidden="1">#REF!</definedName>
    <definedName name="XRefCopy138" hidden="1">#REF!</definedName>
    <definedName name="XRefCopy138Row" hidden="1">#REF!</definedName>
    <definedName name="XRefCopy139" hidden="1">#REF!</definedName>
    <definedName name="XRefCopy139Row" hidden="1">#REF!</definedName>
    <definedName name="XRefCopy13Row" hidden="1">#REF!</definedName>
    <definedName name="XRefCopy140" hidden="1">#REF!</definedName>
    <definedName name="XRefCopy140Row" hidden="1">#REF!</definedName>
    <definedName name="XRefCopy141Row" hidden="1">#REF!</definedName>
    <definedName name="XRefCopy142Row" hidden="1">#REF!</definedName>
    <definedName name="XRefCopy143Row" hidden="1">#REF!</definedName>
    <definedName name="XRefCopy144Row" hidden="1">#REF!</definedName>
    <definedName name="XRefCopy145Row" hidden="1">#REF!</definedName>
    <definedName name="XRefCopy146Row" hidden="1">#REF!</definedName>
    <definedName name="XRefCopy147Row" hidden="1">#REF!</definedName>
    <definedName name="XRefCopy148Row" hidden="1">#REF!</definedName>
    <definedName name="XRefCopy149" hidden="1">#REF!</definedName>
    <definedName name="XRefCopy149Row" hidden="1">#REF!</definedName>
    <definedName name="XRefCopy14Row" hidden="1">#REF!</definedName>
    <definedName name="XRefCopy150" hidden="1">#REF!</definedName>
    <definedName name="XRefCopy150Row" hidden="1">#REF!</definedName>
    <definedName name="XRefCopy151" hidden="1">#REF!</definedName>
    <definedName name="XRefCopy151Row" hidden="1">#REF!</definedName>
    <definedName name="XRefCopy152" hidden="1">#REF!</definedName>
    <definedName name="XRefCopy152Row" hidden="1">#REF!</definedName>
    <definedName name="XRefCopy153" hidden="1">#REF!</definedName>
    <definedName name="XRefCopy153Row" hidden="1">#REF!</definedName>
    <definedName name="XRefCopy154" hidden="1">#REF!</definedName>
    <definedName name="XRefCopy154Row" hidden="1">#REF!</definedName>
    <definedName name="XRefCopy155" hidden="1">#REF!</definedName>
    <definedName name="XRefCopy155Row" hidden="1">#REF!</definedName>
    <definedName name="XRefCopy156" hidden="1">#REF!</definedName>
    <definedName name="XRefCopy156Row" hidden="1">#REF!</definedName>
    <definedName name="XRefCopy157" hidden="1">#REF!</definedName>
    <definedName name="XRefCopy157Row" hidden="1">#REF!</definedName>
    <definedName name="XRefCopy158" hidden="1">#REF!</definedName>
    <definedName name="XRefCopy158Row" hidden="1">#REF!</definedName>
    <definedName name="XRefCopy159" hidden="1">#REF!</definedName>
    <definedName name="XRefCopy159Row" hidden="1">#REF!</definedName>
    <definedName name="XRefCopy160" hidden="1">#REF!</definedName>
    <definedName name="XRefCopy160Row" hidden="1">#REF!</definedName>
    <definedName name="XRefCopy161" hidden="1">#REF!</definedName>
    <definedName name="XRefCopy161Row" hidden="1">#REF!</definedName>
    <definedName name="XRefCopy162" hidden="1">#REF!</definedName>
    <definedName name="XRefCopy162Row" hidden="1">#REF!</definedName>
    <definedName name="XRefCopy163" hidden="1">#REF!</definedName>
    <definedName name="XRefCopy163Row" hidden="1">#REF!</definedName>
    <definedName name="XRefCopy164" hidden="1">#REF!</definedName>
    <definedName name="XRefCopy164Row" hidden="1">#REF!</definedName>
    <definedName name="XRefCopy165" hidden="1">#REF!</definedName>
    <definedName name="XRefCopy165Row" hidden="1">#REF!</definedName>
    <definedName name="XRefCopy166" hidden="1">#REF!</definedName>
    <definedName name="XRefCopy166Row"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hidden="1">#REF!</definedName>
    <definedName name="XRefCopy1Row" hidden="1">#REF!</definedName>
    <definedName name="XRefCopy2"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50Row" hidden="1">#REF!</definedName>
    <definedName name="XRefCopy51Row" hidden="1">#REF!</definedName>
    <definedName name="XRefCopy52Row" hidden="1">#REF!</definedName>
    <definedName name="XRefCopy53" hidden="1">#REF!</definedName>
    <definedName name="XRefCopy53Row" hidden="1">#REF!</definedName>
    <definedName name="XRefCopy54" hidden="1">#REF!</definedName>
    <definedName name="XRefCopy54Row" hidden="1">#REF!</definedName>
    <definedName name="XRefCopy55" hidden="1">#REF!</definedName>
    <definedName name="XRefCopy55Row" hidden="1">#REF!</definedName>
    <definedName name="XRefCopy56" hidden="1">#REF!</definedName>
    <definedName name="XRefCopy56Row" hidden="1">#REF!</definedName>
    <definedName name="XRefCopy57" hidden="1">#REF!</definedName>
    <definedName name="XRefCopy57Row" hidden="1">#REF!</definedName>
    <definedName name="XRefCopy58" hidden="1">#REF!</definedName>
    <definedName name="XRefCopy58Row" hidden="1">#REF!</definedName>
    <definedName name="XRefCopy59" hidden="1">#REF!</definedName>
    <definedName name="XRefCopy59Row" hidden="1">#REF!</definedName>
    <definedName name="XRefCopy60" hidden="1">#REF!</definedName>
    <definedName name="XRefCopy60Row" hidden="1">#REF!</definedName>
    <definedName name="XRefCopy61" hidden="1">#REF!</definedName>
    <definedName name="XRefCopy61Row" hidden="1">#REF!</definedName>
    <definedName name="XRefCopy62" hidden="1">#REF!</definedName>
    <definedName name="XRefCopy62Row" hidden="1">#REF!</definedName>
    <definedName name="XRefCopy63" hidden="1">#REF!</definedName>
    <definedName name="XRefCopy63Row" hidden="1">#REF!</definedName>
    <definedName name="XRefCopy64" hidden="1">#REF!</definedName>
    <definedName name="XRefCopy64Row" hidden="1">#REF!</definedName>
    <definedName name="XRefCopy65" hidden="1">#REF!</definedName>
    <definedName name="XRefCopy65Row" hidden="1">#REF!</definedName>
    <definedName name="XRefCopy66" hidden="1">#REF!</definedName>
    <definedName name="XRefCopy66Row" hidden="1">#REF!</definedName>
    <definedName name="XRefCopy67" hidden="1">#REF!</definedName>
    <definedName name="XRefCopy67Row" hidden="1">#REF!</definedName>
    <definedName name="XRefCopy68" hidden="1">#REF!</definedName>
    <definedName name="XRefCopy68Row" hidden="1">#REF!</definedName>
    <definedName name="XRefCopy69" hidden="1">#REF!</definedName>
    <definedName name="XRefCopy69Row" hidden="1">#REF!</definedName>
    <definedName name="XRefCopy70" localSheetId="1" hidden="1">#REF!</definedName>
    <definedName name="XRefCopy70" hidden="1">#REF!</definedName>
    <definedName name="XRefCopy70Row" localSheetId="1" hidden="1">#REF!</definedName>
    <definedName name="XRefCopy70Row" hidden="1">#REF!</definedName>
    <definedName name="XRefCopy71" hidden="1">#REF!</definedName>
    <definedName name="XRefCopy71Row" hidden="1">#REF!</definedName>
    <definedName name="XRefCopy72" hidden="1">#REF!</definedName>
    <definedName name="XRefCopy72Row" hidden="1">#REF!</definedName>
    <definedName name="XRefCopy73" hidden="1">#REF!</definedName>
    <definedName name="XRefCopy73Row" hidden="1">#REF!</definedName>
    <definedName name="XRefCopy74" hidden="1">#REF!</definedName>
    <definedName name="XRefCopy74Row" hidden="1">#REF!</definedName>
    <definedName name="XRefCopy75" localSheetId="1" hidden="1">#REF!</definedName>
    <definedName name="XRefCopy75" hidden="1">#REF!</definedName>
    <definedName name="XRefCopy75Row" localSheetId="1" hidden="1">#REF!</definedName>
    <definedName name="XRefCopy75Row" hidden="1">#REF!</definedName>
    <definedName name="XRefCopy76" localSheetId="1" hidden="1">#REF!</definedName>
    <definedName name="XRefCopy76" hidden="1">#REF!</definedName>
    <definedName name="XRefCopy76Row" localSheetId="1" hidden="1">#REF!</definedName>
    <definedName name="XRefCopy76Row" hidden="1">#REF!</definedName>
    <definedName name="XRefCopy77" hidden="1">#REF!</definedName>
    <definedName name="XRefCopy77Row" hidden="1">#REF!</definedName>
    <definedName name="XRefCopy78" hidden="1">#REF!</definedName>
    <definedName name="XRefCopy78Row" hidden="1">#REF!</definedName>
    <definedName name="XRefCopy79" hidden="1">#REF!</definedName>
    <definedName name="XRefCopy79Row" hidden="1">#REF!</definedName>
    <definedName name="XRefCopy7Row" hidden="1">#REF!</definedName>
    <definedName name="XRefCopy80Row" localSheetId="1"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 hidden="1">#REF!</definedName>
    <definedName name="XRefCopy85Row" hidden="1">#REF!</definedName>
    <definedName name="XRefCopy86" hidden="1">#REF!</definedName>
    <definedName name="XRefCopy86Row" hidden="1">#REF!</definedName>
    <definedName name="XRefCopy87" hidden="1">#REF!</definedName>
    <definedName name="XRefCopy87Row" hidden="1">#REF!</definedName>
    <definedName name="XRefCopy88" hidden="1">#REF!</definedName>
    <definedName name="XRefCopy88Row" hidden="1">#REF!</definedName>
    <definedName name="XRefCopy89" hidden="1">#REF!</definedName>
    <definedName name="XRefCopy89Row" hidden="1">#REF!</definedName>
    <definedName name="XRefCopy8Row" hidden="1">#REF!</definedName>
    <definedName name="XRefCopy90" localSheetId="1" hidden="1">#REF!</definedName>
    <definedName name="XRefCopy90" hidden="1">#REF!</definedName>
    <definedName name="XRefCopy90Row" localSheetId="1" hidden="1">#REF!</definedName>
    <definedName name="XRefCopy90Row" hidden="1">#REF!</definedName>
    <definedName name="XRefCopy91" hidden="1">#REF!</definedName>
    <definedName name="XRefCopy91Row" hidden="1">#REF!</definedName>
    <definedName name="XRefCopy92" hidden="1">#REF!</definedName>
    <definedName name="XRefCopy92Row" hidden="1">#REF!</definedName>
    <definedName name="XRefCopy93" hidden="1">#REF!</definedName>
    <definedName name="XRefCopy93Row" hidden="1">#REF!</definedName>
    <definedName name="XRefCopy94" hidden="1">#REF!</definedName>
    <definedName name="XRefCopy94Row" hidden="1">#REF!</definedName>
    <definedName name="XRefCopy95" hidden="1">#REF!</definedName>
    <definedName name="XRefCopy95Row" hidden="1">#REF!</definedName>
    <definedName name="XRefCopy96" hidden="1">#REF!</definedName>
    <definedName name="XRefCopy96Row" hidden="1">#REF!</definedName>
    <definedName name="XRefCopy97" hidden="1">#REF!</definedName>
    <definedName name="XRefCopy97Row" hidden="1">#REF!</definedName>
    <definedName name="XRefCopy98" hidden="1">#REF!</definedName>
    <definedName name="XRefCopy98Row" hidden="1">#REF!</definedName>
    <definedName name="XRefCopy99" hidden="1">#REF!</definedName>
    <definedName name="XRefCopy99Row" hidden="1">#REF!</definedName>
    <definedName name="XRefCopy9Row" hidden="1">#REF!</definedName>
    <definedName name="XRefCopyRangeCount" hidden="1">4</definedName>
    <definedName name="XRefPaste1" hidden="1">#REF!</definedName>
    <definedName name="XRefPaste10" hidden="1">#REF!</definedName>
    <definedName name="XRefPaste100" hidden="1">#REF!</definedName>
    <definedName name="XRefPaste100Row" hidden="1">#REF!</definedName>
    <definedName name="XRefPaste101" hidden="1">#REF!</definedName>
    <definedName name="XRefPaste101Row" hidden="1">#REF!</definedName>
    <definedName name="XRefPaste102" hidden="1">#REF!</definedName>
    <definedName name="XRefPaste102Row" hidden="1">#REF!</definedName>
    <definedName name="XRefPaste103" hidden="1">#REF!</definedName>
    <definedName name="XRefPaste103Row" hidden="1">#REF!</definedName>
    <definedName name="XRefPaste104" hidden="1">#REF!</definedName>
    <definedName name="XRefPaste104Row" hidden="1">#REF!</definedName>
    <definedName name="XRefPaste105" hidden="1">#REF!</definedName>
    <definedName name="XRefPaste105Row" hidden="1">#REF!</definedName>
    <definedName name="XRefPaste106" hidden="1">#REF!</definedName>
    <definedName name="XRefPaste106Row" hidden="1">#REF!</definedName>
    <definedName name="XRefPaste107" hidden="1">#REF!</definedName>
    <definedName name="XRefPaste107Row" hidden="1">#REF!</definedName>
    <definedName name="XRefPaste108" hidden="1">#REF!</definedName>
    <definedName name="XRefPaste108Row" hidden="1">#REF!</definedName>
    <definedName name="XRefPaste109" hidden="1">#REF!</definedName>
    <definedName name="XRefPaste109Row" hidden="1">#REF!</definedName>
    <definedName name="XRefPaste10Row" hidden="1">#REF!</definedName>
    <definedName name="XRefPaste11" hidden="1">#REF!</definedName>
    <definedName name="XRefPaste110" hidden="1">#REF!</definedName>
    <definedName name="XRefPaste110Row" hidden="1">#REF!</definedName>
    <definedName name="XRefPaste111" hidden="1">#REF!</definedName>
    <definedName name="XRefPaste111Row" hidden="1">#REF!</definedName>
    <definedName name="XRefPaste112" hidden="1">#REF!</definedName>
    <definedName name="XRefPaste112Row" hidden="1">#REF!</definedName>
    <definedName name="XRefPaste113" hidden="1">#REF!</definedName>
    <definedName name="XRefPaste113Row" hidden="1">#REF!</definedName>
    <definedName name="XRefPaste114" hidden="1">#REF!</definedName>
    <definedName name="XRefPaste114Row" hidden="1">#REF!</definedName>
    <definedName name="XRefPaste115" hidden="1">#REF!</definedName>
    <definedName name="XRefPaste115Row" hidden="1">#REF!</definedName>
    <definedName name="XRefPaste116" hidden="1">#REF!</definedName>
    <definedName name="XRefPaste116Row" hidden="1">#REF!</definedName>
    <definedName name="XRefPaste117" hidden="1">#REF!</definedName>
    <definedName name="XRefPaste117Row" hidden="1">#REF!</definedName>
    <definedName name="XRefPaste118" hidden="1">#REF!</definedName>
    <definedName name="XRefPaste118Row" hidden="1">#REF!</definedName>
    <definedName name="XRefPaste119" hidden="1">#REF!</definedName>
    <definedName name="XRefPaste119Row" hidden="1">#REF!</definedName>
    <definedName name="XRefPaste11Row" hidden="1">#REF!</definedName>
    <definedName name="XRefPaste12" hidden="1">#REF!</definedName>
    <definedName name="XRefPaste120" hidden="1">#REF!</definedName>
    <definedName name="XRefPaste120Row" hidden="1">#REF!</definedName>
    <definedName name="XRefPaste121" hidden="1">#REF!</definedName>
    <definedName name="XRefPaste121Row" hidden="1">#REF!</definedName>
    <definedName name="XRefPaste122" hidden="1">#REF!</definedName>
    <definedName name="XRefPaste122Row" hidden="1">#REF!</definedName>
    <definedName name="XRefPaste123" hidden="1">#REF!</definedName>
    <definedName name="XRefPaste123Row" hidden="1">#REF!</definedName>
    <definedName name="XRefPaste124" hidden="1">#REF!</definedName>
    <definedName name="XRefPaste124Row" hidden="1">#REF!</definedName>
    <definedName name="XRefPaste125" hidden="1">#REF!</definedName>
    <definedName name="XRefPaste125Row" hidden="1">#REF!</definedName>
    <definedName name="XRefPaste126" hidden="1">#REF!</definedName>
    <definedName name="XRefPaste126Row" hidden="1">#REF!</definedName>
    <definedName name="XRefPaste127" hidden="1">#REF!</definedName>
    <definedName name="XRefPaste127Row" hidden="1">#REF!</definedName>
    <definedName name="XRefPaste128" hidden="1">#REF!</definedName>
    <definedName name="XRefPaste128Row" hidden="1">#REF!</definedName>
    <definedName name="XRefPaste129" hidden="1">#REF!</definedName>
    <definedName name="XRefPaste129Row" hidden="1">#REF!</definedName>
    <definedName name="XRefPaste12Row" hidden="1">#REF!</definedName>
    <definedName name="XRefPaste130" hidden="1">#REF!</definedName>
    <definedName name="XRefPaste130Row" hidden="1">#REF!</definedName>
    <definedName name="XRefPaste131" hidden="1">#REF!</definedName>
    <definedName name="XRefPaste131Row" hidden="1">#REF!</definedName>
    <definedName name="XRefPaste132" hidden="1">#REF!</definedName>
    <definedName name="XRefPaste132Row" hidden="1">#REF!</definedName>
    <definedName name="XRefPaste133" hidden="1">#REF!</definedName>
    <definedName name="XRefPaste133Row" hidden="1">#REF!</definedName>
    <definedName name="XRefPaste134" hidden="1">#REF!</definedName>
    <definedName name="XRefPaste134Row" hidden="1">#REF!</definedName>
    <definedName name="XRefPaste135" hidden="1">#REF!</definedName>
    <definedName name="XRefPaste135Row" hidden="1">#REF!</definedName>
    <definedName name="XRefPaste136" hidden="1">#REF!</definedName>
    <definedName name="XRefPaste136Row" hidden="1">#REF!</definedName>
    <definedName name="XRefPaste137" hidden="1">#REF!</definedName>
    <definedName name="XRefPaste137Row" hidden="1">#REF!</definedName>
    <definedName name="XRefPaste138" hidden="1">#REF!</definedName>
    <definedName name="XRefPaste138Row" hidden="1">#REF!</definedName>
    <definedName name="XRefPaste139" hidden="1">#REF!</definedName>
    <definedName name="XRefPaste139Row" hidden="1">#REF!</definedName>
    <definedName name="XRefPaste13Row" hidden="1">#REF!</definedName>
    <definedName name="XRefPaste140" hidden="1">#REF!</definedName>
    <definedName name="XRefPaste140Row" hidden="1">#REF!</definedName>
    <definedName name="XRefPaste141" hidden="1">#REF!</definedName>
    <definedName name="XRefPaste141Row" hidden="1">#REF!</definedName>
    <definedName name="XRefPaste142" hidden="1">#REF!</definedName>
    <definedName name="XRefPaste142Row" hidden="1">#REF!</definedName>
    <definedName name="XRefPaste143" hidden="1">#REF!</definedName>
    <definedName name="XRefPaste143Row" hidden="1">#REF!</definedName>
    <definedName name="XRefPaste144" hidden="1">#REF!</definedName>
    <definedName name="XRefPaste144Row" hidden="1">#REF!</definedName>
    <definedName name="XRefPaste145" hidden="1">#REF!</definedName>
    <definedName name="XRefPaste145Row" hidden="1">#REF!</definedName>
    <definedName name="XRefPaste146" hidden="1">#REF!</definedName>
    <definedName name="XRefPaste146Row" hidden="1">#REF!</definedName>
    <definedName name="XRefPaste147" hidden="1">#REF!</definedName>
    <definedName name="XRefPaste147Row" hidden="1">#REF!</definedName>
    <definedName name="XRefPaste148" hidden="1">#REF!</definedName>
    <definedName name="XRefPaste148Row" hidden="1">#REF!</definedName>
    <definedName name="XRefPaste14Row" hidden="1">#REF!</definedName>
    <definedName name="XRefPaste15" hidden="1">#REF!</definedName>
    <definedName name="XRefPaste15Row" hidden="1">#REF!</definedName>
    <definedName name="XRefPaste16" hidden="1">#REF!</definedName>
    <definedName name="XRefPaste17" hidden="1">#REF!</definedName>
    <definedName name="XRefPaste17Row" hidden="1">#REF!</definedName>
    <definedName name="XRefPaste18" localSheetId="1" hidden="1">#REF!</definedName>
    <definedName name="XRefPaste18" hidden="1">#REF!</definedName>
    <definedName name="XRefPaste18Row" localSheetId="1" hidden="1">#REF!</definedName>
    <definedName name="XRefPaste18Row" hidden="1">#REF!</definedName>
    <definedName name="XRefPaste19" hidden="1">#REF!</definedName>
    <definedName name="XRefPaste19Row" hidden="1">#REF!</definedName>
    <definedName name="XRefPaste1Row" hidden="1">#REF!</definedName>
    <definedName name="XRefPaste20" hidden="1">#REF!</definedName>
    <definedName name="XRefPaste21" hidden="1">#REF!</definedName>
    <definedName name="XRefPaste21Row" hidden="1">#REF!</definedName>
    <definedName name="XRefPaste22" hidden="1">#REF!</definedName>
    <definedName name="XRefPaste23" hidden="1">#REF!</definedName>
    <definedName name="XRefPaste24" hidden="1">#REF!</definedName>
    <definedName name="XRefPaste24Row" hidden="1">#REF!</definedName>
    <definedName name="XRefPaste25" hidden="1">#REF!</definedName>
    <definedName name="XRefPaste25Row" hidden="1">#REF!</definedName>
    <definedName name="XRefPaste26" hidden="1">#REF!</definedName>
    <definedName name="XRefPaste26Row" hidden="1">#REF!</definedName>
    <definedName name="XRefPaste27" hidden="1">#REF!</definedName>
    <definedName name="XRefPaste27Row" hidden="1">#REF!</definedName>
    <definedName name="XRefPaste28" hidden="1">#REF!</definedName>
    <definedName name="XRefPaste28Row" hidden="1">#REF!</definedName>
    <definedName name="XRefPaste29" hidden="1">#REF!</definedName>
    <definedName name="XRefPaste29Row" hidden="1">#REF!</definedName>
    <definedName name="XRefPaste2Row" hidden="1">#REF!</definedName>
    <definedName name="XRefPaste30" hidden="1">#REF!</definedName>
    <definedName name="XRefPaste31" hidden="1">#REF!</definedName>
    <definedName name="XRefPaste32" hidden="1">#REF!</definedName>
    <definedName name="XRefPaste32Row" hidden="1">#REF!</definedName>
    <definedName name="XRefPaste33" hidden="1">#REF!</definedName>
    <definedName name="XRefPaste33Row" hidden="1">#REF!</definedName>
    <definedName name="XRefPaste34" hidden="1">#REF!</definedName>
    <definedName name="XRefPaste34Row" hidden="1">#REF!</definedName>
    <definedName name="XRefPaste35" hidden="1">#REF!</definedName>
    <definedName name="XRefPaste35Row" hidden="1">#REF!</definedName>
    <definedName name="XRefPaste36" hidden="1">#REF!</definedName>
    <definedName name="XRefPaste36Row" hidden="1">#REF!</definedName>
    <definedName name="XRefPaste37" hidden="1">#REF!</definedName>
    <definedName name="XRefPaste37Row" hidden="1">#REF!</definedName>
    <definedName name="XRefPaste38" hidden="1">#REF!</definedName>
    <definedName name="XRefPaste38Row" hidden="1">#REF!</definedName>
    <definedName name="XRefPaste39" hidden="1">#REF!</definedName>
    <definedName name="XRefPaste39Row" hidden="1">#REF!</definedName>
    <definedName name="XRefPaste40" hidden="1">#REF!</definedName>
    <definedName name="XRefPaste40Row" hidden="1">#REF!</definedName>
    <definedName name="XRefPaste41" hidden="1">#REF!</definedName>
    <definedName name="XRefPaste41Row" hidden="1">#REF!</definedName>
    <definedName name="XRefPaste42" hidden="1">#REF!</definedName>
    <definedName name="XRefPaste42Row" hidden="1">#REF!</definedName>
    <definedName name="XRefPaste43" hidden="1">#REF!</definedName>
    <definedName name="XRefPaste43Row" hidden="1">#REF!</definedName>
    <definedName name="XRefPaste44" hidden="1">#REF!</definedName>
    <definedName name="XRefPaste44Row" hidden="1">#REF!</definedName>
    <definedName name="XRefPaste45" hidden="1">#REF!</definedName>
    <definedName name="XRefPaste45Row" hidden="1">#REF!</definedName>
    <definedName name="XRefPaste46" hidden="1">#REF!</definedName>
    <definedName name="XRefPaste46Row" hidden="1">#REF!</definedName>
    <definedName name="XRefPaste47" hidden="1">#REF!</definedName>
    <definedName name="XRefPaste47Row" hidden="1">#REF!</definedName>
    <definedName name="XRefPaste48" hidden="1">#REF!</definedName>
    <definedName name="XRefPaste48Row" hidden="1">#REF!</definedName>
    <definedName name="XRefPaste49" hidden="1">#REF!</definedName>
    <definedName name="XRefPaste49Row" hidden="1">#REF!</definedName>
    <definedName name="XRefPaste4Row" hidden="1">#REF!</definedName>
    <definedName name="XRefPaste50" localSheetId="1" hidden="1">#REF!</definedName>
    <definedName name="XRefPaste50" hidden="1">#REF!</definedName>
    <definedName name="XRefPaste50Row" hidden="1">#REF!</definedName>
    <definedName name="XRefPaste51" hidden="1">#REF!</definedName>
    <definedName name="XRefPaste51Row" hidden="1">#REF!</definedName>
    <definedName name="XRefPaste52" hidden="1">#REF!</definedName>
    <definedName name="XRefPaste52Row" hidden="1">#REF!</definedName>
    <definedName name="XRefPaste53" hidden="1">#REF!</definedName>
    <definedName name="XRefPaste53Row" hidden="1">#REF!</definedName>
    <definedName name="XRefPaste54" hidden="1">#REF!</definedName>
    <definedName name="XRefPaste54Row" hidden="1">#REF!</definedName>
    <definedName name="XRefPaste55" hidden="1">#REF!</definedName>
    <definedName name="XRefPaste55Row" hidden="1">#REF!</definedName>
    <definedName name="XRefPaste56" hidden="1">#REF!</definedName>
    <definedName name="XRefPaste56Row" hidden="1">#REF!</definedName>
    <definedName name="XRefPaste57" hidden="1">#REF!</definedName>
    <definedName name="XRefPaste57Row" hidden="1">#REF!</definedName>
    <definedName name="XRefPaste58" hidden="1">#REF!</definedName>
    <definedName name="XRefPaste58Row" hidden="1">#REF!</definedName>
    <definedName name="XRefPaste59" hidden="1">#REF!</definedName>
    <definedName name="XRefPaste59Row" hidden="1">#REF!</definedName>
    <definedName name="XRefPaste5Row" hidden="1">#REF!</definedName>
    <definedName name="XRefPaste60" hidden="1">#REF!</definedName>
    <definedName name="XRefPaste60Row" hidden="1">#REF!</definedName>
    <definedName name="XRefPaste61" hidden="1">#REF!</definedName>
    <definedName name="XRefPaste61Row" hidden="1">#REF!</definedName>
    <definedName name="XRefPaste62" hidden="1">#REF!</definedName>
    <definedName name="XRefPaste62Row" hidden="1">#REF!</definedName>
    <definedName name="XRefPaste63" hidden="1">#REF!</definedName>
    <definedName name="XRefPaste63Row" hidden="1">#REF!</definedName>
    <definedName name="XRefPaste64" hidden="1">#REF!</definedName>
    <definedName name="XRefPaste64Row" hidden="1">#REF!</definedName>
    <definedName name="XRefPaste65" hidden="1">#REF!</definedName>
    <definedName name="XRefPaste65Row" hidden="1">#REF!</definedName>
    <definedName name="XRefPaste66" hidden="1">#REF!</definedName>
    <definedName name="XRefPaste66Row" hidden="1">#REF!</definedName>
    <definedName name="XRefPaste67" hidden="1">#REF!</definedName>
    <definedName name="XRefPaste67Row" hidden="1">#REF!</definedName>
    <definedName name="XRefPaste68" hidden="1">#REF!</definedName>
    <definedName name="XRefPaste68Row" hidden="1">#REF!</definedName>
    <definedName name="XRefPaste69" hidden="1">#REF!</definedName>
    <definedName name="XRefPaste69Row" hidden="1">#REF!</definedName>
    <definedName name="XRefPaste6Row" hidden="1">#REF!</definedName>
    <definedName name="XRefPaste7" hidden="1">#REF!</definedName>
    <definedName name="XRefPaste70" hidden="1">#REF!</definedName>
    <definedName name="XRefPaste70Row" hidden="1">#REF!</definedName>
    <definedName name="XRefPaste71" hidden="1">#REF!</definedName>
    <definedName name="XRefPaste71Row" hidden="1">#REF!</definedName>
    <definedName name="XRefPaste72" hidden="1">#REF!</definedName>
    <definedName name="XRefPaste72Row" hidden="1">#REF!</definedName>
    <definedName name="XRefPaste73" hidden="1">#REF!</definedName>
    <definedName name="XRefPaste73Row" hidden="1">#REF!</definedName>
    <definedName name="XRefPaste74" hidden="1">#REF!</definedName>
    <definedName name="XRefPaste74Row" hidden="1">#REF!</definedName>
    <definedName name="XRefPaste75" hidden="1">#REF!</definedName>
    <definedName name="XRefPaste75Row" hidden="1">#REF!</definedName>
    <definedName name="XRefPaste76" hidden="1">#REF!</definedName>
    <definedName name="XRefPaste76Row" hidden="1">#REF!</definedName>
    <definedName name="XRefPaste77" hidden="1">#REF!</definedName>
    <definedName name="XRefPaste77Row" hidden="1">#REF!</definedName>
    <definedName name="XRefPaste78" hidden="1">#REF!</definedName>
    <definedName name="XRefPaste78Row" hidden="1">#REF!</definedName>
    <definedName name="XRefPaste79" hidden="1">#REF!</definedName>
    <definedName name="XRefPaste79Row" hidden="1">#REF!</definedName>
    <definedName name="XRefPaste7Row" hidden="1">#REF!</definedName>
    <definedName name="XRefPaste8" hidden="1">#REF!</definedName>
    <definedName name="XRefPaste80" hidden="1">#REF!</definedName>
    <definedName name="XRefPaste80Row" hidden="1">#REF!</definedName>
    <definedName name="XRefPaste81" hidden="1">#REF!</definedName>
    <definedName name="XRefPaste81Row" hidden="1">#REF!</definedName>
    <definedName name="XRefPaste82" hidden="1">#REF!</definedName>
    <definedName name="XRefPaste82Row" hidden="1">#REF!</definedName>
    <definedName name="XRefPaste83" hidden="1">#REF!</definedName>
    <definedName name="XRefPaste83Row" hidden="1">#REF!</definedName>
    <definedName name="XRefPaste84" hidden="1">#REF!</definedName>
    <definedName name="XRefPaste84Row" hidden="1">#REF!</definedName>
    <definedName name="XRefPaste85" hidden="1">#REF!</definedName>
    <definedName name="XRefPaste85Row" hidden="1">#REF!</definedName>
    <definedName name="XRefPaste86" hidden="1">#REF!</definedName>
    <definedName name="XRefPaste86Row" hidden="1">#REF!</definedName>
    <definedName name="XRefPaste87" hidden="1">#REF!</definedName>
    <definedName name="XRefPaste87Row" hidden="1">#REF!</definedName>
    <definedName name="XRefPaste88" hidden="1">#REF!</definedName>
    <definedName name="XRefPaste88Row" hidden="1">#REF!</definedName>
    <definedName name="XRefPaste89" hidden="1">#REF!</definedName>
    <definedName name="XRefPaste89Row" hidden="1">#REF!</definedName>
    <definedName name="XRefPaste8Row" hidden="1">#REF!</definedName>
    <definedName name="XRefPaste9" hidden="1">#REF!</definedName>
    <definedName name="XRefPaste90" hidden="1">#REF!</definedName>
    <definedName name="XRefPaste90Row" hidden="1">#REF!</definedName>
    <definedName name="XRefPaste91" hidden="1">#REF!</definedName>
    <definedName name="XRefPaste91Row" hidden="1">#REF!</definedName>
    <definedName name="XRefPaste92" hidden="1">#REF!</definedName>
    <definedName name="XRefPaste92Row" hidden="1">#REF!</definedName>
    <definedName name="XRefPaste93" hidden="1">#REF!</definedName>
    <definedName name="XRefPaste93Row" hidden="1">#REF!</definedName>
    <definedName name="XRefPaste94" hidden="1">#REF!</definedName>
    <definedName name="XRefPaste94Row" hidden="1">#REF!</definedName>
    <definedName name="XRefPaste95" hidden="1">#REF!</definedName>
    <definedName name="XRefPaste95Row" hidden="1">#REF!</definedName>
    <definedName name="XRefPaste96" hidden="1">#REF!</definedName>
    <definedName name="XRefPaste96Row" hidden="1">#REF!</definedName>
    <definedName name="XRefPaste97" hidden="1">#REF!</definedName>
    <definedName name="XRefPaste97Row" hidden="1">#REF!</definedName>
    <definedName name="XRefPaste98" hidden="1">#REF!</definedName>
    <definedName name="XRefPaste98Row" hidden="1">#REF!</definedName>
    <definedName name="XRefPaste99" hidden="1">#REF!</definedName>
    <definedName name="XRefPaste99Row" hidden="1">#REF!</definedName>
    <definedName name="XRefPaste9Row" hidden="1">#REF!</definedName>
    <definedName name="XRefPasteRangeCount" hidden="1">1</definedName>
    <definedName name="xx">#REF!</definedName>
    <definedName name="Z_02CCA346_F1A1_4DBD_A4FB_200E7C7010D8_.wvu.FilterData" localSheetId="5" hidden="1">'Nota 5'!#REF!</definedName>
    <definedName name="Z_02CCA346_F1A1_4DBD_A4FB_200E7C7010D8_.wvu.PrintArea" localSheetId="2" hidden="1">'Balance General'!$B$8:$L$90</definedName>
    <definedName name="Z_02CCA346_F1A1_4DBD_A4FB_200E7C7010D8_.wvu.PrintArea" localSheetId="3" hidden="1">'Estado de Resultados'!$B$8:$G$103</definedName>
    <definedName name="Z_02CCA346_F1A1_4DBD_A4FB_200E7C7010D8_.wvu.PrintArea" localSheetId="4" hidden="1">'Nota 1 a Nota 4'!$A$8:$L$86</definedName>
    <definedName name="Z_02CCA346_F1A1_4DBD_A4FB_200E7C7010D8_.wvu.PrintArea" localSheetId="5" hidden="1">'Nota 5'!$A$8:$I$1135</definedName>
    <definedName name="Z_02CCA346_F1A1_4DBD_A4FB_200E7C7010D8_.wvu.PrintArea" localSheetId="6" hidden="1">'Nota 6 a Nota 13'!$A$7:$I$63</definedName>
    <definedName name="Z_27E4622F_9641_4126_93A6_B5006ED6A830_.wvu.FilterData" localSheetId="5" hidden="1">'Nota 5'!#REF!</definedName>
    <definedName name="Z_5FCC9217_B3E9_4B91_A943_5F21728EBEE9_.wvu.PrintArea" localSheetId="2" hidden="1">'Balance General'!$B$8:$L$90</definedName>
    <definedName name="Z_5FCC9217_B3E9_4B91_A943_5F21728EBEE9_.wvu.PrintArea" localSheetId="3" hidden="1">'Estado de Resultados'!$B$8:$G$103</definedName>
    <definedName name="Z_5FCC9217_B3E9_4B91_A943_5F21728EBEE9_.wvu.PrintArea" localSheetId="4" hidden="1">'Nota 1 a Nota 4'!$A$8:$L$86</definedName>
    <definedName name="Z_5FCC9217_B3E9_4B91_A943_5F21728EBEE9_.wvu.PrintArea" localSheetId="5" hidden="1">'Nota 5'!$A$8:$I$1135</definedName>
    <definedName name="Z_5FCC9217_B3E9_4B91_A943_5F21728EBEE9_.wvu.PrintArea" localSheetId="6" hidden="1">'Nota 6 a Nota 13'!$A$7:$I$63</definedName>
    <definedName name="Z_7015FC6D_0680_4B00_AA0E_B83DA1D0B666_.wvu.PrintArea" localSheetId="2" hidden="1">'Balance General'!$B$8:$L$90</definedName>
    <definedName name="Z_7015FC6D_0680_4B00_AA0E_B83DA1D0B666_.wvu.PrintArea" localSheetId="3" hidden="1">'Estado de Resultados'!$B$8:$G$103</definedName>
    <definedName name="Z_7015FC6D_0680_4B00_AA0E_B83DA1D0B666_.wvu.PrintArea" localSheetId="4" hidden="1">'Nota 1 a Nota 4'!$A$8:$L$86</definedName>
    <definedName name="Z_7015FC6D_0680_4B00_AA0E_B83DA1D0B666_.wvu.PrintArea" localSheetId="5" hidden="1">'Nota 5'!$A$8:$I$1135</definedName>
    <definedName name="Z_7015FC6D_0680_4B00_AA0E_B83DA1D0B666_.wvu.PrintArea" localSheetId="6" hidden="1">'Nota 6 a Nota 13'!$A$7:$I$63</definedName>
    <definedName name="Z_970CBB53_F4B3_462F_AEFE_2BC403F5F0AD_.wvu.PrintArea" localSheetId="4" hidden="1">'Nota 1 a Nota 4'!$A$8:$L$86</definedName>
    <definedName name="Z_970CBB53_F4B3_462F_AEFE_2BC403F5F0AD_.wvu.PrintArea" localSheetId="5" hidden="1">'Nota 5'!$A$8:$I$1135</definedName>
    <definedName name="Z_970CBB53_F4B3_462F_AEFE_2BC403F5F0AD_.wvu.PrintArea" localSheetId="6" hidden="1">'Nota 6 a Nota 13'!$A$7:$I$63</definedName>
    <definedName name="Z_B9F63820_5C32_455A_BC9D_0BE84D6B0867_.wvu.PrintArea" localSheetId="2" hidden="1">'Balance General'!$B$8:$L$90</definedName>
    <definedName name="Z_B9F63820_5C32_455A_BC9D_0BE84D6B0867_.wvu.PrintArea" localSheetId="3" hidden="1">'Estado de Resultados'!$B$8:$G$103</definedName>
    <definedName name="Z_C68522AB_DB67_4EA1_9492_0E7BAD41A298_.wvu.FilterData" localSheetId="5" hidden="1">'Nota 5'!#REF!</definedName>
    <definedName name="Z_F3648BCD_1CED_4BBB_AE63_37BDB925883F_.wvu.FilterData" localSheetId="5" hidden="1">'Nota 5'!#REF!</definedName>
    <definedName name="Z_F3648BCD_1CED_4BBB_AE63_37BDB925883F_.wvu.PrintArea" localSheetId="2" hidden="1">'Balance General'!$B$8:$L$90</definedName>
    <definedName name="Z_F3648BCD_1CED_4BBB_AE63_37BDB925883F_.wvu.PrintArea" localSheetId="3" hidden="1">'Estado de Resultados'!$B$8:$G$103</definedName>
    <definedName name="Z_F3648BCD_1CED_4BBB_AE63_37BDB925883F_.wvu.PrintArea" localSheetId="4" hidden="1">'Nota 1 a Nota 4'!$A$8:$L$86</definedName>
    <definedName name="Z_F3648BCD_1CED_4BBB_AE63_37BDB925883F_.wvu.PrintArea" localSheetId="5" hidden="1">'Nota 5'!$A$8:$I$1135</definedName>
    <definedName name="Z_F3648BCD_1CED_4BBB_AE63_37BDB925883F_.wvu.PrintArea" localSheetId="6" hidden="1">'Nota 6 a Nota 13'!$A$7:$I$63</definedName>
    <definedName name="zdfd" localSheetId="1" hidden="1">#REF!</definedName>
    <definedName name="zdfd" localSheetId="4" hidden="1">#REF!</definedName>
    <definedName name="zdfd" localSheetId="5" hidden="1">#REF!</definedName>
    <definedName name="zdfd" localSheetId="6" hidden="1">#REF!</definedName>
    <definedName name="zdfd" hidden="1">#REF!</definedName>
  </definedNames>
  <calcPr calcId="191029"/>
  <customWorkbookViews>
    <customWorkbookView name="Sergio Gonzalez - Vista personalizada" guid="{02CCA346-F1A1-4DBD-A4FB-200E7C7010D8}" mergeInterval="0" personalView="1" maximized="1" xWindow="-8" yWindow="-8" windowWidth="1382" windowHeight="744" tabRatio="975" activeSheetId="2"/>
    <customWorkbookView name="Yohana Benitez - Vista personalizada" guid="{B9F63820-5C32-455A-BC9D-0BE84D6B0867}" mergeInterval="0" personalView="1" maximized="1" xWindow="-8" yWindow="-8" windowWidth="1382" windowHeight="744" tabRatio="954" activeSheetId="9"/>
    <customWorkbookView name="Alejandro Otazú - Vista personalizada" guid="{7015FC6D-0680-4B00-AA0E-B83DA1D0B666}" mergeInterval="0" personalView="1" maximized="1" xWindow="-9" yWindow="-9" windowWidth="1938" windowHeight="1048" tabRatio="954" activeSheetId="7"/>
    <customWorkbookView name="Shirley Vichini - Vista personalizada" guid="{5FCC9217-B3E9-4B91-A943-5F21728EBEE9}" mergeInterval="0" personalView="1" maximized="1" xWindow="-9" yWindow="-9" windowWidth="1938" windowHeight="1048" tabRatio="954" activeSheetId="7"/>
    <customWorkbookView name="Dahiana Sanchez - Vista personalizada" guid="{F3648BCD-1CED-4BBB-AE63-37BDB925883F}" mergeInterval="0" personalView="1" maximized="1" xWindow="-9" yWindow="-9" windowWidth="1938" windowHeight="1048" tabRatio="95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7" i="2" l="1"/>
  <c r="S73" i="2" l="1"/>
  <c r="S72" i="2"/>
  <c r="S68" i="2"/>
  <c r="I68" i="2" l="1"/>
  <c r="I67" i="2"/>
  <c r="I72" i="2" l="1"/>
</calcChain>
</file>

<file path=xl/sharedStrings.xml><?xml version="1.0" encoding="utf-8"?>
<sst xmlns="http://schemas.openxmlformats.org/spreadsheetml/2006/main" count="2126" uniqueCount="839">
  <si>
    <t>USD</t>
  </si>
  <si>
    <t>Cuenta</t>
  </si>
  <si>
    <t>ACTIVO</t>
  </si>
  <si>
    <t>ACTIVO CORRIENTE</t>
  </si>
  <si>
    <t>GS</t>
  </si>
  <si>
    <t>ACTIVO NO CORRIENTE</t>
  </si>
  <si>
    <t>PASIVO</t>
  </si>
  <si>
    <t>PASIVO CORRIENTE</t>
  </si>
  <si>
    <t xml:space="preserve">Caja </t>
  </si>
  <si>
    <t>Bancos</t>
  </si>
  <si>
    <t>Deudores por intermediacion</t>
  </si>
  <si>
    <t>Cuentas por cobrar a Personas y Empresas relacionadas</t>
  </si>
  <si>
    <t>TOTAL ACTIVO CORRIENTE</t>
  </si>
  <si>
    <t>PATRIMONIO NETO</t>
  </si>
  <si>
    <t>TOTAL ACTIVO NO CORRIENTE</t>
  </si>
  <si>
    <t>TOTAL ACTIVO</t>
  </si>
  <si>
    <t>Otros Pasivos</t>
  </si>
  <si>
    <t>TOTAL PASIVO CORRIENTE</t>
  </si>
  <si>
    <t>TOTAL PASIVO</t>
  </si>
  <si>
    <t>TOTAL PASIVO Y PATRIMONIO NETO</t>
  </si>
  <si>
    <t>Retenciones de Impuestos</t>
  </si>
  <si>
    <t xml:space="preserve">INGRESOS OPERATIVOS </t>
  </si>
  <si>
    <t>Ingresos por venta de cartera propia</t>
  </si>
  <si>
    <t>Ingresos por administración de cartera</t>
  </si>
  <si>
    <t>Ingresos por custodia de valores</t>
  </si>
  <si>
    <t xml:space="preserve">GASTOS OPERATIVOS </t>
  </si>
  <si>
    <t>Aranceles por negociación Bolsa de Valores</t>
  </si>
  <si>
    <t>Gastos por comisiones y servicios</t>
  </si>
  <si>
    <t>RESULTADO OPERATIVO BRUTO</t>
  </si>
  <si>
    <t xml:space="preserve">GASTOS DE COMERCIALIZACIÓN </t>
  </si>
  <si>
    <t>Publicidad y propaganda</t>
  </si>
  <si>
    <t>Otros gastos de comercialización</t>
  </si>
  <si>
    <t>Folletos e impresos</t>
  </si>
  <si>
    <t xml:space="preserve">GASTOS DE ADMINISTRACIÓN </t>
  </si>
  <si>
    <t>TOTAL</t>
  </si>
  <si>
    <t>Alquileres</t>
  </si>
  <si>
    <t>Seguros</t>
  </si>
  <si>
    <t>Mantenimiento</t>
  </si>
  <si>
    <t>Gastos generales</t>
  </si>
  <si>
    <t>Impuestos, tasas y contribuciones</t>
  </si>
  <si>
    <t>RESULTADO OPERATIVO NETO</t>
  </si>
  <si>
    <t>PERDIDA/UTILIDAD ANTES DE IMPUESTO</t>
  </si>
  <si>
    <t>Síndico</t>
  </si>
  <si>
    <t>Concepto</t>
  </si>
  <si>
    <t>Total</t>
  </si>
  <si>
    <t>CDA</t>
  </si>
  <si>
    <t>Acción de la Bolsa de Valores</t>
  </si>
  <si>
    <t>Totales</t>
  </si>
  <si>
    <t>Gastos Bancarios</t>
  </si>
  <si>
    <t>Documentos y cuentas por pagar</t>
  </si>
  <si>
    <t>Obligac. por Administración de Cartera</t>
  </si>
  <si>
    <t>Menos: Previsión por menor valor</t>
  </si>
  <si>
    <t>Títulos de Renta Fija</t>
  </si>
  <si>
    <t>Impuesto a la Renta a Pagar</t>
  </si>
  <si>
    <t>IVA a Pagar</t>
  </si>
  <si>
    <t>Documentos y Cuentas por Cobrar</t>
  </si>
  <si>
    <t>Deudores Varios</t>
  </si>
  <si>
    <t>Menos: Previsión para cuentas a cobrar a personas y</t>
  </si>
  <si>
    <t>Derechos sobre títulos por Contratos de Underwriting</t>
  </si>
  <si>
    <t>Otros Activos</t>
  </si>
  <si>
    <t>Préstamos de terceros</t>
  </si>
  <si>
    <t>Deudores por Intermediación</t>
  </si>
  <si>
    <t>Créditos en Gestión de Cobro</t>
  </si>
  <si>
    <t>Licencia</t>
  </si>
  <si>
    <t>Marcas</t>
  </si>
  <si>
    <t>PASIVO NO CORRIENTE</t>
  </si>
  <si>
    <t>Cuentas a Pagar</t>
  </si>
  <si>
    <t xml:space="preserve">Acreedores varios </t>
  </si>
  <si>
    <t>Préstamos en Bancos</t>
  </si>
  <si>
    <t>Previsión para indemnización</t>
  </si>
  <si>
    <t>TOTAL PASIVO NO CORRIENTE</t>
  </si>
  <si>
    <t>Cuenta de orden deudora</t>
  </si>
  <si>
    <t>Cuenta de orden acreedora</t>
  </si>
  <si>
    <t>Presidente</t>
  </si>
  <si>
    <t>Comisiones por operaciones en rueda</t>
  </si>
  <si>
    <t>Comisiones por operaciones fuera de rueda</t>
  </si>
  <si>
    <t>Comisiones por contratos de colocación primaria de renta fija</t>
  </si>
  <si>
    <t>Comisiones por contratos de colocación primaria de acciones</t>
  </si>
  <si>
    <t>Comisiones por contratos de colocación primaria</t>
  </si>
  <si>
    <t>Por intermediación de acciones en rueda</t>
  </si>
  <si>
    <t>Por intermediación de renta fija en rueda</t>
  </si>
  <si>
    <t>Ingresos por asesoría financiera</t>
  </si>
  <si>
    <t>Ingresos por intereses y dividendos de cartera propia</t>
  </si>
  <si>
    <t>Ingresos por venta de cartera propia a personas y empresas relacionadas</t>
  </si>
  <si>
    <t>Servicios personales</t>
  </si>
  <si>
    <t>Previsión, amortización y depreciaciones</t>
  </si>
  <si>
    <t>Multas</t>
  </si>
  <si>
    <t>Intereses cobrados</t>
  </si>
  <si>
    <t>Diferencias de cambio</t>
  </si>
  <si>
    <t>Inversiones temporarias</t>
  </si>
  <si>
    <t>Anticipos al Personal</t>
  </si>
  <si>
    <t>INVERSIONES PERMANENTES</t>
  </si>
  <si>
    <t>Instalaciones</t>
  </si>
  <si>
    <t>CARGOS DIFERIDOS</t>
  </si>
  <si>
    <t>Aportes y Retenciones a Pagar</t>
  </si>
  <si>
    <t>Auditoria Externa a Pagar</t>
  </si>
  <si>
    <t>Otros Ingresos</t>
  </si>
  <si>
    <t>Otras cuentas por cobrar</t>
  </si>
  <si>
    <t>Gastos de Representación</t>
  </si>
  <si>
    <t>Cuotas y Suscripciones</t>
  </si>
  <si>
    <t>Regional Casa de Bolsa S.A.</t>
  </si>
  <si>
    <t>Patrimonio Neto</t>
  </si>
  <si>
    <t>Otros Ingresos Operativos</t>
  </si>
  <si>
    <t>Honorarios Profesionales</t>
  </si>
  <si>
    <t xml:space="preserve">Deudores Varios </t>
  </si>
  <si>
    <t>Otros Egresos</t>
  </si>
  <si>
    <t>Generados por Activos</t>
  </si>
  <si>
    <t>Generados por Pasivos</t>
  </si>
  <si>
    <t>Intereses Pagados</t>
  </si>
  <si>
    <t xml:space="preserve">Diferencias de cambio </t>
  </si>
  <si>
    <t xml:space="preserve">RESULTADO EXTRAORDINARIO </t>
  </si>
  <si>
    <t>Egresos extraordinarios</t>
  </si>
  <si>
    <t>AJUSTE DE RESULTADO DE EJERCICIOS ANTERIORES</t>
  </si>
  <si>
    <t>Ingresos</t>
  </si>
  <si>
    <t>Egresos</t>
  </si>
  <si>
    <t>El rubro disponibilidades está compuesto por las siguientes cuentas:</t>
  </si>
  <si>
    <t>5.e ) Inversiones</t>
  </si>
  <si>
    <t>INFORMACIÓN SOBRE EL DOCUMENTO Y EMISOR</t>
  </si>
  <si>
    <t>INVERSIONES TEMPORARIAS</t>
  </si>
  <si>
    <t>ACCIÓN</t>
  </si>
  <si>
    <t>5.f ) Créditos</t>
  </si>
  <si>
    <t xml:space="preserve">Menos: Previsión para incobrables </t>
  </si>
  <si>
    <t xml:space="preserve">empresas relacionadas </t>
  </si>
  <si>
    <t xml:space="preserve">Obligac. por Contratos de Underwriting </t>
  </si>
  <si>
    <t xml:space="preserve">Prestamos Financieros </t>
  </si>
  <si>
    <t xml:space="preserve">Dividendos a pagar en Efectivo </t>
  </si>
  <si>
    <t>Menos: Previsión para incobrables</t>
  </si>
  <si>
    <t>empresas relacionadas</t>
  </si>
  <si>
    <t>Otros Gastos Operativos</t>
  </si>
  <si>
    <t xml:space="preserve">Créditos </t>
  </si>
  <si>
    <t xml:space="preserve">Otros Pasivos No Corrientes </t>
  </si>
  <si>
    <t>Otras Contingencias</t>
  </si>
  <si>
    <t xml:space="preserve">Previsiones </t>
  </si>
  <si>
    <t xml:space="preserve">Préstamos Financieros </t>
  </si>
  <si>
    <t xml:space="preserve">Acreedores por Intermediación </t>
  </si>
  <si>
    <t xml:space="preserve">Ingresos por operaciones y servicios a personas relacionadas </t>
  </si>
  <si>
    <t>ACTIVOS INTANGIBLES</t>
  </si>
  <si>
    <t>Fondo de Garantía</t>
  </si>
  <si>
    <t>Comisiones Pagadas</t>
  </si>
  <si>
    <t xml:space="preserve">Por intermediación de renta fija en rueda  </t>
  </si>
  <si>
    <t>Disponibilidades</t>
  </si>
  <si>
    <t>Gastos de Desarrollo</t>
  </si>
  <si>
    <t>Contadora</t>
  </si>
  <si>
    <t>Vicepresidente</t>
  </si>
  <si>
    <t>Marcelo Prono</t>
  </si>
  <si>
    <t>Acreedores varios</t>
  </si>
  <si>
    <t>Intereses a Devengar</t>
  </si>
  <si>
    <t>Créditos</t>
  </si>
  <si>
    <t xml:space="preserve">Cuentas por cobrar a Personas y Empresas relacionadas </t>
  </si>
  <si>
    <t xml:space="preserve"> </t>
  </si>
  <si>
    <t>N/A</t>
  </si>
  <si>
    <t>Valores al inicio del ejercicio</t>
  </si>
  <si>
    <t>Altas</t>
  </si>
  <si>
    <t>Bajas</t>
  </si>
  <si>
    <t>Acumuladas al inicio del ejercicio</t>
  </si>
  <si>
    <t>VALORES DE ORIGEN</t>
  </si>
  <si>
    <t>DEPRECIACIONES</t>
  </si>
  <si>
    <t>Accionista</t>
  </si>
  <si>
    <t>Banco Regional S.A.E.C.A. (*)</t>
  </si>
  <si>
    <t>Totales:</t>
  </si>
  <si>
    <t>Banco Regional S.A.E.C.A.</t>
  </si>
  <si>
    <t>Comisiones Comerciales</t>
  </si>
  <si>
    <t>Regional Casa de Bolsa S.A. fue constituida bajo la forma jurídica de sociedad anónima, el 23 de agosto de 2018 según Escritura Pública N° 558 e inscripta en el Registro Público de Comercio en el libro seccional respectivo y bajo el N° 1 y el folio N° 1 y siguiente de fecha 28 de setiembre de 2018. La Sociedad se halla regida por las disposiciones de sus Estatutos, las Normas Legales y Reglamentarias relativas a la Sociedad y al Código Civil. La duración inicial de la Sociedad es de noventa y nueve años. Modificado en fecha 13 de junio del 2019 según Escritura Pública N° 30.</t>
  </si>
  <si>
    <t>Inscripta en los registros de la Comisión Nacional de Valores según Resolución 85 E/18 de fecha 3 de diciembre de 2018 y en la Bolsa de Valores y Productos de Asunción S.A. según Resolución 1812/18 y 1827/18 de fecha 21 de diciembre de 2018.</t>
  </si>
  <si>
    <t>a) Bases de contabilización</t>
  </si>
  <si>
    <t>b) Información comparativa</t>
  </si>
  <si>
    <t>c) Uso de estimaciones</t>
  </si>
  <si>
    <t>3.2) Criterios de valuación</t>
  </si>
  <si>
    <t>3.3) Política de constitución de previsiones</t>
  </si>
  <si>
    <t>A la fecha del presente informe, la Sociedad no cuenta con créditos atrasados de importes significativos que requiera una constitución de previsión de algún tipo.</t>
  </si>
  <si>
    <t>3.4) Política de depreciaciones y amortizaciones</t>
  </si>
  <si>
    <t>3.5) Política de reconocimiento de ingresos</t>
  </si>
  <si>
    <t>a. Intereses sobre títulos y otros valores: Los ingresos generados durante el ejercicio son registrados como conforme se devengan.</t>
  </si>
  <si>
    <t>b. Venta de títulos: Se reconoce como ingreso la diferencia de precio entre el valor de venta de un activo propio y el valor en libros a la fecha de transacción.</t>
  </si>
  <si>
    <t>3.6) Base para la preparación del Estado de flujo de efectivo</t>
  </si>
  <si>
    <t xml:space="preserve">Para la preparación del estado de flujo de efectivo fue utilizado el método directo, con la clasificación de flujo de efectivo por actividades operativas, de inversión y de financiamiento. </t>
  </si>
  <si>
    <t>-</t>
  </si>
  <si>
    <t>Gastos de constitución</t>
  </si>
  <si>
    <t>5.a) Valuación en moneda extranjera</t>
  </si>
  <si>
    <t>5.b) Posición en moneda extranjera</t>
  </si>
  <si>
    <t>Detalle</t>
  </si>
  <si>
    <t>Clase</t>
  </si>
  <si>
    <t>Monto</t>
  </si>
  <si>
    <t>Certificados de Depósito de Ahorro</t>
  </si>
  <si>
    <t>Deudores por intermediación</t>
  </si>
  <si>
    <t>Préstamos financieros</t>
  </si>
  <si>
    <t>Sobregiros en cuenta corriente</t>
  </si>
  <si>
    <t>Otros pasivos</t>
  </si>
  <si>
    <t>Otros pasivos corrientes</t>
  </si>
  <si>
    <t>5.c) Diferencia de cambio en moneda extranjera</t>
  </si>
  <si>
    <t>Ganancias por valuación de activos monetarios en moneda extranjera</t>
  </si>
  <si>
    <t>Ganancias por valuación de pasivos monetarios en moneda extranjera</t>
  </si>
  <si>
    <t>Pérdidas por valuación de activos monetarios en moneda extranjera</t>
  </si>
  <si>
    <t>Pérdidas por valuación de pasivos monetarios en moneda extranjera</t>
  </si>
  <si>
    <t>5.d) Disponibilidades</t>
  </si>
  <si>
    <t>Banco Itaú Paraguay S.A.</t>
  </si>
  <si>
    <t>Banco Continental S.A.E.C.A.</t>
  </si>
  <si>
    <t>Banco GNB Paraguay S.A.</t>
  </si>
  <si>
    <t>5.e.1 - Inversiones temporarias y permanentes</t>
  </si>
  <si>
    <t>Banco Regional S.A.E.C.A</t>
  </si>
  <si>
    <t xml:space="preserve">- </t>
  </si>
  <si>
    <t>Títulos de renta fija en reporto:</t>
  </si>
  <si>
    <t>Operaciones de reporto - Venta</t>
  </si>
  <si>
    <t>Inversiones propias sujetas a reporto</t>
  </si>
  <si>
    <t>Intereses por cobrar por inversiones sujetas a reporto</t>
  </si>
  <si>
    <t>Diferencia de precio por operaciones de reporto</t>
  </si>
  <si>
    <t>Total Deuda a terceros por operaciones de reporto (Acreedores) - Pasivo</t>
  </si>
  <si>
    <t>5.f. 1) Deudores por intermediación</t>
  </si>
  <si>
    <t>El saldo de deudores por intermediación es como sigue:</t>
  </si>
  <si>
    <t>5.f.2) Documentos y cuentas por pobrar:</t>
  </si>
  <si>
    <t>5.f.3) Deudores varios:</t>
  </si>
  <si>
    <t>5.f.4) Derechos sobre títulos por contratos de underwriting:</t>
  </si>
  <si>
    <t>5.f.5) Cuentas por cobrar a personas y empresas relacionadas:</t>
  </si>
  <si>
    <t>5.g) Bienes de uso</t>
  </si>
  <si>
    <t>El movimiento de bienes de uso es como sigue:</t>
  </si>
  <si>
    <t>Revalúo del ejercicio</t>
  </si>
  <si>
    <t>Valores al cierre del ejercicio</t>
  </si>
  <si>
    <t xml:space="preserve"> -</t>
  </si>
  <si>
    <t>5.h) Activos intangibles y cargos diferidos</t>
  </si>
  <si>
    <t>El movimiento de los activos intangibles y cargos diferidos es el siguiente:</t>
  </si>
  <si>
    <t>Licencias informáticas</t>
  </si>
  <si>
    <t>Reclasificaciones</t>
  </si>
  <si>
    <t>Largo plazo Gs.</t>
  </si>
  <si>
    <t>Gs.</t>
  </si>
  <si>
    <t>5.m) Provisiones</t>
  </si>
  <si>
    <t>5.o) Cuentas por pagar a personas y empresas relacionadas</t>
  </si>
  <si>
    <t>Sobregiro en cuenta Corriente</t>
  </si>
  <si>
    <t xml:space="preserve">5.p) Obligaciones por contrato de underwriting </t>
  </si>
  <si>
    <t>5.q) Otros pasivos corrientes y no corrientes</t>
  </si>
  <si>
    <t xml:space="preserve"> Gs.</t>
  </si>
  <si>
    <t>Capital integrado</t>
  </si>
  <si>
    <t>Otros gastos de administración</t>
  </si>
  <si>
    <t>Otros ingresos</t>
  </si>
  <si>
    <t>Otros egresos</t>
  </si>
  <si>
    <t>Intereses ganados</t>
  </si>
  <si>
    <t>Intereses pagados por sobregiros</t>
  </si>
  <si>
    <t>Resultados financieros netos</t>
  </si>
  <si>
    <t>Ingresos varios</t>
  </si>
  <si>
    <t>6.a) Compromisos directos</t>
  </si>
  <si>
    <t>La Sociedad no cuenta con garantías otorgadas que impliquen activos comprometidos a la fecha de cierre de los estados financieros a excepción de lo mencionado en la nota 8.</t>
  </si>
  <si>
    <t>6.b) Contingencias legales</t>
  </si>
  <si>
    <t>6.c) Garantías constituidas</t>
  </si>
  <si>
    <t>a)     De acuerdo con la legislación vigente las sociedades por acciones, deben constituir una reserva legal no menor al 5% de las utilidades netas del ejercicio, hasta alcanzar el 20% del capital suscripto.</t>
  </si>
  <si>
    <t>Bancop S.A.</t>
  </si>
  <si>
    <t>Gastos de Salubridad - COVID 19</t>
  </si>
  <si>
    <t xml:space="preserve">Banco Atlas S.A. </t>
  </si>
  <si>
    <t>Tarjetas de Gourmet - Empleados</t>
  </si>
  <si>
    <t>Nombre o Razón social</t>
  </si>
  <si>
    <t>Registro CNV</t>
  </si>
  <si>
    <t>Resolución N°85 E/18 del 3 de diciembre de 2018</t>
  </si>
  <si>
    <t>Código Bolsa de Valores</t>
  </si>
  <si>
    <t>Dirección oficina principal</t>
  </si>
  <si>
    <t>Teléfono</t>
  </si>
  <si>
    <t>(021) 619 4901 – (021) 619 4917</t>
  </si>
  <si>
    <t>E-mail</t>
  </si>
  <si>
    <t>Sitio página Web</t>
  </si>
  <si>
    <t>Domicilio legal</t>
  </si>
  <si>
    <t>Escritura N° | Fecha</t>
  </si>
  <si>
    <t>N° 558 | 23 de agosto de 2018</t>
  </si>
  <si>
    <t>Inscripción en el Registro Público</t>
  </si>
  <si>
    <t>Matrícula N° 15.752, Serie Comercial, Folio N° 1 de fecha 28 de setiembre de 2018</t>
  </si>
  <si>
    <t>Reforma de Estatutos</t>
  </si>
  <si>
    <t>N° 30  | 13 de junio de 2019</t>
  </si>
  <si>
    <t>Matrícula N° 15.752, Serie Comercial, Folio N° 2 de fecha 2 de agosto de 2019</t>
  </si>
  <si>
    <t>CARGO</t>
  </si>
  <si>
    <t>NOMBRE Y APELLIDO</t>
  </si>
  <si>
    <t>Representante (s) Legal (es)</t>
  </si>
  <si>
    <t>Mirtha Viviana Trociuk Pleva</t>
  </si>
  <si>
    <t>Marcelo Gabriel Prono Toñánez</t>
  </si>
  <si>
    <t>Directorio</t>
  </si>
  <si>
    <t>Director titular</t>
  </si>
  <si>
    <t>Karen María Oleñik Memmel</t>
  </si>
  <si>
    <t>Síndico titular</t>
  </si>
  <si>
    <t>Guillermo Alexis Céspedes Mazur</t>
  </si>
  <si>
    <t>Síndico suplente</t>
  </si>
  <si>
    <t>Plana ejecutiva</t>
  </si>
  <si>
    <t>Gerente General</t>
  </si>
  <si>
    <t>Gerente Comercial</t>
  </si>
  <si>
    <t>Karen Maria Oleñik Memmel</t>
  </si>
  <si>
    <t>Gerente de Finanzas Corporativas</t>
  </si>
  <si>
    <t>Gerente de Mesa de Dinero y Operaciones</t>
  </si>
  <si>
    <t>Hugo Alberto Valinoti Lopez</t>
  </si>
  <si>
    <t>Oficial de Cumplimiento</t>
  </si>
  <si>
    <t>María Teresa Gonzalez Fretes</t>
  </si>
  <si>
    <t>4. CAPITAL Y PROPIEDAD</t>
  </si>
  <si>
    <t>Capital emitido</t>
  </si>
  <si>
    <t>Capital suscripto</t>
  </si>
  <si>
    <t>Valor nominal de las acciones</t>
  </si>
  <si>
    <t>CAPITAL INTEGRADO</t>
  </si>
  <si>
    <t>N°</t>
  </si>
  <si>
    <t>Número de acciones</t>
  </si>
  <si>
    <t>Cantidad de acciones</t>
  </si>
  <si>
    <t>Voto</t>
  </si>
  <si>
    <t>% de Participación de capital integrado</t>
  </si>
  <si>
    <t>Nominativas</t>
  </si>
  <si>
    <t>José Gustavo Olmedo Sisul</t>
  </si>
  <si>
    <t>CAPITAL SUSCRIPTO</t>
  </si>
  <si>
    <t>% de Participación de capital suscripto</t>
  </si>
  <si>
    <t>6. PERSONAS VINCULADAS</t>
  </si>
  <si>
    <t>PERSONAS VINCULADAS</t>
  </si>
  <si>
    <t>Tipo de vínculo</t>
  </si>
  <si>
    <t>Director</t>
  </si>
  <si>
    <t>Sociedad controlante (*)</t>
  </si>
  <si>
    <t>Clara Francisca Peroni Peña</t>
  </si>
  <si>
    <t>Aumento de Capital</t>
  </si>
  <si>
    <t>Bonos Financieros</t>
  </si>
  <si>
    <t xml:space="preserve">Banco Nacional de Fomento </t>
  </si>
  <si>
    <t>BANCO REGIONAL S.A.E.C.A</t>
  </si>
  <si>
    <t>Acumuladas al cierre</t>
  </si>
  <si>
    <t>www.regionalcasadebolsa.com.py</t>
  </si>
  <si>
    <t>Títulos de Renta Fija en Reporto</t>
  </si>
  <si>
    <t xml:space="preserve">Títulos de Renta Variable   </t>
  </si>
  <si>
    <t>(Cifras expresadas en guaraníes)</t>
  </si>
  <si>
    <t>Shirley Vichini</t>
  </si>
  <si>
    <t>Nombre</t>
  </si>
  <si>
    <t>Las mejoras o adiciones son capitalizadas, mientras que los gastos de mantenimiento y/o reparaciones que no aumentan el valor de los bienes ni su vida útil, son imputados como gastos en el período en que se originan.</t>
  </si>
  <si>
    <t>NOTA 3. PRINCIPALES POLÍTICAS Y PRÁCTICAS CONTABLES APLICADAS</t>
  </si>
  <si>
    <t>NOTA 4. CAMBIO DE POLÍTICAS Y PROCEDIMIENTOS DE CONTABILIDAD</t>
  </si>
  <si>
    <t>NOTA 5. INFORMACIÓN REFERENTE A LOS PRINCIPALES ACTIVOS, PASIVOS, RESULTADOS Y CRITERIOS ESPECÍFICOS DE VALUACIÓN</t>
  </si>
  <si>
    <t>Títulos de renta fija en cartera</t>
  </si>
  <si>
    <t>Gastos a Recuperar - Empleados</t>
  </si>
  <si>
    <t>NOTA 6. INFORMACIÓN REFERENTE A CONTINGENCIAS Y COMPROMISOS</t>
  </si>
  <si>
    <t>Regional A.F.P.I.S.A.</t>
  </si>
  <si>
    <t>Sociedad controlada (**)</t>
  </si>
  <si>
    <t>Operaciones a Liquidar</t>
  </si>
  <si>
    <t>Deudas con terceros por operaciones de reporto</t>
  </si>
  <si>
    <t>TELEFONICA CELULAR DEL PARAGUAY S.A.E.</t>
  </si>
  <si>
    <t>BANCO ITAÚ PARAGUAY S.A.</t>
  </si>
  <si>
    <t>Títulos de Renta Variable ANC</t>
  </si>
  <si>
    <t xml:space="preserve">Inversiones </t>
  </si>
  <si>
    <t>Auditor Interno</t>
  </si>
  <si>
    <t>Las operaciones de reporto son aquellas en que la Entidad adquiere o transfiere valores, a cambio de la entrega de una suma de dinero, asumiendo en dicho acto y momento el compromiso de transferir o adquirir nuevamente la propiedad a su “contraparte” valores de la misma especie y características el mismo día o en una fecha posterior y a un precio determinado.</t>
  </si>
  <si>
    <t>Valor Neto Resultante</t>
  </si>
  <si>
    <t>Anticipos de Impuesto a la Renta</t>
  </si>
  <si>
    <t>5.j) Préstamos financieros</t>
  </si>
  <si>
    <t>Porción circulante de préstamos a largo plazo</t>
  </si>
  <si>
    <t>5.k) Acreedores por intermediación</t>
  </si>
  <si>
    <t>5.l ) Acreedores varios</t>
  </si>
  <si>
    <t>Disponibles</t>
  </si>
  <si>
    <t>Sobregiros bancarios</t>
  </si>
  <si>
    <t>5.u) Ingresos Operativos</t>
  </si>
  <si>
    <t>5.v) Otros gastos operativos, de comercialización y de administración</t>
  </si>
  <si>
    <t>5.w) Otros ingresos y egresos</t>
  </si>
  <si>
    <t>5.x) Resultados financieros</t>
  </si>
  <si>
    <t>5.y) Resultados extraordinarios</t>
  </si>
  <si>
    <t>NOTA 7. LIMITACIÓN A LA LIBRE DISPONIBILIDAD DE LOS ACTIVOS O DEL PATRIMONIO Y CUALQUIER RESTRICCIÓN AL DERECHO DE PROPIEDAD</t>
  </si>
  <si>
    <t>La Entidad no cuenta con ninguna limitación a libre disposición de los activos o de patrimonio y cualquier restricción al derecho de la propiedad a excepción de los títulos de deuda que conforman la cartera de operaciones en reporto (Ver nota 5.e.1).</t>
  </si>
  <si>
    <t>NOTA 8. CAMBIO CONTABLES</t>
  </si>
  <si>
    <t>NOTA 9. RESTRICCIONES PARA DISTRIBUCIÓN DE UTILIDADES</t>
  </si>
  <si>
    <t>NOTA 10. SANCIONES</t>
  </si>
  <si>
    <t>NOTA 11: OTROS ASUNTOS RELEVANTES</t>
  </si>
  <si>
    <t>NOTA 12. HECHOS POSTERIORES AL CIERRE DEL EJERCICIO</t>
  </si>
  <si>
    <t xml:space="preserve">El reconocimiento inicial de estos bienes corresponde al costo de adquisición. La medición posterior de estos activos se presenta neta de depreciaciones acumuladas y, en caso de corresponder, de deterioro. </t>
  </si>
  <si>
    <t xml:space="preserve"> b)  Cargos diferidos e Intangibles:  Las amortizaciones se calculan por el método de línea recta considerando una vida útil de 48 meses hasta las compras del periodo cerrado del 2019, y a partir de las aquisiciones del ejercicio 2020 se considera una vida util de 60 meses. Los activos intangibles se exponen a su costo incurrido menos las correspondientes amortizaciones acumuladas al cierre del año. </t>
  </si>
  <si>
    <t>Bolsa de Valores y Productos de Asunción S.A.</t>
  </si>
  <si>
    <t>a. Moneda extranjera</t>
  </si>
  <si>
    <t>i. Titulos de deudas:</t>
  </si>
  <si>
    <t>Los títulos de deuda son reconocidos a su valor de incorporación más los intereses devengados a la fecha de cada ejercicio; cuando las inversiones incluyen cláusulas de ajuste, las mismas se ajustan en base al método de ajuste pactado. Cuando el valor de mercado de la inversión es menor a su costo, la diferencia se carga al resultado del ejercicio correspondiente. Los intereses generados por estos títulos son registrados en resultados conforme se devengan.</t>
  </si>
  <si>
    <t>ii. Acción de la Bolsa de Valores y Productos de Asunción S.A. (BVPASA)</t>
  </si>
  <si>
    <t xml:space="preserve">La acción de la Bolsa de Valores se valúa a su valor de mercado, siendo éste el último precio de transacción. El incremento del valor de dicha inversión se acredita en el patrimonio neto y si se produjere la disminución del valor se reconoce en cuentas de resultados. </t>
  </si>
  <si>
    <t>iii. Participación en el capital de Regional Administradora de Fondos Patrimoniales de Inversión S.A.</t>
  </si>
  <si>
    <t>La posición de activos y pasivos en moneda extranjera al cierre del periodo es la siguiente:</t>
  </si>
  <si>
    <t>Nota 5.c</t>
  </si>
  <si>
    <t>Nota 5.d</t>
  </si>
  <si>
    <t>Recaudaciones a depositar</t>
  </si>
  <si>
    <t>Valor nominal unitario</t>
  </si>
  <si>
    <t>Valor de cotización</t>
  </si>
  <si>
    <t>Valor contable</t>
  </si>
  <si>
    <t>Valor de costo</t>
  </si>
  <si>
    <t>Tipo de Título</t>
  </si>
  <si>
    <t>Cantidad de Títulos</t>
  </si>
  <si>
    <t>Valor Nominal Unitario</t>
  </si>
  <si>
    <t>Capital</t>
  </si>
  <si>
    <t>Resultado</t>
  </si>
  <si>
    <t>Nota 5.e.1</t>
  </si>
  <si>
    <t>Deuda con terceros por operaciones de reporto</t>
  </si>
  <si>
    <t>Nota 5.f.1</t>
  </si>
  <si>
    <t>Nota 5.f.3</t>
  </si>
  <si>
    <t>Nota 5.f.2</t>
  </si>
  <si>
    <t>Nota 5.f.4</t>
  </si>
  <si>
    <t>Derechos sobre títulos por contratos de underwriting</t>
  </si>
  <si>
    <t>Nota 5.f.5</t>
  </si>
  <si>
    <t>Equipos de informática</t>
  </si>
  <si>
    <t>Saldo inicial</t>
  </si>
  <si>
    <t>Aumentos</t>
  </si>
  <si>
    <t>Amortizaciones</t>
  </si>
  <si>
    <t>Saldo neto final</t>
  </si>
  <si>
    <t xml:space="preserve">Activo Intagibles y Cargos Diferidos </t>
  </si>
  <si>
    <t>Nota 5.h</t>
  </si>
  <si>
    <t>Los otros activos corrientes se componen como sigue:</t>
  </si>
  <si>
    <t xml:space="preserve"> Nota 5.i</t>
  </si>
  <si>
    <t>Nota 5.j</t>
  </si>
  <si>
    <t>A continuación, se detalla la composición:</t>
  </si>
  <si>
    <t>Nota 5.k</t>
  </si>
  <si>
    <t>Nota 5.l</t>
  </si>
  <si>
    <t xml:space="preserve">Provisiones  </t>
  </si>
  <si>
    <t>Nota 5.m</t>
  </si>
  <si>
    <t>Relación</t>
  </si>
  <si>
    <t>Tipo de operación</t>
  </si>
  <si>
    <t>Antigüedad de la deuda</t>
  </si>
  <si>
    <t>Vencimiento</t>
  </si>
  <si>
    <t>5.n) Obligaciones por administración de cartera</t>
  </si>
  <si>
    <t>Nota 5.n</t>
  </si>
  <si>
    <t>Nota 5.p</t>
  </si>
  <si>
    <t>Nota 5.q</t>
  </si>
  <si>
    <t>Los saldos con empresas y personas relacionadas se componen como sigue:</t>
  </si>
  <si>
    <t>Saldos</t>
  </si>
  <si>
    <t>Nota 5.u.2</t>
  </si>
  <si>
    <t>Nota 5.v</t>
  </si>
  <si>
    <t>Nota 5.w</t>
  </si>
  <si>
    <t>Nota 5.x</t>
  </si>
  <si>
    <t>Nota 5.y</t>
  </si>
  <si>
    <t>Títulos de Renta Fija NC</t>
  </si>
  <si>
    <t>Otros Activos Corrientes</t>
  </si>
  <si>
    <t>Inversiones Permanentes</t>
  </si>
  <si>
    <t>Acreedores por Intermediación</t>
  </si>
  <si>
    <t>Sobregiro en cuenta corriente</t>
  </si>
  <si>
    <t>Otros Pasivos Corrientes</t>
  </si>
  <si>
    <t>Ingresos por operaciones y servicios extrabursátiles</t>
  </si>
  <si>
    <t>Otros gastos operativos</t>
  </si>
  <si>
    <t>Otros Gastos de Administración</t>
  </si>
  <si>
    <t>OTROS INGRESOS Y EGRESOS</t>
  </si>
  <si>
    <t>RESULTADOS FINANCIEROS</t>
  </si>
  <si>
    <t>Ingresos extraordinarios</t>
  </si>
  <si>
    <t>IMPUESTO A LA RENTA</t>
  </si>
  <si>
    <t>El saldo de documentos y cuentas por cobrar es como sigue:</t>
  </si>
  <si>
    <t>5.u.1 - Ingresos por operaciones y servicios extrabursátiles</t>
  </si>
  <si>
    <t>5.u.2 - Otros ingresos operativos</t>
  </si>
  <si>
    <t>Nota 5.u.1</t>
  </si>
  <si>
    <t>Bonos Públicos</t>
  </si>
  <si>
    <t>Bonos Corporativos</t>
  </si>
  <si>
    <t>Retención RENTA</t>
  </si>
  <si>
    <t>Seguros Pagados por Adelantado</t>
  </si>
  <si>
    <t>Programas Informáticos</t>
  </si>
  <si>
    <t>IVA Debito Fiscal a Pagar</t>
  </si>
  <si>
    <t>Retención IVA a Pagar</t>
  </si>
  <si>
    <t>Aranceles - BVPASA</t>
  </si>
  <si>
    <t>Ingresos por ajustes y redondeos</t>
  </si>
  <si>
    <t>Canon Anual - Seprelad</t>
  </si>
  <si>
    <t>Gastos de Viaje</t>
  </si>
  <si>
    <t>Aporte Patronal IPS 16,5%</t>
  </si>
  <si>
    <t>Seguros Privados al Personal</t>
  </si>
  <si>
    <t>Demostraciones y Agasajos</t>
  </si>
  <si>
    <t>Gastos Bancarios - Personas y Empresas R</t>
  </si>
  <si>
    <t>Retención Renta</t>
  </si>
  <si>
    <t>Gastos no Deducibles - Gs</t>
  </si>
  <si>
    <t>IVA Costo</t>
  </si>
  <si>
    <t>Egresos por ajustes y redondeos</t>
  </si>
  <si>
    <t>Creditos</t>
  </si>
  <si>
    <t xml:space="preserve">Por intermediación de acciones en rueda </t>
  </si>
  <si>
    <t>Resultados acumulados</t>
  </si>
  <si>
    <t>Inversiones en Reporto</t>
  </si>
  <si>
    <t>Bonos Subordinados</t>
  </si>
  <si>
    <t>Anticipos a Proveedores</t>
  </si>
  <si>
    <t>Insumos de Computación</t>
  </si>
  <si>
    <t>Mejoras en Propiedad de Terceros</t>
  </si>
  <si>
    <t>Primas por valor de compra futura (repo)</t>
  </si>
  <si>
    <t>Representante de Obligacionistas - GS</t>
  </si>
  <si>
    <t>Descuentos Obtenidos</t>
  </si>
  <si>
    <t>Uniformes</t>
  </si>
  <si>
    <t>Alquileres Pagados</t>
  </si>
  <si>
    <t>Otros Gastos Administrativos</t>
  </si>
  <si>
    <t>Gastos no Deducibles - U$S</t>
  </si>
  <si>
    <t>REF.</t>
  </si>
  <si>
    <t>No se han registrado cambios en las políticas y procedimientos contables durante el ejercicio informado.</t>
  </si>
  <si>
    <t>b. Inversiones</t>
  </si>
  <si>
    <t>Intereses a Cobrar</t>
  </si>
  <si>
    <t>Emisor</t>
  </si>
  <si>
    <t>BANCO RIO S.A.E.C.A.</t>
  </si>
  <si>
    <t>NUCLEO S.A.</t>
  </si>
  <si>
    <t>IMPERIAL COMPAÑÍA DISTRIBUIDORA DE PETRÓLEO Y DERIVADOS S.A.E.</t>
  </si>
  <si>
    <t>MINISTERIO DE HACIENDA</t>
  </si>
  <si>
    <t>Títulos de renta fija en Reporto</t>
  </si>
  <si>
    <t>Bolsa de Valores &amp; Productos de Asunción - BVPASA</t>
  </si>
  <si>
    <t>Cuentas</t>
  </si>
  <si>
    <t>Comisiones por cobrar - Gs</t>
  </si>
  <si>
    <t>Muebles y Equipos de Oficina</t>
  </si>
  <si>
    <t>Corto plazo Gs.</t>
  </si>
  <si>
    <t>Institución</t>
  </si>
  <si>
    <t>Corriente</t>
  </si>
  <si>
    <t>No Corriente</t>
  </si>
  <si>
    <t>Persona o Empresa Vinculada</t>
  </si>
  <si>
    <t>Total Ingresos</t>
  </si>
  <si>
    <t>Total Egresos</t>
  </si>
  <si>
    <t>5.s) Resultado con personas o empresas vinculadas</t>
  </si>
  <si>
    <t>Generado por Activos</t>
  </si>
  <si>
    <t>Generado por Pasivos</t>
  </si>
  <si>
    <t>Índice</t>
  </si>
  <si>
    <t>Nota 1 a Nota 4'!A1</t>
  </si>
  <si>
    <t>Nota 5'!A1</t>
  </si>
  <si>
    <t>Nota 6 a Nota 12'!A1</t>
  </si>
  <si>
    <t>Intereses generados por Bonos emitidos por el Banco Regional</t>
  </si>
  <si>
    <t>Intereses generados por CDA emitidos por el Banco Regional</t>
  </si>
  <si>
    <t>REGIONAL CASA DE BOLSA SOCIEDAD ANÓNIMA Y SUBSIDIARIA</t>
  </si>
  <si>
    <t>Información General de la Entidad Consolidada</t>
  </si>
  <si>
    <t>Balance General Consolidado</t>
  </si>
  <si>
    <t>Estado de Resultados Consolidado</t>
  </si>
  <si>
    <t>Notas a los Estados Financieros Consolidados (Nota 1 a Nota 4)</t>
  </si>
  <si>
    <t>Notas a los Estados Financieros Consolidados (Nota 5)</t>
  </si>
  <si>
    <t>Notas a los Estados Financieros Consolidados (Nota 6 a Nota 12)</t>
  </si>
  <si>
    <t>Dominio Regional Fondos</t>
  </si>
  <si>
    <t>Servicio de Calificacion de Riesgos FM</t>
  </si>
  <si>
    <t>REGIONAL CASA DE BOLSA S.A. Y SUBSIDIARIA</t>
  </si>
  <si>
    <t>ESTADOS DE RESULTADOS CONSOLIDADOS</t>
  </si>
  <si>
    <t>BALANCE GENERAL CONSOLIDADO</t>
  </si>
  <si>
    <t>INFORMACIÓN GENERAL CONSOLIDADA</t>
  </si>
  <si>
    <t>Participación Minoritaria</t>
  </si>
  <si>
    <t>RESULTADO DEL EJERCICIO ANTES DE LA PARTICIPACIÓN MINORITARIA</t>
  </si>
  <si>
    <t>RESULTADO DEL EJERCICIO NETO DE PARTICIPACIÓN MINORITARIA</t>
  </si>
  <si>
    <t>INTERÉS MINORITARIO</t>
  </si>
  <si>
    <t>Diferencias de cambio netas</t>
  </si>
  <si>
    <t>5.t) Patrimonio Neto</t>
  </si>
  <si>
    <t>Aportes no capitalizados</t>
  </si>
  <si>
    <t>Revaluación de acciones en BVPASA</t>
  </si>
  <si>
    <t>Constitución de reservas</t>
  </si>
  <si>
    <t>Resultados del ejercicio</t>
  </si>
  <si>
    <t>Saldo al Inicio del Ejercicio
Gs.</t>
  </si>
  <si>
    <t>Disminución</t>
  </si>
  <si>
    <t>Saldo al Cierre del Ejercicio
Gs.</t>
  </si>
  <si>
    <t>Nota 5.t</t>
  </si>
  <si>
    <t>TOTAL PATRIMONIO NETO</t>
  </si>
  <si>
    <t>Información General'!A1</t>
  </si>
  <si>
    <t>Balance General'!A1</t>
  </si>
  <si>
    <t>Estado de Resultados'!A1</t>
  </si>
  <si>
    <t>Naturaleza jurídica de las actividades de la sociedad</t>
  </si>
  <si>
    <t>NOTA 1. INFORMACIÓN BÁSICA DE LA EMPRESA</t>
  </si>
  <si>
    <t>NOTA 2. PARTICIPACIÓN EN OTRAS EMPRESAS</t>
  </si>
  <si>
    <t>La Casa de Bolsa tiene por objeto actuar como intermediario en operaciones con valores en los términos de la Ley del Mercado de Valores, sujetándose a las disposiciones de carácter general que dicten la Comisión Nacional de Valores (la CNV).</t>
  </si>
  <si>
    <t>A continuación, se resumen las políticas de contabilidad más significativas aplicadas por la Sociedad y su subsidiaria:</t>
  </si>
  <si>
    <t>La preparación de los presentes estados financieros consolidados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</si>
  <si>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 xml:space="preserve">Los estados financieros consolidados han sido preparados de acuerdo con las normas establecidas por la Comisión Nacional de Valores aplicables a casas de bolsa, y con Normas de Información Financiera (NIF) emitidas por el Consejo de Contadores Públicos del Paraguay. </t>
  </si>
  <si>
    <t>3.7) Base de consolidación</t>
  </si>
  <si>
    <t xml:space="preserve">1. IDENTIFICACIÓN SOCIEDAD CONTROLADA </t>
  </si>
  <si>
    <t xml:space="preserve"> Res. CNV N° 22E/20.- de fecha 6 de agosto de 2020</t>
  </si>
  <si>
    <t>https://www.regionalcasadebolsa.com.py/</t>
  </si>
  <si>
    <t>2. ANTECEDENTES DE CONSTITUCIÓN DE LA SOCIEDAD CONTROLADA</t>
  </si>
  <si>
    <t>N° 1004 | 06 de noviembre de 2019</t>
  </si>
  <si>
    <t>Matrícula N° 25.261, Serie Comercial, Folio N° 1 de fecha 02 de enero de 2020</t>
  </si>
  <si>
    <t>No Aplicable</t>
  </si>
  <si>
    <t>3. ADMINISTRACIÓN SOCIEDAD CONTROLADA</t>
  </si>
  <si>
    <t>3. ADMINISTRACIÓN SOCIEDAD CONTROLANTE</t>
  </si>
  <si>
    <t>2. ANTECEDENTES DE CONSTITUCIÓN DE LA SOCIEDAD CONTROLANTE</t>
  </si>
  <si>
    <t>1. IDENTIFICACIÓN SOCIEDAD CONTROLANTE</t>
  </si>
  <si>
    <t>Reintegro de Gastos Gravados GS</t>
  </si>
  <si>
    <t>Yan Elmar Gonzalez Acosta</t>
  </si>
  <si>
    <t>Leticia Carolina Duarte Helman</t>
  </si>
  <si>
    <t>Gerente de Adminsitracion y Operaciones</t>
  </si>
  <si>
    <t>Mantenimiento Visual Fondos</t>
  </si>
  <si>
    <t>Diferencia de Precios - Operaciones Bonos</t>
  </si>
  <si>
    <t>Diferencia de Precios - Operaciones CDA</t>
  </si>
  <si>
    <t>Suscripciones Pagadas por Adelantado</t>
  </si>
  <si>
    <t>Gastos de Marketing a Devengar</t>
  </si>
  <si>
    <t>Reintegro de Gastos Exentos GS</t>
  </si>
  <si>
    <t>Reintegro de Gastos Gravados USD</t>
  </si>
  <si>
    <t>Contingencias Operativas</t>
  </si>
  <si>
    <t>Banco Interfisa S.A.E.C.A.</t>
  </si>
  <si>
    <t>Reporto CDA</t>
  </si>
  <si>
    <r>
      <t>5. AUDITOR EXTERNO INDEPENDIENTE</t>
    </r>
    <r>
      <rPr>
        <sz val="10"/>
        <color rgb="FF000000"/>
        <rFont val="Arial Narrow"/>
        <family val="2"/>
      </rPr>
      <t xml:space="preserve"> </t>
    </r>
  </si>
  <si>
    <r>
      <t>(*) Sociedad controlante:</t>
    </r>
    <r>
      <rPr>
        <sz val="10"/>
        <color theme="1"/>
        <rFont val="Arial Narrow"/>
        <family val="2"/>
      </rPr>
      <t xml:space="preserve"> Regional Casa de Bolsa S.A.</t>
    </r>
  </si>
  <si>
    <r>
      <t>(*) Sociedad controlante:</t>
    </r>
    <r>
      <rPr>
        <sz val="10"/>
        <color theme="1"/>
        <rFont val="Arial Narrow"/>
        <family val="2"/>
      </rPr>
      <t xml:space="preserve"> Banco Regional S.A.E.C.A. </t>
    </r>
  </si>
  <si>
    <r>
      <t>Participación</t>
    </r>
    <r>
      <rPr>
        <sz val="10"/>
        <color theme="1"/>
        <rFont val="Arial Narrow"/>
        <family val="2"/>
      </rPr>
      <t>: 99,98% de participación en el capital y en votos.</t>
    </r>
  </si>
  <si>
    <r>
      <t>Actividad principal:</t>
    </r>
    <r>
      <rPr>
        <sz val="10"/>
        <color theme="1"/>
        <rFont val="Arial Narrow"/>
        <family val="2"/>
      </rPr>
      <t xml:space="preserve"> Casa de Bolsa</t>
    </r>
  </si>
  <si>
    <r>
      <t>Actividad principal:</t>
    </r>
    <r>
      <rPr>
        <sz val="10"/>
        <color theme="1"/>
        <rFont val="Arial Narrow"/>
        <family val="2"/>
      </rPr>
      <t xml:space="preserve"> Institución financiera.</t>
    </r>
  </si>
  <si>
    <r>
      <t>(**) Sociedad Controlada :</t>
    </r>
    <r>
      <rPr>
        <sz val="10"/>
        <color theme="1"/>
        <rFont val="Arial Narrow"/>
        <family val="2"/>
      </rPr>
      <t xml:space="preserve"> Regional Administradora de Fondos Patrimoniales de Inversión S.A. </t>
    </r>
  </si>
  <si>
    <r>
      <t>Domicilio legal:</t>
    </r>
    <r>
      <rPr>
        <sz val="10"/>
        <color theme="1"/>
        <rFont val="Arial Narrow"/>
        <family val="2"/>
      </rPr>
      <t xml:space="preserve"> Calle Papa Juan XXIII esq. Cecilio Da Silva número N° 1533</t>
    </r>
  </si>
  <si>
    <r>
      <t>Actividad principal:</t>
    </r>
    <r>
      <rPr>
        <sz val="10"/>
        <color theme="1"/>
        <rFont val="Arial Narrow"/>
        <family val="2"/>
      </rPr>
      <t xml:space="preserve"> Administradora de Fondos</t>
    </r>
  </si>
  <si>
    <t>andrea.ramirez@regionalfondos.com.py</t>
  </si>
  <si>
    <t>(021) 619 4921</t>
  </si>
  <si>
    <t>Calle Papa Juan XXIII esq. Cecilio Da Silva, planta baja. Edificio Corporativo Regional Asunción</t>
  </si>
  <si>
    <t>Calle Papa Juan XXIII esquina Cecilio Da Silva, Edificio Corporativo Regional Asunción</t>
  </si>
  <si>
    <t>1 al 9.999
10.001 al 25.000</t>
  </si>
  <si>
    <t>Gerente de Adm. y Operaciones</t>
  </si>
  <si>
    <t>Yan Elmar González Acosta</t>
  </si>
  <si>
    <t>Gerente de Mesa de Dinero</t>
  </si>
  <si>
    <t>Individualmente, no llegan al 10% de participación.</t>
  </si>
  <si>
    <t>Constituido por Sociedades Cooperativas, que a su vez la componen personas físicas quienes individualmente representan un voto en cada asamblea.</t>
  </si>
  <si>
    <t>IDENTIFICACIÓN DE LOS ACCIONISTAS - BANCO REGIONAL S.A.E.C.A.</t>
  </si>
  <si>
    <t>ACCIONISTA</t>
  </si>
  <si>
    <t>% PARTICIPACIÓN</t>
  </si>
  <si>
    <t>OBSERVACIÓN</t>
  </si>
  <si>
    <t>Accionistas Locales</t>
  </si>
  <si>
    <t>Rabo Partnerships</t>
  </si>
  <si>
    <t>Gerente de Fondos de Inversión</t>
  </si>
  <si>
    <t>Andrea Ramírez Aranda</t>
  </si>
  <si>
    <t>Alfredo Ricardo Raatz Becker</t>
  </si>
  <si>
    <t>Alquileres Pagados por adelantado</t>
  </si>
  <si>
    <t>Vacaciones a Pagar</t>
  </si>
  <si>
    <t>Gastos de Cafeteria a Pagar</t>
  </si>
  <si>
    <t>Diágnostico y Plan Táctico Integral</t>
  </si>
  <si>
    <t>Gastos a favor del Personal</t>
  </si>
  <si>
    <t>Bienes de Uso</t>
  </si>
  <si>
    <t>(Depreciación Acumulada)</t>
  </si>
  <si>
    <t>(-) Amortización Acumulada</t>
  </si>
  <si>
    <t>Otros Activos No Corrientes</t>
  </si>
  <si>
    <t>Garantía de Alquiler</t>
  </si>
  <si>
    <t>Cuentas a pagar a personas y empresas relacionadas</t>
  </si>
  <si>
    <t>Mirtha Trociuk</t>
  </si>
  <si>
    <t>Guillermo Céspedes</t>
  </si>
  <si>
    <r>
      <t xml:space="preserve">c. </t>
    </r>
    <r>
      <rPr>
        <b/>
        <u/>
        <sz val="11"/>
        <color theme="1"/>
        <rFont val="Arial Narrow"/>
        <family val="2"/>
      </rPr>
      <t>Bienes de uso:</t>
    </r>
  </si>
  <si>
    <r>
      <t xml:space="preserve">d. </t>
    </r>
    <r>
      <rPr>
        <b/>
        <u/>
        <sz val="11"/>
        <color theme="1"/>
        <rFont val="Arial Narrow"/>
        <family val="2"/>
      </rPr>
      <t>Activos intangibles:</t>
    </r>
  </si>
  <si>
    <t>Regional Administradora de Fondos Patrimoniales de Inversión S.A., tiene el objeto social exclusivo la administración colectiva de fondos conforme a la Ley 5452/15 Que regula los  fondos patrimoniales de inversión y la Resolución CNV CG N° 30/21</t>
  </si>
  <si>
    <t>TIPO DE CAMBIO COMPRADOR</t>
  </si>
  <si>
    <t>TIPO DE CAMBIO VENDEDOR</t>
  </si>
  <si>
    <t>Moneda
Extranjera
Clase</t>
  </si>
  <si>
    <t>Moneda
Extranjera
Monto</t>
  </si>
  <si>
    <t>Cambio
Cierre
31/12/2021</t>
  </si>
  <si>
    <t>Saldo
31/12/2021
(GS)</t>
  </si>
  <si>
    <t>Valores entregados en Reporto</t>
  </si>
  <si>
    <t>Valores Recibidos en Reporto</t>
  </si>
  <si>
    <t>Cupones Pendientes de Reembolso</t>
  </si>
  <si>
    <t>Deudas Vigentes</t>
  </si>
  <si>
    <t>Cupones Cobrados de Clientes</t>
  </si>
  <si>
    <t>Acreedores Varios</t>
  </si>
  <si>
    <t>Tipo de Cambio
31/12/2021</t>
  </si>
  <si>
    <t>Monto Ajustado
31/12/2021
(GS)</t>
  </si>
  <si>
    <t>Uso o Destino</t>
  </si>
  <si>
    <t>Cuenta Corriente Guaraníes No. 8070729</t>
  </si>
  <si>
    <t>Cuenta Propia</t>
  </si>
  <si>
    <t>Caja de Ahorro Guaraníes No. 8070726</t>
  </si>
  <si>
    <t>Cuenta Terceros</t>
  </si>
  <si>
    <t>Cuenta Corriente Dólares No. 8070731</t>
  </si>
  <si>
    <t>Caja de Ahorro Dólares No. 8070727</t>
  </si>
  <si>
    <t>Cuenta Corriente Guaraníes No. 40000054/1</t>
  </si>
  <si>
    <t>Cuenta Corriente Guaraníes No. 40000054/3</t>
  </si>
  <si>
    <t>Cuenta Corriente Dólares No. 400000060</t>
  </si>
  <si>
    <t>Cuenta Corriente Dólares No. 400000061</t>
  </si>
  <si>
    <t>Cuenta Corriente Guaraníes No. 1150897</t>
  </si>
  <si>
    <t>Caja de Ahorro Guaraníes No. 1150895</t>
  </si>
  <si>
    <t>Cuenta Corriente Dólares No. 1150898</t>
  </si>
  <si>
    <t>Banco Río S.A.E.C.A.</t>
  </si>
  <si>
    <t>Caja de Ahorro Guaraníes No. 01-00391570-03</t>
  </si>
  <si>
    <t>Financiera Finexpar S.A.E.C.A.</t>
  </si>
  <si>
    <t>Caja de Ahorro Guaraníes No. 155007484</t>
  </si>
  <si>
    <t>Caja de Ahorro Dólares No. 10155002657</t>
  </si>
  <si>
    <t>Caja de Ahorro Guaraníes No. 583739</t>
  </si>
  <si>
    <t>Caja de Ahorro Dólares No. 583739</t>
  </si>
  <si>
    <t>Caja de Ahorro Guaraníes N° 01-00758710-04</t>
  </si>
  <si>
    <t xml:space="preserve">Cuenta Corriente Guaraníes No. 2101050080 </t>
  </si>
  <si>
    <t>Cuenta Administrativa</t>
  </si>
  <si>
    <t>Caja de Ahorro Guaraníes No. 12798011</t>
  </si>
  <si>
    <t>Cuenta Corriente Dólares No. 2101050099</t>
  </si>
  <si>
    <t>Caja de Ahorro Dólares No. 12798011</t>
  </si>
  <si>
    <t>Ahorro a la Vista Guaraníes No. 0310068606</t>
  </si>
  <si>
    <t>Ahorro a la Vista Dólares No. 0310068614</t>
  </si>
  <si>
    <t>Cuenta Corriente Guaraníes No. 821857/4</t>
  </si>
  <si>
    <t>Cuenta Corriente Dólares No. 821857/4</t>
  </si>
  <si>
    <t>Solar Ahorros y Finanzas S.A.</t>
  </si>
  <si>
    <t>Cuenta Guaraníes No. 185554</t>
  </si>
  <si>
    <t>Cuenta Dólares No. 187071</t>
  </si>
  <si>
    <t>Banco Familiar S.A.</t>
  </si>
  <si>
    <t>Cuenta Corriente Guaraníes No. 02317942</t>
  </si>
  <si>
    <t>Cuenta Guaraníes No. 1027186</t>
  </si>
  <si>
    <t>Citibank S.A.</t>
  </si>
  <si>
    <t>Ahorro a la Vista Dólares No. 5198764029</t>
  </si>
  <si>
    <t>Financiera Paraguayo Japonesa</t>
  </si>
  <si>
    <t>Cuenta Guaraníes No. 203308</t>
  </si>
  <si>
    <t>Cuenta Corriente Guaraníes No. 8150964</t>
  </si>
  <si>
    <t>Cuenta Corriente Dólares No. 8174748</t>
  </si>
  <si>
    <t>Valor
contable</t>
  </si>
  <si>
    <t>INTERFISA BANCO S.A.E.C.A.</t>
  </si>
  <si>
    <t>INSTITUTO DE CAPACITACION Y DESARROLLO EMPRESARIAL S.A.</t>
  </si>
  <si>
    <t>FINANCIERA UENO S.A.E.C.A.</t>
  </si>
  <si>
    <t>Total al 31/12/2021</t>
  </si>
  <si>
    <t>Nota 5.g</t>
  </si>
  <si>
    <t>Saldo al 31/12/2021</t>
  </si>
  <si>
    <t>5.i) Otros activos corrientes y no corrientes</t>
  </si>
  <si>
    <t>Deuda Tarjeta de Crédito</t>
  </si>
  <si>
    <t>Adquisición Activo Fijo</t>
  </si>
  <si>
    <t>Alquiler Anual s/ Contrato</t>
  </si>
  <si>
    <t>Retribuciones Especiales a Pagar</t>
  </si>
  <si>
    <t>Fondo de Garantía a Pagar - Gs</t>
  </si>
  <si>
    <t>Fondo de Garantia a Pagar - USD</t>
  </si>
  <si>
    <t>Servicio de Limpieza a Pagar</t>
  </si>
  <si>
    <t>Nota 5.i</t>
  </si>
  <si>
    <t>5.r) Saldos y transacciones con partes relacionadas</t>
  </si>
  <si>
    <t>Alquiler Anual Inmueble</t>
  </si>
  <si>
    <t xml:space="preserve">Diferencia de Precio (+) - Operaciones CDA </t>
  </si>
  <si>
    <t>Arancel CNV</t>
  </si>
  <si>
    <t>Diferencia de Precio (-) Operaciones Bonos</t>
  </si>
  <si>
    <t>Diferencia de Precio (-) Operaciones CDA</t>
  </si>
  <si>
    <t>Hugo Alberto Valinoti López</t>
  </si>
  <si>
    <t>María Teresa González Fretes</t>
  </si>
  <si>
    <t>Los bienes intangibles, íntegramente de vida útil definida, se exponen a su costo de adquisición menos las correspondientes amortizaciones acumuladas al cierre de cada ejercicio. Las amortizaciones son calculadas por el método de línea recta considerando una vida útil tal como se menciona en la Nota 3.4.</t>
  </si>
  <si>
    <t>Los activos y pasivos en moneda extranjera se valúan a los tipos de cambio vigentes a la fecha de cierre del periodo. Ver Nota 5.a.</t>
  </si>
  <si>
    <t>3.1) Bases para la preparación de los estados financieros consolidados</t>
  </si>
  <si>
    <t>En Asamblea Ordinaria de fecha Nº 3 de fecha 29 de junio de 2020, la asamblea resuelve en el segundo punto del día " Capitalizar el importe de Gs. 615.000.000 (Guaraníes seiscientos quince mil millones) correspondiente a la utilidad del periodo 2019 previa deducción de las reservas legal y especiales.</t>
  </si>
  <si>
    <t>En Asamblea Ordinaria de fecha Nº 5 de fecha 26 de abril de 2021, la asamblea resuelve en el cuarto punto del día "Capitalizar el importe de Gs. 1.945.000.000 (Guaraníes Un mil millones novecientos cincuenta mil millones) correspondiente a la utilidad del periodo 2020 previa deducción de las reservas legal y especiales.</t>
  </si>
  <si>
    <t>Capitalización de utilidades Periodo 2019 / 2020</t>
  </si>
  <si>
    <r>
      <t>Participación</t>
    </r>
    <r>
      <rPr>
        <sz val="10"/>
        <color theme="1"/>
        <rFont val="Arial Narrow"/>
        <family val="2"/>
      </rPr>
      <t>: 99,996% de participación en el capital y en votos.</t>
    </r>
  </si>
  <si>
    <t>Nota 5.o</t>
  </si>
  <si>
    <t>Cuentas de contingencia deudora</t>
  </si>
  <si>
    <t>Cuentas de contingencia acreedora</t>
  </si>
  <si>
    <t>Comisiones a Pagar</t>
  </si>
  <si>
    <t>NOTAS A LOS ESTADOS FINANCIEROS CONSOLIDADOS AL 31 DE DICIEMBRE DE 2022</t>
  </si>
  <si>
    <t>Al 31 de diciembre de 2022, la Casa de Bolsa es tenedora mayoritaria de Regional Administradora de Fondos Patrimoniales de Inversión (la Sociedad Administradora).</t>
  </si>
  <si>
    <t xml:space="preserve">Al 31 de diciembre de 2022, Regional Casa de Bolsa S.A. posee una acción de la Bolsa de Valores y Productos de Asunción S.A., que corresponde a un requisito para operar como casa de bolsa en el mercado paraguayo, de acuerdo con lo establecido en la Ley 5810/17 de Mercado de Valores. </t>
  </si>
  <si>
    <t>Los Estados Financieros se expresan en guaraníes y han sido preparados sobre la base de costos históricos, excepto por el tratamiento asignado a los activos y pasivos monetarios en moneda extranjera y a la inversión en acciones de BVPASA, tal como se expone en los apartados a. y c de la Nota 3.2, y no reconocen en forma integral los efectos de la inflación sobre la situación patrimonial de la empresa, en los resultados de las operaciones y en sus flujos de efectivo en atención a que la corrección monetaria no constituye una práctica contable aplicada en Paraguay.</t>
  </si>
  <si>
    <t>Según el índice de precios al consumidor (IPC) publicado por el Banco Central del Paraguay, la inflación al 31 de diciembre de 2022 y 31 de diciembre de 2021 fueron de 8,1%  y  6,8%  respectivamente.</t>
  </si>
  <si>
    <t>Los saldos al 31 de diciembre de 2021 que se exponen en forma comparativa, incluyen ciertas reclasificaciones de exposición a los efectos de su presentación comparativa uniforme con los del presente ejercicio.</t>
  </si>
  <si>
    <t>Las depreciaciones son computadas a partir del año siguiente al de incorporación al patrimonio de la Sociedad, mediante cargos a resultados sobre la base del sistema lineal, en los años estimados de vida útil, calculadas sobre el valor neto contable menos el valor residual de los bienes. tal como se menciona en la Nota 3.4.</t>
  </si>
  <si>
    <t xml:space="preserve"> a) Bienes de uso: Las depreciaciones se calculan por el método de línea recta, en base a la vida útil estimada del bien, a partir del año siguiente de su incorporación al patrimonio de la Sociedad, sobre el valor neto contable menos el valor residual de los bienes. </t>
  </si>
  <si>
    <t>Las inversiones que posee la Sociedad en Regional Administradora de Fondos Patrimoniales de Inversión S.A. se encuentran valuadas en base al método de la participación o valor patrimonial proporcional (VPP), utilizando los estados financieros de la Sociedad controlada al 31 de diciembre de 2022.</t>
  </si>
  <si>
    <t>Cambio
Cierre
31/12/2022</t>
  </si>
  <si>
    <t>Saldo
31/12/2022
(GS)</t>
  </si>
  <si>
    <t>Tipo de Cambio
31/12/2022</t>
  </si>
  <si>
    <t>Monto Ajustado
31/12/2022
(GS)</t>
  </si>
  <si>
    <t>INFORMACIÓN SOBRE EL EMISOR AL 31/12/2022</t>
  </si>
  <si>
    <t>Total al 31/12/2022</t>
  </si>
  <si>
    <t>Saldo al 31/12/2022</t>
  </si>
  <si>
    <t>Diferencia de Precio (-)</t>
  </si>
  <si>
    <t>Servicios Prestados por Cobrar</t>
  </si>
  <si>
    <t>Comisiones por Administración a Cobrar</t>
  </si>
  <si>
    <t>Caja de Ahorro Dólares No. 08-00132400-8</t>
  </si>
  <si>
    <t>Cuenta Corriente Guaraníes No. 08-868320-08</t>
  </si>
  <si>
    <t>Cuenta Corriente Dólares No.08-794160-06</t>
  </si>
  <si>
    <t>Financiera Ueno S.A.E.C.A.</t>
  </si>
  <si>
    <t>Cuenta Corriente Guaraníes No. 410225649</t>
  </si>
  <si>
    <t>Cuenta Corriente Dólares No.410225657</t>
  </si>
  <si>
    <t>Cuenta Dólares No. 10290848</t>
  </si>
  <si>
    <t>Cuenta Dólares No. 203308</t>
  </si>
  <si>
    <t>FIC S.A. De Finanzas</t>
  </si>
  <si>
    <t>Cuenta Guaraníes No. 131001280</t>
  </si>
  <si>
    <t>Cuenta Dólares  No. 131001281</t>
  </si>
  <si>
    <t>Sudameris Bank S.A.E.C.A.</t>
  </si>
  <si>
    <t>Tu Financiera S.A.E.C.A.</t>
  </si>
  <si>
    <t>Cuenta Guaraníes No.4047569</t>
  </si>
  <si>
    <t>Cuenta Doalres No.4047569</t>
  </si>
  <si>
    <t>La composición de la cartera de Inversiones temporarias al 31 de diciembre de 2022, las cuales se hallan valuadas conforme al criterio expuesto en la nota 3.2 b. fueron las siguientes:</t>
  </si>
  <si>
    <t>FINANCIERA PARAGUAYO JAPONESA S.A.E.C.A.</t>
  </si>
  <si>
    <t>CEMENTOS CONCEPCION S.A.E.</t>
  </si>
  <si>
    <t>FRIGORIFICO CONCEPCION S.A.</t>
  </si>
  <si>
    <t>GP S.A.E.</t>
  </si>
  <si>
    <t>FINEXPAR S.A.E.C.A.</t>
  </si>
  <si>
    <t>BANCO REGIONAL S.A.E.C.A.</t>
  </si>
  <si>
    <t>Intereses en cartera - Títulos de renta fija en Reporto</t>
  </si>
  <si>
    <t>SOLAR BANCO S.A.E.</t>
  </si>
  <si>
    <t>BRICAPAR S.A.E.</t>
  </si>
  <si>
    <t>ALEMAN PARAGUAYO CANDIENSE S.A.</t>
  </si>
  <si>
    <t>VICENTE SCAVONE &amp; CÍA. S.A.E.</t>
  </si>
  <si>
    <t xml:space="preserve">TU FINANCIERA S.A.E.C.A. </t>
  </si>
  <si>
    <t>BANCO NACIONAL DE FOMENTO</t>
  </si>
  <si>
    <t>BANCOP S.A.</t>
  </si>
  <si>
    <t>BANCO REGIONAL S.A.E.C.A. - ENCAJE LEGAL</t>
  </si>
  <si>
    <t>La composición de la cartera de Inversiones temporarias y permanentes al 31 de diciembre de 2022 con valor de cotización fue la siguiente:</t>
  </si>
  <si>
    <t>INVERSIONES CORRIENTES</t>
  </si>
  <si>
    <t>BANCO REGIONAL S.A.E.C.A. - ENCAJE LEGAL CDA</t>
  </si>
  <si>
    <t>INVERSIONES NO CORRIENTES</t>
  </si>
  <si>
    <t>TU FINANCIERA S.A.E.C.A.</t>
  </si>
  <si>
    <t>SOLAR AHORRO Y FINANZAS S.A.E.C.A</t>
  </si>
  <si>
    <t>INTERFISA BANCO</t>
  </si>
  <si>
    <t>Al 31 de diciembre de 2022, la composición de cartera de títulos en reporto con pacto de re-compra, fue la siguiente:</t>
  </si>
  <si>
    <t>Total Inversiones propias sujetas a reporto (Deudores) - Activo</t>
  </si>
  <si>
    <t>Al 31 de diciembre de 2022 y 31 de diciembre de 2021, la Sociedad no cuenta con Saldos con Deudores Varios.</t>
  </si>
  <si>
    <t>Al 31 de diciembre de 2022 y 31 de diciembre de 2021, la Sociedad no cuenta con derechos sobre títulos por contratos de underwriting.</t>
  </si>
  <si>
    <t>Comisiones por cobrar - USD</t>
  </si>
  <si>
    <t xml:space="preserve">  - </t>
  </si>
  <si>
    <t xml:space="preserve"> - </t>
  </si>
  <si>
    <t xml:space="preserve">                                      -</t>
  </si>
  <si>
    <t xml:space="preserve">                         -</t>
  </si>
  <si>
    <t xml:space="preserve">                               -</t>
  </si>
  <si>
    <t xml:space="preserve">                                              -</t>
  </si>
  <si>
    <t xml:space="preserve">                                        -</t>
  </si>
  <si>
    <t xml:space="preserve">                                          -</t>
  </si>
  <si>
    <t>Pagos no Aplicados - IVA</t>
  </si>
  <si>
    <t>Citibank N.A.</t>
  </si>
  <si>
    <t>Anticipos de Clientes</t>
  </si>
  <si>
    <t>Proveedores Locales</t>
  </si>
  <si>
    <t xml:space="preserve">Proveedores del Exterior </t>
  </si>
  <si>
    <t>Retención Renta a Pagar</t>
  </si>
  <si>
    <t>No aplicable. Al 31 de diciembre de 2022 y 31 de diciembre de 2021, la Sociedad no cuenta con saldos en cartera.</t>
  </si>
  <si>
    <t>Funcionarios - Nómina</t>
  </si>
  <si>
    <t>Empleados</t>
  </si>
  <si>
    <t>Gastos a Reembolsar</t>
  </si>
  <si>
    <t>No Aplicable. Al 31 de diciembre de 2022 y 31  de diciembre de 2021, la Sociedad no cuenta con obligaciones por contrato de underwriting</t>
  </si>
  <si>
    <t>Retribuciones a Pagar - Directores</t>
  </si>
  <si>
    <t>Honorarios Profesionales a Pagar</t>
  </si>
  <si>
    <t>Servicio de Custodia de CDA</t>
  </si>
  <si>
    <t>Capitalización de Intereses - Caja de Ahorro</t>
  </si>
  <si>
    <t>Prima por Operación de Compra Futura CDA (Repo)</t>
  </si>
  <si>
    <t>Intereses por Sobregiros</t>
  </si>
  <si>
    <t>Insumos Informáticos</t>
  </si>
  <si>
    <t>Personas Vinculadas</t>
  </si>
  <si>
    <t>Directores</t>
  </si>
  <si>
    <t>Aranceles por Intermediación Bursátil</t>
  </si>
  <si>
    <t>Remuneración Personal Superior (Dieta)</t>
  </si>
  <si>
    <t>Gerentes</t>
  </si>
  <si>
    <t>Salarios y Otras Remuneraciones</t>
  </si>
  <si>
    <t xml:space="preserve">                                -</t>
  </si>
  <si>
    <t xml:space="preserve">                              -</t>
  </si>
  <si>
    <t>Comisiones Cobradas  - Fondo de Inversión Des. Inm. EYDISA</t>
  </si>
  <si>
    <t>Comisiones Cobradas  - Fondo Mutuo RF Cash PYG</t>
  </si>
  <si>
    <t>Comisiones Cobradas  - Fondo Mutuo RF Cash USD</t>
  </si>
  <si>
    <t xml:space="preserve">Contratos de Corresponsalia </t>
  </si>
  <si>
    <t>Servicios por Transferencia de Cartera</t>
  </si>
  <si>
    <t>Movilidad y Transporte</t>
  </si>
  <si>
    <t>Gastos Varios</t>
  </si>
  <si>
    <t>Estados Financieros Consolidados correspondientes al período finalizado el 31 de diciembre de 2022</t>
  </si>
  <si>
    <t>Información al 31 de diciembre de 2022</t>
  </si>
  <si>
    <t>viviana.trociuk@regionalcasadebolsa.com.py</t>
  </si>
  <si>
    <t>Jaseryn Alejandra Jiménez Carrero</t>
  </si>
  <si>
    <t xml:space="preserve">Al 31 de diciembre de 2022, el capital social asciende a Gs. 30.000.000.000, representado por 30.000 acciones de clase Nominativa Ordinaria de Gs. 1.000.000 cada una. En asamblea extraordinaria de fecha 26 de abril de 2021, en el segundo orden del día resuelve: el "Aumento del Capital Social y la modificación del Art. 5 de los Estatutos Sociales". </t>
  </si>
  <si>
    <t>En Asamblea Ordinaria Nº 6 de fecha 20 de abril de 2022, la asamblea resuelve en el cuarto punto del día "Capitalizar el importe de Gs. 2.372.000.000 (Guaraníes Dos Mil Trescientos Setenta y Dos millones) correspondiente  a las utilidades del ejercicio 2021" previa deducción de las reservas legal y especiales. .</t>
  </si>
  <si>
    <r>
      <t>5.1) Auditor Externo Independiente designado:</t>
    </r>
    <r>
      <rPr>
        <sz val="10"/>
        <color rgb="FF000000"/>
        <rFont val="Arial Narrow"/>
        <family val="2"/>
      </rPr>
      <t xml:space="preserve">  Amaral &amp; Asociados</t>
    </r>
  </si>
  <si>
    <r>
      <t xml:space="preserve">5.2) Número de Inscripción en el Registro de la CNV: </t>
    </r>
    <r>
      <rPr>
        <sz val="10"/>
        <color rgb="FF000000"/>
        <rFont val="Arial Narrow"/>
        <family val="2"/>
      </rPr>
      <t>AE 023</t>
    </r>
  </si>
  <si>
    <r>
      <t>Domicilio legal:</t>
    </r>
    <r>
      <rPr>
        <sz val="10"/>
        <color theme="1"/>
        <rFont val="Arial Narrow"/>
        <family val="2"/>
      </rPr>
      <t xml:space="preserve"> Carlos Antonio López N° 1348 entre Arq. Tomás Romero Pereira y 14 de mayo - Encarnación</t>
    </r>
  </si>
  <si>
    <t>Al 31 de diciembre de 2022, el capital social de la sociedad asciende a Gs. 5.000.000.000, representado por 5.000 acciones nominativas de Gs. 1.000.000 cada una, suscripto e integrado en su totalidad.</t>
  </si>
  <si>
    <t>En Asamblea Ordinaria Nº 1 de fecha 26 de abril de 2021, la asamblea resuelve en el tercer punto del día " Capitalizar las utilidades por el importe de Gs. 98.000.000 (Guaraníes noventa y ocho millones), correspondiente a las utilidad del periodo 2020, previa deducción de las reservas legal y especiales.</t>
  </si>
  <si>
    <t>En Asamblea Ordinaria Nº 2 de fecha 20 de abril de 2022, la asamblea resuelve en el tercer punto del día " Conservar como Reservas Especiales las utilidades por el importe de Gs. 1.846.773.074 (Guaraníes Mil Ochocientos Cuarenta y Seis Millones Setecientos Setenta y Tres Mil Setenta y Cuatro), correspondientes al periodo 2021, previa deducción de la reserva legal.</t>
  </si>
  <si>
    <r>
      <t>Domicilio legal:</t>
    </r>
    <r>
      <rPr>
        <sz val="10"/>
        <color theme="1"/>
        <rFont val="Arial Narrow"/>
        <family val="2"/>
      </rPr>
      <t xml:space="preserve"> Calle Papa Juan XXIII esq. Cecilio Da Silva  - Edificio Corporativo Regional Asunción</t>
    </r>
  </si>
  <si>
    <t>Al 31 de diciembre de 2022, según el informe de Calificación de Riesgo emitido por el Banco Central del Paraguay (BCP), la Sociedad registra deudas y contingencias con las siguientes entidades:</t>
  </si>
  <si>
    <t>Entidad</t>
  </si>
  <si>
    <t>Deudas (*)</t>
  </si>
  <si>
    <t>Contingencias (**)</t>
  </si>
  <si>
    <t>BANCO PARA LA COMERCIALIZACIÓN Y PRODUCCIÓN S.A.</t>
  </si>
  <si>
    <t>(*) Deudas provenientes del uso de tarjeta de crédito.</t>
  </si>
  <si>
    <t>(**) Lineas de crédito disponible para Sobregiros</t>
  </si>
  <si>
    <t>Según Acta de Asamblea N° 58 de fecha 16 de diciembre del 2022, los Accionistas del Banco Regional S.A.E.C.A. reunidos en Asamblea General Extraordinaria aprobaron el compromiso previo de fusión por absorción entre Sudameris Bank S.A.E.C.A. en carácter de sociedad absorbente y Banco Regional S.A.E.C.A. en carácter de sociedad a ser absorbida, suscrito en fecha 14 de noviembre de 2022 por los Directorios de ambos Bancos.</t>
  </si>
  <si>
    <t>Actualmente, Sudameris Bank S.A.E.C.A. ha presentado la correspondiente autorización a la Superintendencia de Bancos, cuya resolución se encuentra pendiente.</t>
  </si>
  <si>
    <t>REGIONAL ADMINISTRADORA DE FONDOS PATRIMONIALES DE INVERSIÓN S.A.</t>
  </si>
  <si>
    <t>POR EL EJERCICIO DEL 01 DE ENERO DE 2022 AL 31 DE DICIEMBRE DE 2022 PRESENTADO EN FORMA COMPARATIVA CON EL EJERCICIO ANTERIOR FINALIZADO EL 31 DE DICIEMBRE DE 2021</t>
  </si>
  <si>
    <t>Los estados financieros consolidados al 31 de diciembre de 2022 y la información complementaria relacionadas con ellos, se presentan en forma comparativa con los respectivos estados e información complementaria consolidada correspondiente al ejercicio económico finalizado al 31 de diciembre de 2021.</t>
  </si>
  <si>
    <t xml:space="preserve">Hasta el 31 de diciembre de 2019 los bienes de uso están valuados a su costo revaluado, utilizando los coeficientes que reflejan la inflación en el país. Estas revaluaciones se realizaron en forma anual, llevando el incremento neto en el valor de los bienes tiene como contrapartida una reserva especial que forma parte del Patrimonio Neto. </t>
  </si>
  <si>
    <t>Se consideraron dentro del concepto de efectivo y equivalentes a los saldos en efectivo y disponibilidades en cuentas bancarias.</t>
  </si>
  <si>
    <t>Los estados financieros consolidados incluyen los de la Casa de Bolsa y de la Sociedad Administradora de fondos. Los saldos y operaciones importantes entre las compañías del grupo se han eliminado en la preparación de los estados financieros consolidados, y se ha determinado el interés minoritario correspondiente a la porción de Patrimonio de la empresa controlada, que no corresponde a la controlante. La consolidación se efectuó con base en los estados financieros de la entidad controlante al 31 de diciembre de 2022, los que se prepararon de acuerdo con criterios de contabilidad emitidos por la Comisión Nacional de Valores.
De acuerdo con el Art 7 Capitulo 9 Titulo 3 de la Resolución CNV 30/21 los estados financieros consolidados se componen de: a) Balance general consolidado, b) Estado de resultados consolidado y c) Notas a los estados financieros consolidados. Por consiguiente los presentes estados financieros consolidados no incluye el estado de evolución del patrimonio neto y el estado de flujos de efectivo.</t>
  </si>
  <si>
    <t>Las partidas de activos y pasivos en moneda extranjera al 31 de diciembre de 2022 y 31 de diciembre de 2021 fueron valuadas al tipo de cambio de cierre proporcionado por el Banco Central del Paraguay (BCP), el cual no difiere significativamente respecto del vigente en el mercado libre de cambios:</t>
  </si>
  <si>
    <t>(*) La información de los emisores, exceptuando Bancos y Financieras son presentados a setiembre 2022, dado que a la fecha de elaboración de los presentes estados financieros no se dispone de información correspondiente al 31/12/2022.</t>
  </si>
  <si>
    <t>El resultado por operaciones con empresas y personas vinculadas por el ejercicio terminado al 31 de diciembre de 2022 es el siguiente:</t>
  </si>
  <si>
    <t>Participación minoritaria</t>
  </si>
  <si>
    <t>Al 31 de diciembre de 2022 y 31 de diciembre de 2021, contamos con una póliza de caución renovada en fecha 11/11/2022, con vigencia desde el 15/11/2022 al 14/11/2023, por un monto de Gs.637.576.750 (guaraníes seiscientos treinta y siete millones quinientos setenta y seis mil setecientos cincuenta), según póliza N° 1514001135. De acuerdo con lo previsto en la Resolución CNV CG N° 35/2023.</t>
  </si>
  <si>
    <t>No se han registrado cambios contables significativos al cierre de los presentes estados financieros consolidados.</t>
  </si>
  <si>
    <t>A la fecha de la emisión de los presentes estados financieros consolidados, no existen sanciones de ninguna naturaleza que la Comisión Nacional de Valores u otras instituciones fiscalizadoras hayan impuesto a la Sociedad.</t>
  </si>
  <si>
    <t>Entre la fecha de cierre y emisión de los presentes estados financieros , no han ocurrido otros hechos significativos de carácter financiero o de otra índole que afecten la situación patrimonial o financiera o los resultados al 31 de diciembre de 2022 de Regional Casa de Bolsa SA y su subsidiaria .</t>
  </si>
  <si>
    <t>Nota 13</t>
  </si>
  <si>
    <t>Las 13 notas que se acompañan forman parte integrante de los Estados Financieros Consolidados</t>
  </si>
  <si>
    <t>NOTA 13. CUENTAS DE ORDEN</t>
  </si>
  <si>
    <t>Al 31 de diciembre de 2022, la Sociedad mantiene en cuentas de orden las inversiones de terceros que se encuentran bajo su administración o custodia de valores, los cuales se componen de la siguiente forma:</t>
  </si>
  <si>
    <t>PORTAFOLIO - BOLSA DE VALORES</t>
  </si>
  <si>
    <t>CUSTODIA DE VALORES (TITULOS FISICOS)</t>
  </si>
  <si>
    <t xml:space="preserve">Total Cuentas de Orden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</si>
</sst>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quot;₲&quot;\ #,##0;[Red]&quot;₲&quot;\ \-#,##0"/>
    <numFmt numFmtId="165" formatCode="_ * #,##0_ ;_ * \-#,##0_ ;_ * &quot;-&quot;_ ;_ @_ "/>
    <numFmt numFmtId="166" formatCode="_ * #,##0.00_ ;_ * \-#,##0.00_ ;_ * &quot;-&quot;??_ ;_ @_ "/>
    <numFmt numFmtId="167" formatCode="_(* #,##0_);_(* \(#,##0\);_(* &quot;-&quot;_);_(@_)"/>
    <numFmt numFmtId="168" formatCode="_(* #,##0.00_);_(* \(#,##0.00\);_(* &quot;-&quot;??_);_(@_)"/>
    <numFmt numFmtId="169" formatCode="_-* #,##0.00\ _€_-;\-* #,##0.00\ _€_-;_-* &quot;-&quot;??\ _€_-;_-@_-"/>
    <numFmt numFmtId="170" formatCode="_-* #,##0\ _€_-;\-* #,##0\ _€_-;_-* &quot;-&quot;??\ _€_-;_-@_-"/>
    <numFmt numFmtId="171" formatCode="General_)"/>
    <numFmt numFmtId="172" formatCode="_(* #,##0.00_);_(* \(#,##0.00\);_(* &quot;-&quot;_);_(@_)"/>
    <numFmt numFmtId="173" formatCode="_(* #,##0_);_(* \(#,##0\);_(* &quot;-&quot;??_);_(@_)"/>
    <numFmt numFmtId="174" formatCode="#,##0_ ;[Red]\-#,##0\ "/>
    <numFmt numFmtId="175" formatCode="#,##0_ ;\-#,##0\ "/>
    <numFmt numFmtId="176" formatCode="0_ ;[Red]\-0\ "/>
    <numFmt numFmtId="177" formatCode="_ * #,##0.00_ ;_ * \-#,##0.00_ ;_ * &quot;-&quot;_ ;_ @_ "/>
    <numFmt numFmtId="178" formatCode="dd/mm/yyyy;@"/>
    <numFmt numFmtId="179" formatCode="_-* #,##0_-;\-* #,##0_-;_-* &quot;-&quot;??_-;_-@_-"/>
    <numFmt numFmtId="180" formatCode="_-* #,##0\ _€_-;\-* #,##0\ _€_-;_-* &quot;-&quot;\ _€_-;_-@_-"/>
    <numFmt numFmtId="181" formatCode="_-* #,##0.00\ _p_t_a_-;\-* #,##0.00\ _p_t_a_-;_-* &quot;-&quot;??\ _p_t_a_-;_-@_-"/>
    <numFmt numFmtId="182" formatCode="_-* #,##0.0000\ _€_-;\-* #,##0.0000\ _€_-;_-* &quot;-&quot;??\ _€_-;_-@_-"/>
    <numFmt numFmtId="183" formatCode="#,##0.00_ ;\-#,##0.00\ "/>
    <numFmt numFmtId="184" formatCode="0.000%"/>
  </numFmts>
  <fonts count="104">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000000"/>
      <name val="Calibri"/>
      <family val="2"/>
      <scheme val="minor"/>
    </font>
    <font>
      <sz val="12"/>
      <name val="Courier"/>
      <family val="3"/>
    </font>
    <font>
      <sz val="10"/>
      <name val="Arial"/>
      <family val="2"/>
    </font>
    <font>
      <sz val="10"/>
      <name val="Nimbus Sans L"/>
    </font>
    <font>
      <sz val="10"/>
      <name val="Arial"/>
      <family val="2"/>
    </font>
    <font>
      <sz val="18"/>
      <color theme="3"/>
      <name val="Calibri Light"/>
      <family val="2"/>
      <scheme val="major"/>
    </font>
    <font>
      <u/>
      <sz val="11"/>
      <color theme="10"/>
      <name val="Calibri"/>
      <family val="2"/>
      <scheme val="minor"/>
    </font>
    <font>
      <sz val="11"/>
      <color indexed="8"/>
      <name val="Calibri"/>
      <family val="2"/>
    </font>
    <font>
      <sz val="10"/>
      <name val="Times New Roman"/>
      <family val="1"/>
    </font>
    <font>
      <sz val="11"/>
      <color rgb="FF000000"/>
      <name val="Calibri"/>
      <family val="2"/>
    </font>
    <font>
      <sz val="10"/>
      <name val="Arial"/>
      <family val="2"/>
    </font>
    <font>
      <b/>
      <sz val="10"/>
      <name val="Arial Narrow"/>
      <family val="2"/>
    </font>
    <font>
      <sz val="10"/>
      <name val="Arial Narrow"/>
      <family val="2"/>
    </font>
    <font>
      <sz val="10"/>
      <color theme="1"/>
      <name val="Arial Narrow"/>
      <family val="2"/>
    </font>
    <font>
      <b/>
      <sz val="10"/>
      <color theme="1"/>
      <name val="Arial Narrow"/>
      <family val="2"/>
    </font>
    <font>
      <sz val="9"/>
      <name val="Arial Narrow"/>
      <family val="2"/>
    </font>
    <font>
      <b/>
      <sz val="10"/>
      <color theme="0"/>
      <name val="Arial Narrow"/>
      <family val="2"/>
    </font>
    <font>
      <b/>
      <u/>
      <sz val="10"/>
      <name val="Arial Narrow"/>
      <family val="2"/>
    </font>
    <font>
      <b/>
      <sz val="20"/>
      <color theme="7" tint="0.79998168889431442"/>
      <name val="Arial Narrow"/>
      <family val="2"/>
    </font>
    <font>
      <sz val="11"/>
      <color theme="1"/>
      <name val="Arial Narrow"/>
      <family val="2"/>
    </font>
    <font>
      <b/>
      <sz val="16"/>
      <color theme="0"/>
      <name val="Arial Narrow"/>
      <family val="2"/>
    </font>
    <font>
      <sz val="11"/>
      <color rgb="FF0070C0"/>
      <name val="Arial Narrow"/>
      <family val="2"/>
    </font>
    <font>
      <b/>
      <sz val="12"/>
      <color rgb="FF0070C0"/>
      <name val="Arial Narrow"/>
      <family val="2"/>
    </font>
    <font>
      <b/>
      <i/>
      <sz val="16"/>
      <color rgb="FF0070C0"/>
      <name val="Arial Narrow"/>
      <family val="2"/>
    </font>
    <font>
      <b/>
      <sz val="18"/>
      <name val="Arial Narrow"/>
      <family val="2"/>
    </font>
    <font>
      <sz val="11"/>
      <name val="Arial Narrow"/>
      <family val="2"/>
    </font>
    <font>
      <b/>
      <u/>
      <sz val="11"/>
      <name val="Arial Narrow"/>
      <family val="2"/>
    </font>
    <font>
      <b/>
      <u/>
      <sz val="12"/>
      <name val="Arial Narrow"/>
      <family val="2"/>
    </font>
    <font>
      <sz val="12"/>
      <name val="Arial Narrow"/>
      <family val="2"/>
    </font>
    <font>
      <sz val="13"/>
      <name val="Arial Narrow"/>
      <family val="2"/>
    </font>
    <font>
      <b/>
      <sz val="12"/>
      <name val="Arial Narrow"/>
      <family val="2"/>
    </font>
    <font>
      <u/>
      <sz val="11"/>
      <name val="Arial Narrow"/>
      <family val="2"/>
    </font>
    <font>
      <b/>
      <sz val="13"/>
      <name val="Arial Narrow"/>
      <family val="2"/>
    </font>
    <font>
      <sz val="10"/>
      <color rgb="FF0070C0"/>
      <name val="Arial Narrow"/>
      <family val="2"/>
    </font>
    <font>
      <u/>
      <sz val="11"/>
      <color theme="10"/>
      <name val="Arial Narrow"/>
      <family val="2"/>
    </font>
    <font>
      <b/>
      <sz val="12"/>
      <color theme="1"/>
      <name val="Arial Narrow"/>
      <family val="2"/>
    </font>
    <font>
      <b/>
      <u/>
      <sz val="10"/>
      <color theme="1"/>
      <name val="Arial Narrow"/>
      <family val="2"/>
    </font>
    <font>
      <u/>
      <sz val="10"/>
      <color theme="10"/>
      <name val="Arial Narrow"/>
      <family val="2"/>
    </font>
    <font>
      <b/>
      <sz val="4"/>
      <color theme="1"/>
      <name val="Arial Narrow"/>
      <family val="2"/>
    </font>
    <font>
      <b/>
      <sz val="10"/>
      <color rgb="FF000000"/>
      <name val="Arial Narrow"/>
      <family val="2"/>
    </font>
    <font>
      <b/>
      <sz val="9"/>
      <color theme="0"/>
      <name val="Arial Narrow"/>
      <family val="2"/>
    </font>
    <font>
      <b/>
      <sz val="9"/>
      <color rgb="FF000000"/>
      <name val="Arial Narrow"/>
      <family val="2"/>
    </font>
    <font>
      <sz val="9"/>
      <color rgb="FF000000"/>
      <name val="Arial Narrow"/>
      <family val="2"/>
    </font>
    <font>
      <b/>
      <sz val="9"/>
      <color rgb="FFFFFFFF"/>
      <name val="Arial Narrow"/>
      <family val="2"/>
    </font>
    <font>
      <sz val="10"/>
      <color rgb="FF000000"/>
      <name val="Arial Narrow"/>
      <family val="2"/>
    </font>
    <font>
      <b/>
      <sz val="14"/>
      <color theme="0"/>
      <name val="Arial Narrow"/>
      <family val="2"/>
    </font>
    <font>
      <b/>
      <sz val="14"/>
      <name val="Arial Narrow"/>
      <family val="2"/>
    </font>
    <font>
      <sz val="8"/>
      <name val="Arial Narrow"/>
      <family val="2"/>
    </font>
    <font>
      <b/>
      <sz val="11"/>
      <color theme="1"/>
      <name val="Arial Narrow"/>
      <family val="2"/>
    </font>
    <font>
      <b/>
      <sz val="12"/>
      <color theme="0"/>
      <name val="Arial Narrow"/>
      <family val="2"/>
    </font>
    <font>
      <b/>
      <sz val="15"/>
      <name val="Arial Narrow"/>
      <family val="2"/>
    </font>
    <font>
      <sz val="15"/>
      <name val="Arial Narrow"/>
      <family val="2"/>
    </font>
    <font>
      <i/>
      <sz val="12"/>
      <name val="Arial Narrow"/>
      <family val="2"/>
    </font>
    <font>
      <sz val="12"/>
      <color theme="0"/>
      <name val="Arial Narrow"/>
      <family val="2"/>
    </font>
    <font>
      <sz val="12"/>
      <color rgb="FFFF0000"/>
      <name val="Arial Narrow"/>
      <family val="2"/>
    </font>
    <font>
      <b/>
      <sz val="12"/>
      <color rgb="FFFF0000"/>
      <name val="Arial Narrow"/>
      <family val="2"/>
    </font>
    <font>
      <u/>
      <sz val="12"/>
      <name val="Arial Narrow"/>
      <family val="2"/>
    </font>
    <font>
      <i/>
      <sz val="10"/>
      <name val="Arial Narrow"/>
      <family val="2"/>
    </font>
    <font>
      <b/>
      <sz val="11"/>
      <name val="Arial Narrow"/>
      <family val="2"/>
    </font>
    <font>
      <b/>
      <sz val="14"/>
      <color theme="1"/>
      <name val="Arial Narrow"/>
      <family val="2"/>
    </font>
    <font>
      <i/>
      <sz val="11"/>
      <color theme="1"/>
      <name val="Arial Narrow"/>
      <family val="2"/>
    </font>
    <font>
      <b/>
      <sz val="11"/>
      <color rgb="FF000000"/>
      <name val="Arial Narrow"/>
      <family val="2"/>
    </font>
    <font>
      <u/>
      <sz val="11"/>
      <color theme="1"/>
      <name val="Arial Narrow"/>
      <family val="2"/>
    </font>
    <font>
      <b/>
      <u/>
      <sz val="11"/>
      <color theme="1"/>
      <name val="Arial Narrow"/>
      <family val="2"/>
    </font>
    <font>
      <sz val="11"/>
      <color rgb="FFFF0000"/>
      <name val="Arial Narrow"/>
      <family val="2"/>
    </font>
    <font>
      <b/>
      <sz val="11"/>
      <color theme="0"/>
      <name val="Arial Narrow"/>
      <family val="2"/>
    </font>
    <font>
      <b/>
      <i/>
      <sz val="11"/>
      <color theme="4" tint="-0.499984740745262"/>
      <name val="Arial Narrow"/>
      <family val="2"/>
    </font>
    <font>
      <i/>
      <sz val="11"/>
      <color theme="4" tint="-0.249977111117893"/>
      <name val="Arial Narrow"/>
      <family val="2"/>
    </font>
    <font>
      <sz val="11"/>
      <color theme="0"/>
      <name val="Arial Narrow"/>
      <family val="2"/>
    </font>
    <font>
      <b/>
      <sz val="11"/>
      <color rgb="FFFF0000"/>
      <name val="Arial Narrow"/>
      <family val="2"/>
    </font>
    <font>
      <sz val="11"/>
      <color rgb="FF000000"/>
      <name val="Arial Narrow"/>
      <family val="2"/>
    </font>
    <font>
      <b/>
      <sz val="10.5"/>
      <name val="Arial Narrow"/>
      <family val="2"/>
    </font>
    <font>
      <i/>
      <sz val="10"/>
      <color rgb="FF000000"/>
      <name val="Arial Narrow"/>
      <family val="2"/>
    </font>
    <font>
      <i/>
      <sz val="10.5"/>
      <name val="Arial Narrow"/>
      <family val="2"/>
    </font>
    <font>
      <i/>
      <sz val="10.5"/>
      <color theme="1"/>
      <name val="Arial Narrow"/>
      <family val="2"/>
    </font>
    <font>
      <sz val="13"/>
      <color rgb="FF0000FF"/>
      <name val="Arial Narrow"/>
      <family val="2"/>
    </font>
    <font>
      <b/>
      <sz val="13"/>
      <color rgb="FF0000FF"/>
      <name val="Arial Narrow"/>
      <family val="2"/>
    </font>
    <font>
      <b/>
      <sz val="13"/>
      <color rgb="FFFF0000"/>
      <name val="Arial Narrow"/>
      <family val="2"/>
    </font>
    <font>
      <sz val="13"/>
      <color rgb="FFFF0000"/>
      <name val="Arial Narrow"/>
      <family val="2"/>
    </font>
    <font>
      <i/>
      <sz val="11"/>
      <name val="Arial Narrow"/>
      <family val="2"/>
    </font>
    <font>
      <sz val="14"/>
      <name val="Arial Narrow"/>
      <family val="2"/>
    </font>
    <font>
      <sz val="10"/>
      <name val="Verdana"/>
      <family val="2"/>
    </font>
    <font>
      <b/>
      <u/>
      <sz val="11"/>
      <color rgb="FF000000"/>
      <name val="Arial Narrow"/>
      <family val="2"/>
    </font>
    <font>
      <sz val="10"/>
      <color theme="0"/>
      <name val="Arial Narrow"/>
      <family val="2"/>
    </font>
    <font>
      <sz val="13"/>
      <color theme="0"/>
      <name val="Arial Narrow"/>
      <family val="2"/>
    </font>
    <font>
      <b/>
      <sz val="13"/>
      <color theme="0"/>
      <name val="Arial Narrow"/>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0070C0"/>
        <bgColor indexed="64"/>
      </patternFill>
    </fill>
    <fill>
      <patternFill patternType="solid">
        <fgColor theme="6" tint="0.79998168889431442"/>
        <bgColor indexed="64"/>
      </patternFill>
    </fill>
    <fill>
      <gradientFill degree="270">
        <stop position="0">
          <color theme="0"/>
        </stop>
        <stop position="1">
          <color theme="4" tint="0.80001220740379042"/>
        </stop>
      </gradientFill>
    </fill>
    <fill>
      <gradientFill degree="90">
        <stop position="0">
          <color theme="0"/>
        </stop>
        <stop position="1">
          <color theme="4" tint="0.80001220740379042"/>
        </stop>
      </gradient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top/>
      <bottom style="double">
        <color auto="1"/>
      </bottom>
      <diagonal/>
    </border>
    <border>
      <left/>
      <right style="double">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05">
    <xf numFmtId="0" fontId="0" fillId="0" borderId="0"/>
    <xf numFmtId="16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8" fillId="0" borderId="0"/>
    <xf numFmtId="171" fontId="19" fillId="0" borderId="0"/>
    <xf numFmtId="167" fontId="1" fillId="0" borderId="0" applyFont="0" applyFill="0" applyBorder="0" applyAlignment="0" applyProtection="0"/>
    <xf numFmtId="0" fontId="20" fillId="0" borderId="0"/>
    <xf numFmtId="0" fontId="20" fillId="0" borderId="0"/>
    <xf numFmtId="0" fontId="21" fillId="0" borderId="0"/>
    <xf numFmtId="0" fontId="20" fillId="0" borderId="0"/>
    <xf numFmtId="168" fontId="1" fillId="0" borderId="0" applyFont="0" applyFill="0" applyBorder="0" applyAlignment="0" applyProtection="0"/>
    <xf numFmtId="165" fontId="1" fillId="0" borderId="0" applyFont="0" applyFill="0" applyBorder="0" applyAlignment="0" applyProtection="0"/>
    <xf numFmtId="179" fontId="1" fillId="0" borderId="0" applyFont="0" applyFill="0" applyBorder="0" applyAlignment="0" applyProtection="0"/>
    <xf numFmtId="0" fontId="22"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0"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0" fontId="25" fillId="0" borderId="0" applyFont="0" applyFill="0" applyBorder="0" applyAlignment="0" applyProtection="0"/>
    <xf numFmtId="166" fontId="20" fillId="0" borderId="0" applyFont="0" applyFill="0" applyBorder="0" applyAlignment="0" applyProtection="0"/>
    <xf numFmtId="0" fontId="20" fillId="0" borderId="0" applyFont="0" applyFill="0" applyBorder="0" applyAlignment="0" applyProtection="0"/>
    <xf numFmtId="0" fontId="20" fillId="0" borderId="0"/>
    <xf numFmtId="0" fontId="20" fillId="0" borderId="0"/>
    <xf numFmtId="0" fontId="20" fillId="0" borderId="0"/>
    <xf numFmtId="169" fontId="1" fillId="0" borderId="0" applyFont="0" applyFill="0" applyBorder="0" applyAlignment="0" applyProtection="0"/>
    <xf numFmtId="9" fontId="20" fillId="0" borderId="0" applyFont="0" applyFill="0" applyBorder="0" applyAlignment="0" applyProtection="0"/>
    <xf numFmtId="0" fontId="1" fillId="0" borderId="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0" fontId="20" fillId="0" borderId="0"/>
    <xf numFmtId="0" fontId="1" fillId="0" borderId="0"/>
    <xf numFmtId="169" fontId="1" fillId="0" borderId="0" applyFont="0" applyFill="0" applyBorder="0" applyAlignment="0" applyProtection="0"/>
    <xf numFmtId="181" fontId="20" fillId="0" borderId="0" applyFont="0" applyFill="0" applyBorder="0" applyAlignment="0" applyProtection="0"/>
    <xf numFmtId="166" fontId="1" fillId="0" borderId="0" applyFont="0" applyFill="0" applyBorder="0" applyAlignment="0" applyProtection="0"/>
    <xf numFmtId="0" fontId="27" fillId="0" borderId="0"/>
    <xf numFmtId="0" fontId="20" fillId="0" borderId="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80"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28"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1" fontId="20" fillId="0" borderId="0"/>
    <xf numFmtId="166" fontId="1"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0" fontId="20" fillId="0" borderId="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0"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99" fillId="0" borderId="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cellStyleXfs>
  <cellXfs count="599">
    <xf numFmtId="0" fontId="0" fillId="0" borderId="0" xfId="0"/>
    <xf numFmtId="0" fontId="36" fillId="36" borderId="0" xfId="0" applyFont="1" applyFill="1" applyAlignment="1">
      <alignment vertical="center"/>
    </xf>
    <xf numFmtId="0" fontId="37" fillId="0" borderId="0" xfId="0" applyFont="1"/>
    <xf numFmtId="0" fontId="38" fillId="0" borderId="0" xfId="0" applyFont="1" applyAlignment="1">
      <alignment vertical="center"/>
    </xf>
    <xf numFmtId="0" fontId="39" fillId="0" borderId="0" xfId="0" applyFont="1"/>
    <xf numFmtId="0" fontId="40" fillId="0" borderId="0" xfId="0" applyFont="1" applyAlignment="1">
      <alignment vertical="center"/>
    </xf>
    <xf numFmtId="0" fontId="41" fillId="0" borderId="0" xfId="0" applyFont="1"/>
    <xf numFmtId="0" fontId="43" fillId="37" borderId="0" xfId="0" applyFont="1" applyFill="1"/>
    <xf numFmtId="0" fontId="44" fillId="37" borderId="0" xfId="0" applyFont="1" applyFill="1" applyAlignment="1">
      <alignment horizontal="center"/>
    </xf>
    <xf numFmtId="0" fontId="45" fillId="37" borderId="0" xfId="0" applyFont="1" applyFill="1" applyAlignment="1">
      <alignment horizontal="center"/>
    </xf>
    <xf numFmtId="0" fontId="46" fillId="37" borderId="0" xfId="0" applyFont="1" applyFill="1"/>
    <xf numFmtId="0" fontId="47" fillId="37" borderId="0" xfId="0" applyFont="1" applyFill="1"/>
    <xf numFmtId="0" fontId="48" fillId="37" borderId="0" xfId="0" applyFont="1" applyFill="1"/>
    <xf numFmtId="0" fontId="49" fillId="37" borderId="0" xfId="59" applyFont="1" applyFill="1" applyBorder="1" applyAlignment="1">
      <alignment horizontal="center"/>
    </xf>
    <xf numFmtId="0" fontId="49" fillId="37" borderId="0" xfId="59" quotePrefix="1" applyFont="1" applyFill="1" applyBorder="1" applyAlignment="1">
      <alignment horizontal="center"/>
    </xf>
    <xf numFmtId="0" fontId="43" fillId="37" borderId="0" xfId="0" applyFont="1" applyFill="1" applyAlignment="1">
      <alignment horizontal="center"/>
    </xf>
    <xf numFmtId="0" fontId="50" fillId="37" borderId="0" xfId="0" applyFont="1" applyFill="1"/>
    <xf numFmtId="0" fontId="30" fillId="37" borderId="0" xfId="0" applyFont="1" applyFill="1" applyAlignment="1">
      <alignment horizontal="center"/>
    </xf>
    <xf numFmtId="0" fontId="51" fillId="37" borderId="0" xfId="0" applyFont="1" applyFill="1" applyAlignment="1">
      <alignment horizontal="center"/>
    </xf>
    <xf numFmtId="0" fontId="43" fillId="0" borderId="0" xfId="0" applyFont="1"/>
    <xf numFmtId="0" fontId="43" fillId="0" borderId="0" xfId="0" applyFont="1" applyAlignment="1">
      <alignment horizontal="center"/>
    </xf>
    <xf numFmtId="0" fontId="30" fillId="0" borderId="0" xfId="46" applyFont="1"/>
    <xf numFmtId="0" fontId="52" fillId="0" borderId="0" xfId="59" applyFont="1" applyFill="1"/>
    <xf numFmtId="0" fontId="30" fillId="0" borderId="25" xfId="46" applyFont="1" applyBorder="1"/>
    <xf numFmtId="0" fontId="32" fillId="0" borderId="26" xfId="0" applyFont="1" applyBorder="1" applyAlignment="1">
      <alignment horizontal="justify" vertical="center"/>
    </xf>
    <xf numFmtId="0" fontId="37" fillId="0" borderId="26" xfId="0" applyFont="1" applyBorder="1"/>
    <xf numFmtId="0" fontId="37" fillId="0" borderId="27" xfId="0" applyFont="1" applyBorder="1"/>
    <xf numFmtId="0" fontId="30" fillId="0" borderId="26" xfId="46" applyFont="1" applyBorder="1"/>
    <xf numFmtId="0" fontId="30" fillId="0" borderId="27" xfId="46" applyFont="1" applyBorder="1"/>
    <xf numFmtId="0" fontId="30" fillId="0" borderId="28" xfId="46" applyFont="1" applyBorder="1"/>
    <xf numFmtId="0" fontId="32" fillId="0" borderId="0" xfId="0" applyFont="1" applyAlignment="1">
      <alignment horizontal="left" vertical="center"/>
    </xf>
    <xf numFmtId="0" fontId="37" fillId="0" borderId="24" xfId="0" applyFont="1" applyBorder="1"/>
    <xf numFmtId="0" fontId="30" fillId="0" borderId="24" xfId="46" applyFont="1" applyBorder="1"/>
    <xf numFmtId="0" fontId="32" fillId="0" borderId="0" xfId="0" applyFont="1" applyAlignment="1">
      <alignment horizontal="justify" vertical="center"/>
    </xf>
    <xf numFmtId="0" fontId="32" fillId="0" borderId="0" xfId="0" applyFont="1" applyAlignment="1">
      <alignment vertical="center"/>
    </xf>
    <xf numFmtId="0" fontId="31" fillId="0" borderId="0" xfId="0" applyFont="1" applyAlignment="1">
      <alignment vertical="center"/>
    </xf>
    <xf numFmtId="0" fontId="31" fillId="0" borderId="0" xfId="0" applyFont="1" applyAlignment="1">
      <alignment horizontal="left" vertical="center"/>
    </xf>
    <xf numFmtId="0" fontId="55" fillId="0" borderId="0" xfId="59" applyFont="1" applyBorder="1" applyAlignment="1">
      <alignment vertical="center"/>
    </xf>
    <xf numFmtId="0" fontId="56" fillId="0" borderId="0" xfId="0" applyFont="1" applyAlignment="1">
      <alignment horizontal="justify" vertical="center"/>
    </xf>
    <xf numFmtId="0" fontId="31" fillId="0" borderId="0" xfId="0" applyFont="1"/>
    <xf numFmtId="0" fontId="57" fillId="0" borderId="0" xfId="0" applyFont="1" applyAlignment="1">
      <alignment horizontal="left" vertical="center"/>
    </xf>
    <xf numFmtId="0" fontId="57" fillId="0" borderId="0" xfId="0" applyFont="1" applyAlignment="1">
      <alignment horizontal="justify" vertical="center"/>
    </xf>
    <xf numFmtId="0" fontId="58" fillId="36" borderId="10" xfId="0" applyFont="1" applyFill="1" applyBorder="1" applyAlignment="1">
      <alignment horizontal="center" vertical="center"/>
    </xf>
    <xf numFmtId="0" fontId="60" fillId="37" borderId="10" xfId="0" applyFont="1" applyFill="1" applyBorder="1" applyAlignment="1">
      <alignment horizontal="justify" vertical="center"/>
    </xf>
    <xf numFmtId="0" fontId="60" fillId="37" borderId="10" xfId="0" applyFont="1" applyFill="1" applyBorder="1" applyAlignment="1">
      <alignment vertical="center"/>
    </xf>
    <xf numFmtId="0" fontId="60" fillId="0" borderId="0" xfId="0" applyFont="1" applyAlignment="1">
      <alignment vertical="center"/>
    </xf>
    <xf numFmtId="0" fontId="62" fillId="0" borderId="0" xfId="0" applyFont="1" applyAlignment="1">
      <alignment vertical="center"/>
    </xf>
    <xf numFmtId="164" fontId="62" fillId="0" borderId="0" xfId="0" applyNumberFormat="1" applyFont="1" applyAlignment="1">
      <alignment vertical="center"/>
    </xf>
    <xf numFmtId="0" fontId="58" fillId="36" borderId="10" xfId="0" applyFont="1" applyFill="1" applyBorder="1" applyAlignment="1">
      <alignment horizontal="center" vertical="center" wrapText="1"/>
    </xf>
    <xf numFmtId="0" fontId="60" fillId="37" borderId="10" xfId="0" applyFont="1" applyFill="1" applyBorder="1" applyAlignment="1">
      <alignment horizontal="center" vertical="center"/>
    </xf>
    <xf numFmtId="3" fontId="60" fillId="37" borderId="10" xfId="0" applyNumberFormat="1" applyFont="1" applyFill="1" applyBorder="1" applyAlignment="1">
      <alignment horizontal="center" vertical="center" wrapText="1"/>
    </xf>
    <xf numFmtId="3" fontId="60" fillId="37" borderId="10" xfId="0" applyNumberFormat="1" applyFont="1" applyFill="1" applyBorder="1" applyAlignment="1">
      <alignment horizontal="center" vertical="center"/>
    </xf>
    <xf numFmtId="3" fontId="60" fillId="37" borderId="10" xfId="0" applyNumberFormat="1" applyFont="1" applyFill="1" applyBorder="1" applyAlignment="1">
      <alignment horizontal="right" vertical="center"/>
    </xf>
    <xf numFmtId="10" fontId="60" fillId="37" borderId="10" xfId="0" applyNumberFormat="1" applyFont="1" applyFill="1" applyBorder="1" applyAlignment="1">
      <alignment horizontal="right" vertical="center"/>
    </xf>
    <xf numFmtId="0" fontId="57" fillId="0" borderId="0" xfId="0" applyFont="1" applyAlignment="1">
      <alignment vertical="center"/>
    </xf>
    <xf numFmtId="0" fontId="34" fillId="36" borderId="10" xfId="0" applyFont="1" applyFill="1" applyBorder="1" applyAlignment="1">
      <alignment horizontal="center" vertical="center"/>
    </xf>
    <xf numFmtId="0" fontId="34" fillId="36" borderId="10" xfId="0" applyFont="1" applyFill="1" applyBorder="1" applyAlignment="1">
      <alignment horizontal="center" vertical="center" wrapText="1"/>
    </xf>
    <xf numFmtId="0" fontId="62" fillId="37" borderId="10" xfId="0" applyFont="1" applyFill="1" applyBorder="1" applyAlignment="1">
      <alignment horizontal="left" vertical="center" indent="1"/>
    </xf>
    <xf numFmtId="0" fontId="62" fillId="37" borderId="11" xfId="0" applyFont="1" applyFill="1" applyBorder="1" applyAlignment="1">
      <alignment horizontal="left" vertical="center" wrapText="1" indent="1"/>
    </xf>
    <xf numFmtId="0" fontId="62" fillId="37" borderId="12" xfId="0" applyFont="1" applyFill="1" applyBorder="1" applyAlignment="1">
      <alignment horizontal="left" vertical="center" wrapText="1" indent="1"/>
    </xf>
    <xf numFmtId="0" fontId="62" fillId="37" borderId="10" xfId="0" applyFont="1" applyFill="1" applyBorder="1" applyAlignment="1">
      <alignment horizontal="justify" vertical="center"/>
    </xf>
    <xf numFmtId="0" fontId="62" fillId="37" borderId="10" xfId="0" applyFont="1" applyFill="1" applyBorder="1" applyAlignment="1">
      <alignment horizontal="justify" vertical="center" wrapText="1"/>
    </xf>
    <xf numFmtId="0" fontId="62" fillId="37" borderId="10" xfId="0" applyFont="1" applyFill="1" applyBorder="1" applyAlignment="1">
      <alignment vertical="center"/>
    </xf>
    <xf numFmtId="0" fontId="62" fillId="37" borderId="10" xfId="0" applyFont="1" applyFill="1" applyBorder="1" applyAlignment="1">
      <alignment horizontal="left" vertical="center" wrapText="1"/>
    </xf>
    <xf numFmtId="0" fontId="62" fillId="37" borderId="11" xfId="0" applyFont="1" applyFill="1" applyBorder="1" applyAlignment="1">
      <alignment horizontal="left" vertical="center" indent="1"/>
    </xf>
    <xf numFmtId="0" fontId="62" fillId="37" borderId="12" xfId="0" applyFont="1" applyFill="1" applyBorder="1" applyAlignment="1">
      <alignment horizontal="left" vertical="center" indent="1"/>
    </xf>
    <xf numFmtId="0" fontId="59" fillId="0" borderId="0" xfId="0" applyFont="1" applyAlignment="1">
      <alignment vertical="center"/>
    </xf>
    <xf numFmtId="0" fontId="30" fillId="0" borderId="29" xfId="46" applyFont="1" applyBorder="1"/>
    <xf numFmtId="0" fontId="30" fillId="0" borderId="30" xfId="46" applyFont="1" applyBorder="1"/>
    <xf numFmtId="0" fontId="46" fillId="0" borderId="0" xfId="0" applyFont="1"/>
    <xf numFmtId="0" fontId="63" fillId="38" borderId="0" xfId="0" applyFont="1" applyFill="1" applyAlignment="1">
      <alignment horizontal="centerContinuous" vertical="center"/>
    </xf>
    <xf numFmtId="0" fontId="65" fillId="0" borderId="0" xfId="0" applyFont="1"/>
    <xf numFmtId="0" fontId="63" fillId="39" borderId="0" xfId="0" applyFont="1" applyFill="1" applyAlignment="1">
      <alignment horizontal="centerContinuous" vertical="center"/>
    </xf>
    <xf numFmtId="0" fontId="60" fillId="37" borderId="0" xfId="0" applyFont="1" applyFill="1" applyAlignment="1">
      <alignment horizontal="left" vertical="center" indent="1"/>
    </xf>
    <xf numFmtId="0" fontId="62" fillId="0" borderId="0" xfId="0" applyFont="1" applyAlignment="1">
      <alignment horizontal="left" vertical="center" indent="1"/>
    </xf>
    <xf numFmtId="0" fontId="35" fillId="0" borderId="0" xfId="46" applyFont="1"/>
    <xf numFmtId="0" fontId="29" fillId="0" borderId="35" xfId="46" applyFont="1" applyBorder="1" applyAlignment="1">
      <alignment vertical="center"/>
    </xf>
    <xf numFmtId="10" fontId="30" fillId="0" borderId="35" xfId="46" applyNumberFormat="1" applyFont="1" applyBorder="1" applyAlignment="1">
      <alignment horizontal="center" vertical="center"/>
    </xf>
    <xf numFmtId="10" fontId="30" fillId="0" borderId="35" xfId="46" applyNumberFormat="1" applyFont="1" applyBorder="1" applyAlignment="1">
      <alignment horizontal="center" vertical="center" wrapText="1"/>
    </xf>
    <xf numFmtId="0" fontId="66" fillId="0" borderId="0" xfId="0" applyFont="1" applyAlignment="1">
      <alignment horizontal="justify" vertical="center"/>
    </xf>
    <xf numFmtId="0" fontId="43" fillId="0" borderId="0" xfId="46" applyFont="1"/>
    <xf numFmtId="0" fontId="33" fillId="0" borderId="0" xfId="46" applyFont="1"/>
    <xf numFmtId="3" fontId="33" fillId="0" borderId="0" xfId="46" applyNumberFormat="1" applyFont="1"/>
    <xf numFmtId="171" fontId="68" fillId="33" borderId="0" xfId="44" applyFont="1" applyFill="1"/>
    <xf numFmtId="171" fontId="69" fillId="33" borderId="0" xfId="44" applyFont="1" applyFill="1"/>
    <xf numFmtId="171" fontId="68" fillId="0" borderId="0" xfId="44" applyFont="1"/>
    <xf numFmtId="0" fontId="46" fillId="0" borderId="0" xfId="0" applyFont="1" applyAlignment="1">
      <alignment vertical="center"/>
    </xf>
    <xf numFmtId="0" fontId="65" fillId="0" borderId="0" xfId="0" applyFont="1" applyAlignment="1">
      <alignment vertical="center"/>
    </xf>
    <xf numFmtId="0" fontId="48" fillId="0" borderId="0" xfId="0" applyFont="1" applyAlignment="1">
      <alignment vertical="center"/>
    </xf>
    <xf numFmtId="0" fontId="70" fillId="0" borderId="0" xfId="0" applyFont="1" applyAlignment="1">
      <alignment vertical="center"/>
    </xf>
    <xf numFmtId="0" fontId="63" fillId="36" borderId="0" xfId="0" applyFont="1" applyFill="1" applyAlignment="1">
      <alignment horizontal="left" vertical="center" indent="1"/>
    </xf>
    <xf numFmtId="0" fontId="71" fillId="36" borderId="0" xfId="0" applyFont="1" applyFill="1" applyAlignment="1">
      <alignment horizontal="center" vertical="center"/>
    </xf>
    <xf numFmtId="178" fontId="67" fillId="36" borderId="0" xfId="0" applyNumberFormat="1" applyFont="1" applyFill="1" applyAlignment="1">
      <alignment horizontal="center" vertical="center" wrapText="1"/>
    </xf>
    <xf numFmtId="178" fontId="67" fillId="0" borderId="0" xfId="0" applyNumberFormat="1" applyFont="1" applyAlignment="1">
      <alignment horizontal="center" vertical="center" wrapText="1"/>
    </xf>
    <xf numFmtId="0" fontId="63" fillId="36" borderId="0" xfId="0" applyFont="1" applyFill="1" applyAlignment="1">
      <alignment horizontal="left" vertical="center"/>
    </xf>
    <xf numFmtId="0" fontId="48" fillId="37" borderId="0" xfId="0" applyFont="1" applyFill="1" applyAlignment="1">
      <alignment horizontal="left" indent="1"/>
    </xf>
    <xf numFmtId="0" fontId="46" fillId="37" borderId="0" xfId="0" applyFont="1" applyFill="1" applyAlignment="1">
      <alignment horizontal="left" indent="1"/>
    </xf>
    <xf numFmtId="174" fontId="46" fillId="37" borderId="0" xfId="1" applyNumberFormat="1" applyFont="1" applyFill="1" applyBorder="1"/>
    <xf numFmtId="174" fontId="46" fillId="0" borderId="0" xfId="1" applyNumberFormat="1" applyFont="1" applyFill="1" applyBorder="1"/>
    <xf numFmtId="0" fontId="48" fillId="37" borderId="0" xfId="0" applyFont="1" applyFill="1" applyAlignment="1">
      <alignment horizontal="left" vertical="center" indent="1"/>
    </xf>
    <xf numFmtId="170" fontId="46" fillId="37" borderId="0" xfId="0" applyNumberFormat="1" applyFont="1" applyFill="1"/>
    <xf numFmtId="0" fontId="46" fillId="37" borderId="0" xfId="0" quotePrefix="1" applyFont="1" applyFill="1"/>
    <xf numFmtId="170" fontId="48" fillId="37" borderId="0" xfId="1" applyNumberFormat="1" applyFont="1" applyFill="1" applyBorder="1"/>
    <xf numFmtId="170" fontId="48" fillId="0" borderId="0" xfId="1" applyNumberFormat="1" applyFont="1" applyFill="1" applyBorder="1"/>
    <xf numFmtId="170" fontId="46" fillId="37" borderId="0" xfId="1" applyNumberFormat="1" applyFont="1" applyFill="1" applyBorder="1"/>
    <xf numFmtId="170" fontId="46" fillId="0" borderId="0" xfId="1" applyNumberFormat="1" applyFont="1" applyFill="1" applyBorder="1"/>
    <xf numFmtId="0" fontId="46" fillId="37" borderId="0" xfId="0" applyFont="1" applyFill="1" applyAlignment="1">
      <alignment horizontal="left" vertical="center" indent="1"/>
    </xf>
    <xf numFmtId="170" fontId="46" fillId="0" borderId="0" xfId="0" applyNumberFormat="1" applyFont="1"/>
    <xf numFmtId="182" fontId="46" fillId="37" borderId="0" xfId="1" applyNumberFormat="1" applyFont="1" applyFill="1" applyBorder="1"/>
    <xf numFmtId="170" fontId="46" fillId="0" borderId="0" xfId="1" applyNumberFormat="1" applyFont="1"/>
    <xf numFmtId="0" fontId="46" fillId="37" borderId="0" xfId="0" applyFont="1" applyFill="1" applyAlignment="1">
      <alignment horizontal="left" wrapText="1" indent="1"/>
    </xf>
    <xf numFmtId="170" fontId="48" fillId="37" borderId="0" xfId="1" applyNumberFormat="1" applyFont="1" applyFill="1" applyBorder="1" applyAlignment="1">
      <alignment vertical="center"/>
    </xf>
    <xf numFmtId="0" fontId="48" fillId="37" borderId="0" xfId="0" applyFont="1" applyFill="1" applyAlignment="1">
      <alignment horizontal="left" vertical="center" wrapText="1" indent="1"/>
    </xf>
    <xf numFmtId="0" fontId="46" fillId="37" borderId="0" xfId="0" applyFont="1" applyFill="1" applyAlignment="1">
      <alignment horizontal="left" vertical="center" wrapText="1" indent="1"/>
    </xf>
    <xf numFmtId="170" fontId="72" fillId="0" borderId="0" xfId="0" applyNumberFormat="1" applyFont="1"/>
    <xf numFmtId="165" fontId="46" fillId="0" borderId="0" xfId="51" applyFont="1"/>
    <xf numFmtId="174" fontId="46" fillId="37" borderId="0" xfId="0" applyNumberFormat="1" applyFont="1" applyFill="1"/>
    <xf numFmtId="3" fontId="46" fillId="0" borderId="0" xfId="0" applyNumberFormat="1" applyFont="1"/>
    <xf numFmtId="174" fontId="46" fillId="0" borderId="0" xfId="0" applyNumberFormat="1" applyFont="1"/>
    <xf numFmtId="0" fontId="46" fillId="0" borderId="0" xfId="0" applyFont="1" applyAlignment="1">
      <alignment horizontal="left"/>
    </xf>
    <xf numFmtId="0" fontId="46" fillId="0" borderId="0" xfId="0" applyFont="1" applyAlignment="1">
      <alignment horizontal="center"/>
    </xf>
    <xf numFmtId="0" fontId="46" fillId="0" borderId="0" xfId="0" applyFont="1" applyAlignment="1">
      <alignment wrapText="1"/>
    </xf>
    <xf numFmtId="166" fontId="46" fillId="0" borderId="0" xfId="0" applyNumberFormat="1" applyFont="1"/>
    <xf numFmtId="0" fontId="48" fillId="0" borderId="0" xfId="49" quotePrefix="1" applyFont="1"/>
    <xf numFmtId="0" fontId="46" fillId="0" borderId="0" xfId="49" quotePrefix="1" applyFont="1"/>
    <xf numFmtId="0" fontId="48" fillId="0" borderId="0" xfId="49" quotePrefix="1" applyFont="1" applyAlignment="1">
      <alignment horizontal="center"/>
    </xf>
    <xf numFmtId="0" fontId="46" fillId="0" borderId="0" xfId="49" quotePrefix="1" applyFont="1" applyAlignment="1">
      <alignment horizontal="center"/>
    </xf>
    <xf numFmtId="0" fontId="48" fillId="0" borderId="0" xfId="0" applyFont="1" applyAlignment="1">
      <alignment horizontal="center"/>
    </xf>
    <xf numFmtId="0" fontId="48" fillId="0" borderId="0" xfId="0" applyFont="1" applyAlignment="1">
      <alignment horizontal="right"/>
    </xf>
    <xf numFmtId="170" fontId="46" fillId="37" borderId="0" xfId="1" applyNumberFormat="1" applyFont="1" applyFill="1" applyBorder="1" applyAlignment="1">
      <alignment vertical="center"/>
    </xf>
    <xf numFmtId="170" fontId="48" fillId="37" borderId="29" xfId="1" applyNumberFormat="1" applyFont="1" applyFill="1" applyBorder="1"/>
    <xf numFmtId="165" fontId="68" fillId="33" borderId="0" xfId="51" applyFont="1" applyFill="1" applyAlignment="1"/>
    <xf numFmtId="0" fontId="48" fillId="0" borderId="0" xfId="0" applyFont="1" applyAlignment="1">
      <alignment horizontal="center" wrapText="1"/>
    </xf>
    <xf numFmtId="171" fontId="48" fillId="33" borderId="0" xfId="44" applyFont="1" applyFill="1" applyAlignment="1">
      <alignment horizontal="left"/>
    </xf>
    <xf numFmtId="165" fontId="48" fillId="33" borderId="0" xfId="51" applyFont="1" applyFill="1" applyAlignment="1">
      <alignment horizontal="left"/>
    </xf>
    <xf numFmtId="171" fontId="73" fillId="33" borderId="0" xfId="44" applyFont="1" applyFill="1" applyAlignment="1">
      <alignment horizontal="left"/>
    </xf>
    <xf numFmtId="0" fontId="73" fillId="0" borderId="0" xfId="0" applyFont="1" applyAlignment="1">
      <alignment vertical="center" wrapText="1"/>
    </xf>
    <xf numFmtId="0" fontId="70" fillId="0" borderId="0" xfId="0" applyFont="1" applyAlignment="1">
      <alignment horizontal="left" vertical="center" wrapText="1"/>
    </xf>
    <xf numFmtId="0" fontId="48" fillId="0" borderId="0" xfId="0" applyFont="1" applyAlignment="1">
      <alignment horizontal="left" vertical="center" wrapText="1"/>
    </xf>
    <xf numFmtId="165" fontId="48" fillId="0" borderId="0" xfId="51" applyFont="1" applyAlignment="1">
      <alignment horizontal="left" vertical="center" wrapText="1"/>
    </xf>
    <xf numFmtId="178" fontId="48" fillId="0" borderId="0" xfId="51" applyNumberFormat="1" applyFont="1" applyFill="1" applyBorder="1" applyAlignment="1">
      <alignment horizontal="center" vertical="center" wrapText="1"/>
    </xf>
    <xf numFmtId="0" fontId="73" fillId="0" borderId="0" xfId="0" applyFont="1" applyAlignment="1">
      <alignment horizontal="left" vertical="center" wrapText="1"/>
    </xf>
    <xf numFmtId="0" fontId="71" fillId="36" borderId="0" xfId="0" applyFont="1" applyFill="1"/>
    <xf numFmtId="178" fontId="67" fillId="36" borderId="0" xfId="51" applyNumberFormat="1" applyFont="1" applyFill="1" applyBorder="1" applyAlignment="1">
      <alignment horizontal="center" vertical="center" wrapText="1"/>
    </xf>
    <xf numFmtId="0" fontId="72" fillId="0" borderId="0" xfId="0" applyFont="1"/>
    <xf numFmtId="167" fontId="48" fillId="37" borderId="0" xfId="51" applyNumberFormat="1" applyFont="1" applyFill="1" applyBorder="1" applyAlignment="1">
      <alignment horizontal="center" vertical="center" wrapText="1"/>
    </xf>
    <xf numFmtId="167" fontId="48" fillId="37" borderId="0" xfId="0" applyNumberFormat="1" applyFont="1" applyFill="1" applyAlignment="1">
      <alignment horizontal="center" vertical="center" wrapText="1"/>
    </xf>
    <xf numFmtId="167" fontId="48" fillId="37" borderId="0" xfId="51" applyNumberFormat="1" applyFont="1" applyFill="1" applyBorder="1"/>
    <xf numFmtId="167" fontId="48" fillId="37" borderId="0" xfId="1" applyNumberFormat="1" applyFont="1" applyFill="1" applyBorder="1"/>
    <xf numFmtId="3" fontId="72" fillId="0" borderId="0" xfId="0" applyNumberFormat="1" applyFont="1"/>
    <xf numFmtId="0" fontId="74" fillId="37" borderId="0" xfId="0" applyFont="1" applyFill="1"/>
    <xf numFmtId="167" fontId="46" fillId="0" borderId="0" xfId="0" applyNumberFormat="1" applyFont="1"/>
    <xf numFmtId="49" fontId="46" fillId="37" borderId="0" xfId="0" applyNumberFormat="1" applyFont="1" applyFill="1"/>
    <xf numFmtId="167" fontId="46" fillId="37" borderId="0" xfId="51" applyNumberFormat="1" applyFont="1" applyFill="1" applyBorder="1"/>
    <xf numFmtId="167" fontId="46" fillId="37" borderId="0" xfId="1" applyNumberFormat="1" applyFont="1" applyFill="1" applyBorder="1"/>
    <xf numFmtId="0" fontId="45" fillId="37" borderId="0" xfId="0" applyFont="1" applyFill="1"/>
    <xf numFmtId="49" fontId="46" fillId="37" borderId="0" xfId="0" quotePrefix="1" applyNumberFormat="1" applyFont="1" applyFill="1"/>
    <xf numFmtId="170" fontId="46" fillId="0" borderId="0" xfId="1" applyNumberFormat="1" applyFont="1" applyBorder="1"/>
    <xf numFmtId="0" fontId="48" fillId="0" borderId="0" xfId="0" applyFont="1"/>
    <xf numFmtId="175" fontId="72" fillId="0" borderId="0" xfId="0" applyNumberFormat="1" applyFont="1"/>
    <xf numFmtId="167" fontId="72" fillId="0" borderId="0" xfId="0" applyNumberFormat="1" applyFont="1"/>
    <xf numFmtId="167" fontId="48" fillId="37" borderId="23" xfId="51" applyNumberFormat="1" applyFont="1" applyFill="1" applyBorder="1"/>
    <xf numFmtId="0" fontId="75" fillId="0" borderId="0" xfId="0" applyFont="1"/>
    <xf numFmtId="165" fontId="46" fillId="0" borderId="0" xfId="51" applyFont="1" applyBorder="1"/>
    <xf numFmtId="0" fontId="72" fillId="0" borderId="0" xfId="0" applyFont="1" applyAlignment="1">
      <alignment wrapText="1"/>
    </xf>
    <xf numFmtId="165" fontId="37" fillId="0" borderId="0" xfId="51" applyFont="1"/>
    <xf numFmtId="0" fontId="66" fillId="0" borderId="0" xfId="0" applyFont="1"/>
    <xf numFmtId="0" fontId="79" fillId="0" borderId="0" xfId="0" applyFont="1" applyAlignment="1">
      <alignment horizontal="left" vertical="center"/>
    </xf>
    <xf numFmtId="0" fontId="37" fillId="0" borderId="0" xfId="0" applyFont="1" applyAlignment="1">
      <alignment horizontal="left" wrapText="1"/>
    </xf>
    <xf numFmtId="165" fontId="37" fillId="0" borderId="0" xfId="51" applyFont="1" applyAlignment="1">
      <alignment horizontal="left" wrapText="1"/>
    </xf>
    <xf numFmtId="0" fontId="37" fillId="0" borderId="0" xfId="0" applyFont="1" applyAlignment="1">
      <alignment horizontal="left" vertical="center" wrapText="1"/>
    </xf>
    <xf numFmtId="0" fontId="66" fillId="0" borderId="0" xfId="0" applyFont="1" applyAlignment="1">
      <alignment vertical="center"/>
    </xf>
    <xf numFmtId="0" fontId="80" fillId="0" borderId="0" xfId="0" applyFont="1" applyAlignment="1">
      <alignment horizontal="left" vertical="center" indent="1"/>
    </xf>
    <xf numFmtId="0" fontId="66" fillId="0" borderId="0" xfId="0" applyFont="1" applyAlignment="1">
      <alignment horizontal="left" vertical="center" wrapText="1"/>
    </xf>
    <xf numFmtId="0" fontId="37" fillId="0" borderId="0" xfId="0" applyFont="1" applyAlignment="1">
      <alignment horizontal="left" vertical="center" wrapText="1" indent="1"/>
    </xf>
    <xf numFmtId="0" fontId="66" fillId="0" borderId="0" xfId="0" applyFont="1" applyAlignment="1">
      <alignment horizontal="left" vertical="center"/>
    </xf>
    <xf numFmtId="0" fontId="82" fillId="0" borderId="0" xfId="0" applyFont="1"/>
    <xf numFmtId="0" fontId="37" fillId="0" borderId="0" xfId="0" applyFont="1" applyAlignment="1">
      <alignment horizontal="left"/>
    </xf>
    <xf numFmtId="165" fontId="37" fillId="0" borderId="0" xfId="51" applyFont="1" applyAlignment="1">
      <alignment horizontal="left"/>
    </xf>
    <xf numFmtId="0" fontId="52" fillId="0" borderId="0" xfId="59" applyFont="1" applyFill="1" applyBorder="1"/>
    <xf numFmtId="165" fontId="37" fillId="0" borderId="0" xfId="51" applyFont="1" applyBorder="1"/>
    <xf numFmtId="0" fontId="43" fillId="0" borderId="0" xfId="49" applyFont="1"/>
    <xf numFmtId="0" fontId="76" fillId="0" borderId="0" xfId="49" applyFont="1"/>
    <xf numFmtId="178" fontId="43" fillId="0" borderId="0" xfId="49" applyNumberFormat="1" applyFont="1"/>
    <xf numFmtId="0" fontId="37" fillId="0" borderId="0" xfId="0" applyFont="1" applyAlignment="1">
      <alignment vertical="center" wrapText="1"/>
    </xf>
    <xf numFmtId="0" fontId="43" fillId="0" borderId="0" xfId="49" applyFont="1" applyAlignment="1">
      <alignment wrapText="1"/>
    </xf>
    <xf numFmtId="176" fontId="83" fillId="36" borderId="10" xfId="49" applyNumberFormat="1" applyFont="1" applyFill="1" applyBorder="1" applyAlignment="1">
      <alignment horizontal="center" wrapText="1"/>
    </xf>
    <xf numFmtId="178" fontId="83" fillId="36" borderId="10" xfId="49" applyNumberFormat="1" applyFont="1" applyFill="1" applyBorder="1" applyAlignment="1">
      <alignment horizontal="center" vertical="center" wrapText="1"/>
    </xf>
    <xf numFmtId="178" fontId="43" fillId="0" borderId="0" xfId="49" applyNumberFormat="1" applyFont="1" applyAlignment="1">
      <alignment wrapText="1"/>
    </xf>
    <xf numFmtId="0" fontId="43" fillId="0" borderId="0" xfId="49" applyFont="1" applyAlignment="1">
      <alignment horizontal="left"/>
    </xf>
    <xf numFmtId="0" fontId="84" fillId="0" borderId="0" xfId="0" applyFont="1"/>
    <xf numFmtId="0" fontId="43" fillId="0" borderId="0" xfId="49" applyFont="1" applyAlignment="1">
      <alignment horizontal="center" vertical="center" wrapText="1"/>
    </xf>
    <xf numFmtId="0" fontId="83" fillId="36" borderId="10" xfId="0" applyFont="1" applyFill="1" applyBorder="1" applyAlignment="1">
      <alignment horizontal="center" vertical="center" wrapText="1"/>
    </xf>
    <xf numFmtId="178" fontId="43" fillId="0" borderId="0" xfId="49" applyNumberFormat="1" applyFont="1" applyAlignment="1">
      <alignment horizontal="center" vertical="center" wrapText="1"/>
    </xf>
    <xf numFmtId="178" fontId="83" fillId="36" borderId="10" xfId="0" applyNumberFormat="1" applyFont="1" applyFill="1" applyBorder="1" applyAlignment="1">
      <alignment horizontal="center" vertical="center" wrapText="1"/>
    </xf>
    <xf numFmtId="3" fontId="43" fillId="0" borderId="0" xfId="49" applyNumberFormat="1" applyFont="1"/>
    <xf numFmtId="0" fontId="76" fillId="0" borderId="0" xfId="49" applyFont="1" applyAlignment="1">
      <alignment horizontal="center" vertical="center"/>
    </xf>
    <xf numFmtId="174" fontId="43" fillId="0" borderId="0" xfId="49" applyNumberFormat="1" applyFont="1"/>
    <xf numFmtId="0" fontId="37" fillId="0" borderId="10" xfId="0" applyFont="1" applyBorder="1" applyAlignment="1">
      <alignment vertical="center" wrapText="1"/>
    </xf>
    <xf numFmtId="2" fontId="43" fillId="0" borderId="0" xfId="49" applyNumberFormat="1" applyFont="1"/>
    <xf numFmtId="167" fontId="37" fillId="0" borderId="10" xfId="0" applyNumberFormat="1" applyFont="1" applyBorder="1" applyAlignment="1">
      <alignment horizontal="right" vertical="center"/>
    </xf>
    <xf numFmtId="167" fontId="66" fillId="37" borderId="10" xfId="0" applyNumberFormat="1" applyFont="1" applyFill="1" applyBorder="1" applyAlignment="1">
      <alignment horizontal="right" vertical="center"/>
    </xf>
    <xf numFmtId="167" fontId="43" fillId="0" borderId="0" xfId="49" applyNumberFormat="1" applyFont="1"/>
    <xf numFmtId="0" fontId="66" fillId="37" borderId="10" xfId="0" applyFont="1" applyFill="1" applyBorder="1" applyAlignment="1">
      <alignment vertical="center"/>
    </xf>
    <xf numFmtId="3" fontId="43" fillId="0" borderId="0" xfId="49" applyNumberFormat="1" applyFont="1" applyAlignment="1">
      <alignment horizontal="center" vertical="center"/>
    </xf>
    <xf numFmtId="0" fontId="85" fillId="0" borderId="0" xfId="49" applyFont="1"/>
    <xf numFmtId="165" fontId="43" fillId="0" borderId="0" xfId="51" applyFont="1"/>
    <xf numFmtId="0" fontId="83" fillId="0" borderId="0" xfId="49" applyFont="1"/>
    <xf numFmtId="0" fontId="86" fillId="0" borderId="0" xfId="49" applyFont="1"/>
    <xf numFmtId="0" fontId="83" fillId="36" borderId="10" xfId="0" applyFont="1" applyFill="1" applyBorder="1" applyAlignment="1">
      <alignment horizontal="center" vertical="center"/>
    </xf>
    <xf numFmtId="165" fontId="43" fillId="0" borderId="0" xfId="49" applyNumberFormat="1" applyFont="1"/>
    <xf numFmtId="175" fontId="82" fillId="0" borderId="0" xfId="49" applyNumberFormat="1" applyFont="1"/>
    <xf numFmtId="3" fontId="85" fillId="0" borderId="0" xfId="46" applyNumberFormat="1" applyFont="1"/>
    <xf numFmtId="178" fontId="43" fillId="0" borderId="0" xfId="46" applyNumberFormat="1" applyFont="1"/>
    <xf numFmtId="3" fontId="43" fillId="0" borderId="0" xfId="46" applyNumberFormat="1" applyFont="1"/>
    <xf numFmtId="165" fontId="43" fillId="0" borderId="0" xfId="46" applyNumberFormat="1" applyFont="1"/>
    <xf numFmtId="0" fontId="37" fillId="0" borderId="0" xfId="0" applyFont="1" applyAlignment="1">
      <alignment vertical="center"/>
    </xf>
    <xf numFmtId="0" fontId="37" fillId="0" borderId="0" xfId="0" applyFont="1" applyAlignment="1">
      <alignment horizontal="left" vertical="center"/>
    </xf>
    <xf numFmtId="178" fontId="83" fillId="36" borderId="10" xfId="0" applyNumberFormat="1" applyFont="1" applyFill="1" applyBorder="1" applyAlignment="1">
      <alignment horizontal="center" vertical="center"/>
    </xf>
    <xf numFmtId="14" fontId="83" fillId="36" borderId="10" xfId="0" applyNumberFormat="1" applyFont="1" applyFill="1" applyBorder="1" applyAlignment="1">
      <alignment horizontal="center" vertical="center"/>
    </xf>
    <xf numFmtId="0" fontId="87" fillId="0" borderId="0" xfId="46" applyFont="1"/>
    <xf numFmtId="167" fontId="43" fillId="0" borderId="0" xfId="46" applyNumberFormat="1" applyFont="1"/>
    <xf numFmtId="3" fontId="82" fillId="0" borderId="0" xfId="46" applyNumberFormat="1" applyFont="1"/>
    <xf numFmtId="0" fontId="80" fillId="0" borderId="0" xfId="0" applyFont="1" applyAlignment="1">
      <alignment horizontal="justify" vertical="center"/>
    </xf>
    <xf numFmtId="165" fontId="37" fillId="0" borderId="0" xfId="0" applyNumberFormat="1" applyFont="1"/>
    <xf numFmtId="0" fontId="79" fillId="0" borderId="0" xfId="0" applyFont="1" applyAlignment="1">
      <alignment horizontal="left" vertical="center" wrapText="1"/>
    </xf>
    <xf numFmtId="167" fontId="79" fillId="0" borderId="0" xfId="45" applyFont="1" applyAlignment="1">
      <alignment vertical="center"/>
    </xf>
    <xf numFmtId="0" fontId="37" fillId="0" borderId="0" xfId="0" applyFont="1" applyAlignment="1">
      <alignment horizontal="justify" vertical="center"/>
    </xf>
    <xf numFmtId="0" fontId="57" fillId="0" borderId="0" xfId="0" applyFont="1" applyAlignment="1">
      <alignment horizontal="left" vertical="center" wrapText="1"/>
    </xf>
    <xf numFmtId="0" fontId="30" fillId="0" borderId="0" xfId="49" applyFont="1"/>
    <xf numFmtId="167" fontId="57" fillId="0" borderId="0" xfId="45" applyFont="1" applyAlignment="1">
      <alignment vertical="center"/>
    </xf>
    <xf numFmtId="0" fontId="80" fillId="0" borderId="0" xfId="0" applyFont="1"/>
    <xf numFmtId="0" fontId="88" fillId="0" borderId="0" xfId="0" applyFont="1" applyAlignment="1">
      <alignment horizontal="left" vertical="center"/>
    </xf>
    <xf numFmtId="0" fontId="88" fillId="0" borderId="0" xfId="0" applyFont="1" applyAlignment="1">
      <alignment horizontal="left" vertical="center" wrapText="1"/>
    </xf>
    <xf numFmtId="0" fontId="79" fillId="0" borderId="0" xfId="0" applyFont="1" applyAlignment="1">
      <alignment vertical="center" wrapText="1"/>
    </xf>
    <xf numFmtId="0" fontId="79" fillId="0" borderId="0" xfId="0" applyFont="1" applyAlignment="1">
      <alignment horizontal="right" vertical="center"/>
    </xf>
    <xf numFmtId="0" fontId="76" fillId="0" borderId="0" xfId="49" applyFont="1" applyAlignment="1">
      <alignment horizontal="center" vertical="center" wrapText="1"/>
    </xf>
    <xf numFmtId="175" fontId="43" fillId="0" borderId="0" xfId="51" applyNumberFormat="1" applyFont="1" applyBorder="1"/>
    <xf numFmtId="175" fontId="43" fillId="0" borderId="0" xfId="51" applyNumberFormat="1" applyFont="1"/>
    <xf numFmtId="175" fontId="76" fillId="0" borderId="0" xfId="51" applyNumberFormat="1" applyFont="1" applyBorder="1"/>
    <xf numFmtId="175" fontId="76" fillId="0" borderId="0" xfId="51" applyNumberFormat="1" applyFont="1"/>
    <xf numFmtId="0" fontId="85" fillId="0" borderId="0" xfId="46" applyFont="1"/>
    <xf numFmtId="0" fontId="83" fillId="36" borderId="19" xfId="0" applyFont="1" applyFill="1" applyBorder="1" applyAlignment="1">
      <alignment horizontal="center" vertical="center" wrapText="1"/>
    </xf>
    <xf numFmtId="165" fontId="66" fillId="0" borderId="0" xfId="0" applyNumberFormat="1" applyFont="1" applyAlignment="1">
      <alignment horizontal="right" vertical="center"/>
    </xf>
    <xf numFmtId="0" fontId="43" fillId="0" borderId="0" xfId="0" applyFont="1" applyAlignment="1">
      <alignment vertical="top"/>
    </xf>
    <xf numFmtId="173" fontId="76" fillId="0" borderId="0" xfId="50" applyNumberFormat="1" applyFont="1"/>
    <xf numFmtId="0" fontId="76" fillId="0" borderId="0" xfId="0" applyFont="1" applyAlignment="1">
      <alignment vertical="top"/>
    </xf>
    <xf numFmtId="170" fontId="43" fillId="0" borderId="0" xfId="49" applyNumberFormat="1" applyFont="1"/>
    <xf numFmtId="0" fontId="37" fillId="0" borderId="0" xfId="0" applyFont="1" applyAlignment="1">
      <alignment horizontal="right" vertical="center"/>
    </xf>
    <xf numFmtId="14" fontId="43" fillId="0" borderId="0" xfId="49" applyNumberFormat="1" applyFont="1"/>
    <xf numFmtId="174" fontId="76" fillId="0" borderId="0" xfId="49" applyNumberFormat="1" applyFont="1"/>
    <xf numFmtId="178" fontId="87" fillId="0" borderId="0" xfId="49" applyNumberFormat="1" applyFont="1"/>
    <xf numFmtId="0" fontId="90" fillId="0" borderId="0" xfId="0" applyFont="1" applyAlignment="1">
      <alignment horizontal="left" vertical="center"/>
    </xf>
    <xf numFmtId="178" fontId="30" fillId="0" borderId="0" xfId="49" applyNumberFormat="1" applyFont="1"/>
    <xf numFmtId="167" fontId="76" fillId="0" borderId="0" xfId="45" applyFont="1" applyAlignment="1">
      <alignment vertical="top"/>
    </xf>
    <xf numFmtId="0" fontId="87" fillId="0" borderId="0" xfId="49" applyFont="1"/>
    <xf numFmtId="0" fontId="88" fillId="0" borderId="0" xfId="0" applyFont="1" applyAlignment="1">
      <alignment horizontal="center" vertical="center"/>
    </xf>
    <xf numFmtId="0" fontId="88" fillId="0" borderId="0" xfId="0" applyFont="1" applyAlignment="1">
      <alignment horizontal="center" vertical="center" wrapText="1"/>
    </xf>
    <xf numFmtId="0" fontId="82" fillId="0" borderId="0" xfId="49" applyFont="1"/>
    <xf numFmtId="178" fontId="43" fillId="0" borderId="0" xfId="0" applyNumberFormat="1" applyFont="1"/>
    <xf numFmtId="165" fontId="43" fillId="0" borderId="0" xfId="51" applyFont="1" applyBorder="1" applyAlignment="1"/>
    <xf numFmtId="167" fontId="43" fillId="0" borderId="0" xfId="45" applyFont="1"/>
    <xf numFmtId="0" fontId="83" fillId="36" borderId="10" xfId="49" applyFont="1" applyFill="1" applyBorder="1" applyAlignment="1">
      <alignment horizontal="center" vertical="center" wrapText="1"/>
    </xf>
    <xf numFmtId="173" fontId="43" fillId="0" borderId="0" xfId="49" applyNumberFormat="1" applyFont="1"/>
    <xf numFmtId="0" fontId="91" fillId="0" borderId="0" xfId="49" applyFont="1"/>
    <xf numFmtId="165" fontId="89" fillId="0" borderId="0" xfId="51" applyFont="1" applyFill="1" applyBorder="1"/>
    <xf numFmtId="0" fontId="37" fillId="0" borderId="17" xfId="0" applyFont="1" applyBorder="1"/>
    <xf numFmtId="0" fontId="92" fillId="0" borderId="0" xfId="0" applyFont="1"/>
    <xf numFmtId="175" fontId="76" fillId="0" borderId="0" xfId="45" applyNumberFormat="1" applyFont="1"/>
    <xf numFmtId="0" fontId="37" fillId="0" borderId="10" xfId="0" applyFont="1" applyBorder="1"/>
    <xf numFmtId="167" fontId="43" fillId="0" borderId="10" xfId="45" applyFont="1" applyFill="1" applyBorder="1"/>
    <xf numFmtId="165" fontId="43" fillId="0" borderId="10" xfId="51" applyFont="1" applyFill="1" applyBorder="1"/>
    <xf numFmtId="0" fontId="66" fillId="0" borderId="10" xfId="0" applyFont="1" applyBorder="1"/>
    <xf numFmtId="167" fontId="76" fillId="0" borderId="10" xfId="45" applyFont="1" applyFill="1" applyBorder="1"/>
    <xf numFmtId="165" fontId="76" fillId="0" borderId="10" xfId="51" applyFont="1" applyFill="1" applyBorder="1"/>
    <xf numFmtId="0" fontId="66" fillId="0" borderId="11" xfId="0" applyFont="1" applyBorder="1"/>
    <xf numFmtId="175" fontId="76" fillId="0" borderId="20" xfId="45" applyNumberFormat="1" applyFont="1" applyFill="1" applyBorder="1"/>
    <xf numFmtId="165" fontId="76" fillId="0" borderId="12" xfId="51" applyFont="1" applyBorder="1"/>
    <xf numFmtId="0" fontId="43" fillId="0" borderId="10" xfId="49" applyFont="1" applyBorder="1"/>
    <xf numFmtId="0" fontId="76" fillId="0" borderId="10" xfId="49" applyFont="1" applyBorder="1"/>
    <xf numFmtId="175" fontId="76" fillId="0" borderId="0" xfId="49" applyNumberFormat="1" applyFont="1"/>
    <xf numFmtId="169" fontId="76" fillId="0" borderId="0" xfId="49" applyNumberFormat="1" applyFont="1"/>
    <xf numFmtId="0" fontId="43" fillId="0" borderId="17" xfId="49" applyFont="1" applyBorder="1"/>
    <xf numFmtId="170" fontId="43" fillId="0" borderId="0" xfId="1" applyNumberFormat="1" applyFont="1" applyFill="1" applyBorder="1"/>
    <xf numFmtId="183" fontId="76" fillId="37" borderId="10" xfId="49" applyNumberFormat="1" applyFont="1" applyFill="1" applyBorder="1" applyAlignment="1">
      <alignment horizontal="center" vertical="center" wrapText="1"/>
    </xf>
    <xf numFmtId="183" fontId="43" fillId="37" borderId="10" xfId="51" applyNumberFormat="1" applyFont="1" applyFill="1" applyBorder="1" applyAlignment="1">
      <alignment horizontal="center" vertical="center"/>
    </xf>
    <xf numFmtId="172" fontId="66" fillId="0" borderId="0" xfId="0" applyNumberFormat="1" applyFont="1" applyAlignment="1">
      <alignment horizontal="left" vertical="center"/>
    </xf>
    <xf numFmtId="172" fontId="43" fillId="0" borderId="0" xfId="49" applyNumberFormat="1" applyFont="1"/>
    <xf numFmtId="178" fontId="43" fillId="37" borderId="10" xfId="49" applyNumberFormat="1" applyFont="1" applyFill="1" applyBorder="1"/>
    <xf numFmtId="0" fontId="66" fillId="0" borderId="10" xfId="0" applyFont="1" applyBorder="1" applyAlignment="1">
      <alignment vertical="center"/>
    </xf>
    <xf numFmtId="178" fontId="43" fillId="0" borderId="10" xfId="49" applyNumberFormat="1" applyFont="1" applyBorder="1"/>
    <xf numFmtId="0" fontId="37" fillId="0" borderId="10" xfId="0" applyFont="1" applyBorder="1" applyAlignment="1">
      <alignment horizontal="left" vertical="center" indent="1"/>
    </xf>
    <xf numFmtId="0" fontId="37" fillId="0" borderId="10" xfId="0" applyFont="1" applyBorder="1" applyAlignment="1">
      <alignment horizontal="center" vertical="center"/>
    </xf>
    <xf numFmtId="172" fontId="37" fillId="0" borderId="10" xfId="0" applyNumberFormat="1" applyFont="1" applyBorder="1" applyAlignment="1">
      <alignment horizontal="right" vertical="center"/>
    </xf>
    <xf numFmtId="177" fontId="37" fillId="0" borderId="10" xfId="51" applyNumberFormat="1" applyFont="1" applyFill="1" applyBorder="1" applyAlignment="1">
      <alignment horizontal="right" vertical="center"/>
    </xf>
    <xf numFmtId="172" fontId="66" fillId="0" borderId="10" xfId="0" applyNumberFormat="1" applyFont="1" applyBorder="1" applyAlignment="1">
      <alignment vertical="center"/>
    </xf>
    <xf numFmtId="177" fontId="66" fillId="0" borderId="10" xfId="51" applyNumberFormat="1" applyFont="1" applyFill="1" applyBorder="1" applyAlignment="1">
      <alignment vertical="center"/>
    </xf>
    <xf numFmtId="0" fontId="66" fillId="0" borderId="10" xfId="0" applyFont="1" applyBorder="1" applyAlignment="1">
      <alignment horizontal="left" vertical="center" indent="1"/>
    </xf>
    <xf numFmtId="172" fontId="37" fillId="0" borderId="10" xfId="0" applyNumberFormat="1" applyFont="1" applyBorder="1" applyAlignment="1">
      <alignment horizontal="center" vertical="center"/>
    </xf>
    <xf numFmtId="172" fontId="66" fillId="0" borderId="10" xfId="51" applyNumberFormat="1" applyFont="1" applyFill="1" applyBorder="1" applyAlignment="1">
      <alignment horizontal="right" vertical="center"/>
    </xf>
    <xf numFmtId="169" fontId="37" fillId="0" borderId="10" xfId="1" applyFont="1" applyFill="1" applyBorder="1" applyAlignment="1">
      <alignment horizontal="right" vertical="center"/>
    </xf>
    <xf numFmtId="165" fontId="66" fillId="0" borderId="10" xfId="51" applyFont="1" applyFill="1" applyBorder="1" applyAlignment="1">
      <alignment horizontal="right" vertical="center"/>
    </xf>
    <xf numFmtId="4" fontId="37" fillId="0" borderId="10" xfId="0" applyNumberFormat="1" applyFont="1" applyBorder="1" applyAlignment="1">
      <alignment horizontal="right" vertical="center"/>
    </xf>
    <xf numFmtId="0" fontId="66" fillId="37" borderId="10" xfId="0" applyFont="1" applyFill="1" applyBorder="1" applyAlignment="1">
      <alignment horizontal="left" vertical="center" indent="1"/>
    </xf>
    <xf numFmtId="172" fontId="66" fillId="37" borderId="10" xfId="0" applyNumberFormat="1" applyFont="1" applyFill="1" applyBorder="1" applyAlignment="1">
      <alignment horizontal="left" vertical="center" indent="1"/>
    </xf>
    <xf numFmtId="0" fontId="66" fillId="0" borderId="10" xfId="0" applyFont="1" applyBorder="1" applyAlignment="1">
      <alignment horizontal="center" vertical="center"/>
    </xf>
    <xf numFmtId="0" fontId="37" fillId="0" borderId="10" xfId="0" applyFont="1" applyBorder="1" applyAlignment="1">
      <alignment horizontal="left" vertical="center" wrapText="1" indent="1"/>
    </xf>
    <xf numFmtId="167" fontId="66" fillId="0" borderId="10" xfId="0" applyNumberFormat="1" applyFont="1" applyBorder="1" applyAlignment="1">
      <alignment horizontal="right" vertical="center"/>
    </xf>
    <xf numFmtId="0" fontId="66" fillId="0" borderId="10" xfId="0" applyFont="1" applyBorder="1" applyAlignment="1">
      <alignment horizontal="right" vertical="center"/>
    </xf>
    <xf numFmtId="0" fontId="37" fillId="37" borderId="10" xfId="0" applyFont="1" applyFill="1" applyBorder="1" applyAlignment="1">
      <alignment horizontal="center" vertical="center"/>
    </xf>
    <xf numFmtId="172" fontId="66" fillId="37" borderId="10" xfId="0" applyNumberFormat="1" applyFont="1" applyFill="1" applyBorder="1" applyAlignment="1">
      <alignment horizontal="right" vertical="center"/>
    </xf>
    <xf numFmtId="172" fontId="37" fillId="37" borderId="10" xfId="0" applyNumberFormat="1" applyFont="1" applyFill="1" applyBorder="1" applyAlignment="1">
      <alignment horizontal="right" vertical="center"/>
    </xf>
    <xf numFmtId="167" fontId="37" fillId="37" borderId="10" xfId="0" applyNumberFormat="1" applyFont="1" applyFill="1" applyBorder="1" applyAlignment="1">
      <alignment horizontal="right" vertical="center"/>
    </xf>
    <xf numFmtId="177" fontId="37" fillId="0" borderId="10" xfId="51" applyNumberFormat="1" applyFont="1" applyBorder="1" applyAlignment="1">
      <alignment horizontal="right" vertical="center"/>
    </xf>
    <xf numFmtId="165" fontId="37" fillId="0" borderId="10" xfId="51" applyFont="1" applyBorder="1" applyAlignment="1">
      <alignment horizontal="right" vertical="center"/>
    </xf>
    <xf numFmtId="167" fontId="37" fillId="0" borderId="10" xfId="51" applyNumberFormat="1" applyFont="1" applyBorder="1" applyAlignment="1">
      <alignment horizontal="right" vertical="center"/>
    </xf>
    <xf numFmtId="165" fontId="43" fillId="0" borderId="10" xfId="51" applyFont="1" applyFill="1" applyBorder="1" applyAlignment="1">
      <alignment horizontal="left" indent="1"/>
    </xf>
    <xf numFmtId="0" fontId="66" fillId="37" borderId="10" xfId="0" applyFont="1" applyFill="1" applyBorder="1"/>
    <xf numFmtId="165" fontId="66" fillId="37" borderId="10" xfId="51" applyFont="1" applyFill="1" applyBorder="1" applyAlignment="1">
      <alignment horizontal="left" indent="1"/>
    </xf>
    <xf numFmtId="0" fontId="47" fillId="0" borderId="0" xfId="49" applyFont="1"/>
    <xf numFmtId="178" fontId="47" fillId="0" borderId="0" xfId="49" applyNumberFormat="1" applyFont="1"/>
    <xf numFmtId="0" fontId="93" fillId="0" borderId="0" xfId="0" applyFont="1"/>
    <xf numFmtId="0" fontId="94" fillId="0" borderId="0" xfId="0" applyFont="1"/>
    <xf numFmtId="0" fontId="50" fillId="0" borderId="0" xfId="49" applyFont="1"/>
    <xf numFmtId="178" fontId="50" fillId="0" borderId="0" xfId="49" applyNumberFormat="1" applyFont="1"/>
    <xf numFmtId="0" fontId="43" fillId="0" borderId="10" xfId="49" applyFont="1" applyBorder="1" applyAlignment="1">
      <alignment horizontal="center"/>
    </xf>
    <xf numFmtId="0" fontId="43" fillId="0" borderId="10" xfId="49" applyFont="1" applyBorder="1" applyAlignment="1">
      <alignment horizontal="left" indent="1"/>
    </xf>
    <xf numFmtId="0" fontId="76" fillId="0" borderId="10" xfId="49" applyFont="1" applyBorder="1" applyAlignment="1">
      <alignment horizontal="center"/>
    </xf>
    <xf numFmtId="165" fontId="76" fillId="0" borderId="10" xfId="51" applyFont="1" applyFill="1" applyBorder="1" applyAlignment="1">
      <alignment horizontal="left" indent="1"/>
    </xf>
    <xf numFmtId="0" fontId="66" fillId="37" borderId="10" xfId="0" applyFont="1" applyFill="1" applyBorder="1" applyAlignment="1">
      <alignment horizontal="center"/>
    </xf>
    <xf numFmtId="0" fontId="76" fillId="37" borderId="15" xfId="0" applyFont="1" applyFill="1" applyBorder="1" applyAlignment="1">
      <alignment vertical="center"/>
    </xf>
    <xf numFmtId="0" fontId="76" fillId="37" borderId="19" xfId="0" applyFont="1" applyFill="1" applyBorder="1" applyAlignment="1">
      <alignment vertical="center"/>
    </xf>
    <xf numFmtId="0" fontId="76" fillId="37" borderId="16" xfId="0" applyFont="1" applyFill="1" applyBorder="1" applyAlignment="1">
      <alignment vertical="center"/>
    </xf>
    <xf numFmtId="0" fontId="76" fillId="37" borderId="22" xfId="0" applyFont="1" applyFill="1" applyBorder="1" applyAlignment="1">
      <alignment vertical="center"/>
    </xf>
    <xf numFmtId="0" fontId="44" fillId="37" borderId="10" xfId="0" applyFont="1" applyFill="1" applyBorder="1" applyAlignment="1">
      <alignment vertical="center"/>
    </xf>
    <xf numFmtId="0" fontId="76" fillId="37" borderId="11" xfId="0" applyFont="1" applyFill="1" applyBorder="1" applyAlignment="1">
      <alignment vertical="center"/>
    </xf>
    <xf numFmtId="0" fontId="76" fillId="37" borderId="20" xfId="0" applyFont="1" applyFill="1" applyBorder="1" applyAlignment="1">
      <alignment vertical="center"/>
    </xf>
    <xf numFmtId="0" fontId="76" fillId="37" borderId="12" xfId="0" applyFont="1" applyFill="1" applyBorder="1" applyAlignment="1">
      <alignment vertical="center"/>
    </xf>
    <xf numFmtId="0" fontId="43" fillId="0" borderId="14" xfId="0" applyFont="1" applyBorder="1" applyAlignment="1">
      <alignment vertical="center"/>
    </xf>
    <xf numFmtId="165" fontId="43" fillId="0" borderId="14" xfId="51" applyFont="1" applyFill="1" applyBorder="1" applyAlignment="1">
      <alignment horizontal="right" vertical="center" indent="1"/>
    </xf>
    <xf numFmtId="165" fontId="43" fillId="0" borderId="17" xfId="51" applyFont="1" applyFill="1" applyBorder="1"/>
    <xf numFmtId="165" fontId="43" fillId="0" borderId="14" xfId="51" applyFont="1" applyFill="1" applyBorder="1"/>
    <xf numFmtId="165" fontId="43" fillId="0" borderId="18" xfId="51" applyFont="1" applyFill="1" applyBorder="1"/>
    <xf numFmtId="0" fontId="44" fillId="37" borderId="14" xfId="0" applyFont="1" applyFill="1" applyBorder="1" applyAlignment="1">
      <alignment vertical="center"/>
    </xf>
    <xf numFmtId="0" fontId="76" fillId="37" borderId="14" xfId="0" applyFont="1" applyFill="1" applyBorder="1" applyAlignment="1">
      <alignment vertical="center"/>
    </xf>
    <xf numFmtId="165" fontId="76" fillId="37" borderId="14" xfId="51" applyFont="1" applyFill="1" applyBorder="1" applyAlignment="1">
      <alignment vertical="center"/>
    </xf>
    <xf numFmtId="165" fontId="76" fillId="37" borderId="17" xfId="51" applyFont="1" applyFill="1" applyBorder="1" applyAlignment="1">
      <alignment vertical="center"/>
    </xf>
    <xf numFmtId="165" fontId="43" fillId="0" borderId="15" xfId="51" applyFont="1" applyFill="1" applyBorder="1"/>
    <xf numFmtId="0" fontId="76" fillId="37" borderId="20" xfId="0" applyFont="1" applyFill="1" applyBorder="1" applyAlignment="1">
      <alignment horizontal="center" vertical="center"/>
    </xf>
    <xf numFmtId="0" fontId="76" fillId="37" borderId="20" xfId="0" applyFont="1" applyFill="1" applyBorder="1" applyAlignment="1">
      <alignment horizontal="center" vertical="center" wrapText="1"/>
    </xf>
    <xf numFmtId="0" fontId="43" fillId="37" borderId="12" xfId="46" applyFont="1" applyFill="1" applyBorder="1"/>
    <xf numFmtId="0" fontId="88" fillId="0" borderId="10" xfId="0" applyFont="1" applyBorder="1" applyAlignment="1">
      <alignment vertical="center"/>
    </xf>
    <xf numFmtId="165" fontId="88" fillId="0" borderId="10" xfId="51" applyFont="1" applyBorder="1" applyAlignment="1">
      <alignment horizontal="right" vertical="center"/>
    </xf>
    <xf numFmtId="165" fontId="43" fillId="0" borderId="10" xfId="51" applyFont="1" applyBorder="1"/>
    <xf numFmtId="165" fontId="66" fillId="37" borderId="10" xfId="51" applyFont="1" applyFill="1" applyBorder="1" applyAlignment="1">
      <alignment horizontal="right" vertical="center"/>
    </xf>
    <xf numFmtId="165" fontId="43" fillId="0" borderId="14" xfId="51" applyFont="1" applyFill="1" applyBorder="1" applyAlignment="1">
      <alignment horizontal="center"/>
    </xf>
    <xf numFmtId="0" fontId="37" fillId="0" borderId="10" xfId="0" applyFont="1" applyBorder="1" applyAlignment="1">
      <alignment horizontal="right" vertical="center"/>
    </xf>
    <xf numFmtId="0" fontId="79" fillId="0" borderId="10" xfId="0" applyFont="1" applyBorder="1" applyAlignment="1">
      <alignment vertical="center" wrapText="1"/>
    </xf>
    <xf numFmtId="165" fontId="43" fillId="0" borderId="10" xfId="51" applyFont="1" applyFill="1" applyBorder="1" applyAlignment="1">
      <alignment horizontal="right" vertical="center"/>
    </xf>
    <xf numFmtId="0" fontId="43" fillId="0" borderId="10" xfId="0" applyFont="1" applyBorder="1" applyAlignment="1">
      <alignment vertical="center"/>
    </xf>
    <xf numFmtId="0" fontId="76" fillId="0" borderId="10" xfId="0" applyFont="1" applyBorder="1" applyAlignment="1">
      <alignment vertical="center"/>
    </xf>
    <xf numFmtId="0" fontId="43" fillId="0" borderId="10" xfId="0" applyFont="1" applyBorder="1" applyAlignment="1">
      <alignment horizontal="right" vertical="center"/>
    </xf>
    <xf numFmtId="165" fontId="76" fillId="0" borderId="10" xfId="51" applyFont="1" applyFill="1" applyBorder="1" applyAlignment="1">
      <alignment horizontal="right" vertical="center"/>
    </xf>
    <xf numFmtId="0" fontId="43" fillId="0" borderId="10" xfId="0" applyFont="1" applyBorder="1" applyAlignment="1">
      <alignment horizontal="left" vertical="center"/>
    </xf>
    <xf numFmtId="165" fontId="43" fillId="0" borderId="10" xfId="51" applyFont="1" applyFill="1" applyBorder="1" applyAlignment="1">
      <alignment horizontal="center" vertical="center"/>
    </xf>
    <xf numFmtId="165" fontId="76" fillId="0" borderId="10" xfId="51" applyFont="1" applyFill="1" applyBorder="1" applyAlignment="1">
      <alignment vertical="center"/>
    </xf>
    <xf numFmtId="165" fontId="43" fillId="0" borderId="10" xfId="51" applyFont="1" applyFill="1" applyBorder="1" applyAlignment="1">
      <alignment vertical="center"/>
    </xf>
    <xf numFmtId="0" fontId="79" fillId="0" borderId="10" xfId="0" applyFont="1" applyBorder="1" applyAlignment="1">
      <alignment horizontal="center" vertical="center"/>
    </xf>
    <xf numFmtId="0" fontId="88" fillId="0" borderId="10" xfId="0" applyFont="1" applyBorder="1" applyAlignment="1">
      <alignment vertical="center" wrapText="1"/>
    </xf>
    <xf numFmtId="0" fontId="79" fillId="35" borderId="10" xfId="0" applyFont="1" applyFill="1" applyBorder="1" applyAlignment="1">
      <alignment horizontal="left" vertical="center" wrapText="1"/>
    </xf>
    <xf numFmtId="165" fontId="79" fillId="0" borderId="10" xfId="51" applyFont="1" applyBorder="1" applyAlignment="1">
      <alignment horizontal="right" vertical="center"/>
    </xf>
    <xf numFmtId="167" fontId="88" fillId="0" borderId="10" xfId="51" applyNumberFormat="1" applyFont="1" applyBorder="1" applyAlignment="1">
      <alignment horizontal="right" vertical="center"/>
    </xf>
    <xf numFmtId="167" fontId="79" fillId="0" borderId="10" xfId="51" applyNumberFormat="1" applyFont="1" applyFill="1" applyBorder="1" applyAlignment="1">
      <alignment horizontal="right" vertical="center"/>
    </xf>
    <xf numFmtId="165" fontId="37" fillId="0" borderId="10" xfId="0" applyNumberFormat="1" applyFont="1" applyBorder="1" applyAlignment="1">
      <alignment horizontal="right" vertical="center"/>
    </xf>
    <xf numFmtId="165" fontId="66" fillId="0" borderId="10" xfId="0" applyNumberFormat="1" applyFont="1" applyBorder="1" applyAlignment="1">
      <alignment horizontal="right" vertical="center"/>
    </xf>
    <xf numFmtId="0" fontId="46" fillId="37" borderId="0" xfId="0" quotePrefix="1" applyFont="1" applyFill="1" applyAlignment="1">
      <alignment horizontal="left"/>
    </xf>
    <xf numFmtId="0" fontId="46" fillId="37" borderId="0" xfId="0" applyFont="1" applyFill="1" applyAlignment="1">
      <alignment horizontal="left"/>
    </xf>
    <xf numFmtId="0" fontId="46" fillId="37" borderId="0" xfId="0" quotePrefix="1" applyFont="1" applyFill="1" applyAlignment="1">
      <alignment horizontal="left" vertical="center"/>
    </xf>
    <xf numFmtId="165" fontId="66" fillId="0" borderId="10" xfId="51" applyFont="1" applyBorder="1" applyAlignment="1">
      <alignment horizontal="right" vertical="center"/>
    </xf>
    <xf numFmtId="0" fontId="37" fillId="0" borderId="10" xfId="0" applyFont="1" applyBorder="1" applyAlignment="1">
      <alignment vertical="center"/>
    </xf>
    <xf numFmtId="167" fontId="37" fillId="0" borderId="10" xfId="51" applyNumberFormat="1" applyFont="1" applyBorder="1" applyAlignment="1">
      <alignment horizontal="center" vertical="center"/>
    </xf>
    <xf numFmtId="167" fontId="66" fillId="0" borderId="10" xfId="51" applyNumberFormat="1" applyFont="1" applyBorder="1" applyAlignment="1">
      <alignment horizontal="right" vertical="center"/>
    </xf>
    <xf numFmtId="167" fontId="76" fillId="0" borderId="10" xfId="51" applyNumberFormat="1" applyFont="1" applyBorder="1"/>
    <xf numFmtId="165" fontId="37" fillId="0" borderId="10" xfId="51" applyFont="1" applyFill="1" applyBorder="1" applyAlignment="1">
      <alignment horizontal="left" vertical="center" indent="1"/>
    </xf>
    <xf numFmtId="167" fontId="37" fillId="0" borderId="10" xfId="51" applyNumberFormat="1" applyFont="1" applyFill="1" applyBorder="1" applyAlignment="1">
      <alignment horizontal="right" vertical="center"/>
    </xf>
    <xf numFmtId="167" fontId="66" fillId="0" borderId="0" xfId="51" applyNumberFormat="1" applyFont="1" applyBorder="1" applyAlignment="1">
      <alignment horizontal="right" vertical="center"/>
    </xf>
    <xf numFmtId="165" fontId="37" fillId="0" borderId="10" xfId="51" applyFont="1" applyFill="1" applyBorder="1" applyAlignment="1">
      <alignment horizontal="right" vertical="center"/>
    </xf>
    <xf numFmtId="0" fontId="80" fillId="0" borderId="13" xfId="0" applyFont="1" applyBorder="1" applyAlignment="1">
      <alignment vertical="center"/>
    </xf>
    <xf numFmtId="165" fontId="37" fillId="0" borderId="13" xfId="51" applyFont="1" applyBorder="1"/>
    <xf numFmtId="165" fontId="37" fillId="0" borderId="13" xfId="51" applyFont="1" applyBorder="1" applyAlignment="1">
      <alignment horizontal="right" vertical="center"/>
    </xf>
    <xf numFmtId="0" fontId="37" fillId="0" borderId="15" xfId="0" applyFont="1" applyBorder="1" applyAlignment="1">
      <alignment horizontal="left" vertical="center" indent="4"/>
    </xf>
    <xf numFmtId="165" fontId="37" fillId="0" borderId="15" xfId="51" applyFont="1" applyBorder="1" applyAlignment="1">
      <alignment horizontal="right" vertical="center"/>
    </xf>
    <xf numFmtId="165" fontId="43" fillId="0" borderId="10" xfId="51" applyFont="1" applyBorder="1" applyAlignment="1">
      <alignment vertical="top"/>
    </xf>
    <xf numFmtId="165" fontId="76" fillId="0" borderId="10" xfId="51" applyFont="1" applyBorder="1"/>
    <xf numFmtId="165" fontId="76" fillId="0" borderId="10" xfId="51" applyFont="1" applyBorder="1" applyAlignment="1">
      <alignment vertical="top"/>
    </xf>
    <xf numFmtId="165" fontId="37" fillId="0" borderId="10" xfId="51" applyFont="1" applyBorder="1" applyAlignment="1">
      <alignment horizontal="right" vertical="center" indent="1"/>
    </xf>
    <xf numFmtId="165" fontId="66" fillId="0" borderId="10" xfId="51" applyFont="1" applyBorder="1" applyAlignment="1">
      <alignment horizontal="right" vertical="center" indent="1"/>
    </xf>
    <xf numFmtId="0" fontId="37" fillId="0" borderId="10" xfId="0" applyFont="1" applyBorder="1" applyAlignment="1">
      <alignment horizontal="center" vertical="center" wrapText="1"/>
    </xf>
    <xf numFmtId="165" fontId="37" fillId="0" borderId="10" xfId="51" applyFont="1" applyBorder="1" applyAlignment="1">
      <alignment horizontal="center" vertical="center"/>
    </xf>
    <xf numFmtId="14" fontId="37" fillId="0" borderId="10" xfId="0" applyNumberFormat="1" applyFont="1" applyBorder="1" applyAlignment="1">
      <alignment horizontal="center" vertical="center" wrapText="1"/>
    </xf>
    <xf numFmtId="165" fontId="66" fillId="0" borderId="10" xfId="51" applyFont="1" applyBorder="1" applyAlignment="1">
      <alignment horizontal="center" vertical="center"/>
    </xf>
    <xf numFmtId="165" fontId="37" fillId="0" borderId="10" xfId="51" applyFont="1" applyBorder="1" applyAlignment="1">
      <alignment vertical="center"/>
    </xf>
    <xf numFmtId="165" fontId="66" fillId="0" borderId="10" xfId="51" applyFont="1" applyBorder="1" applyAlignment="1">
      <alignment vertical="center"/>
    </xf>
    <xf numFmtId="167" fontId="37" fillId="0" borderId="10" xfId="1" applyNumberFormat="1" applyFont="1" applyBorder="1" applyAlignment="1">
      <alignment horizontal="right" vertical="center"/>
    </xf>
    <xf numFmtId="167" fontId="37" fillId="0" borderId="10" xfId="1" applyNumberFormat="1" applyFont="1" applyFill="1" applyBorder="1" applyAlignment="1">
      <alignment horizontal="right" vertical="center"/>
    </xf>
    <xf numFmtId="0" fontId="66" fillId="0" borderId="10" xfId="0" applyFont="1" applyBorder="1" applyAlignment="1">
      <alignment vertical="center" wrapText="1"/>
    </xf>
    <xf numFmtId="0" fontId="37" fillId="0" borderId="10" xfId="0" applyFont="1" applyBorder="1" applyAlignment="1">
      <alignment vertical="top" wrapText="1"/>
    </xf>
    <xf numFmtId="0" fontId="47" fillId="0" borderId="0" xfId="49" applyFont="1" applyAlignment="1">
      <alignment vertical="center"/>
    </xf>
    <xf numFmtId="178" fontId="95" fillId="0" borderId="0" xfId="49" applyNumberFormat="1" applyFont="1" applyAlignment="1">
      <alignment vertical="center"/>
    </xf>
    <xf numFmtId="178" fontId="47" fillId="0" borderId="0" xfId="49" applyNumberFormat="1" applyFont="1" applyAlignment="1">
      <alignment vertical="center"/>
    </xf>
    <xf numFmtId="0" fontId="95" fillId="0" borderId="0" xfId="49" applyFont="1" applyAlignment="1">
      <alignment vertical="center"/>
    </xf>
    <xf numFmtId="0" fontId="96" fillId="0" borderId="0" xfId="49" applyFont="1" applyAlignment="1">
      <alignment vertical="center"/>
    </xf>
    <xf numFmtId="165" fontId="47" fillId="0" borderId="0" xfId="51" applyFont="1"/>
    <xf numFmtId="167" fontId="43" fillId="0" borderId="10" xfId="1" applyNumberFormat="1" applyFont="1" applyBorder="1" applyAlignment="1">
      <alignment vertical="center"/>
    </xf>
    <xf numFmtId="0" fontId="79" fillId="37" borderId="11" xfId="0" applyFont="1" applyFill="1" applyBorder="1" applyAlignment="1">
      <alignment vertical="center" wrapText="1"/>
    </xf>
    <xf numFmtId="170" fontId="88" fillId="0" borderId="10" xfId="1" applyNumberFormat="1" applyFont="1" applyFill="1" applyBorder="1" applyAlignment="1">
      <alignment horizontal="right" vertical="center" wrapText="1"/>
    </xf>
    <xf numFmtId="0" fontId="88" fillId="0" borderId="11" xfId="0" applyFont="1" applyBorder="1" applyAlignment="1">
      <alignment horizontal="left" vertical="center" wrapText="1" indent="1"/>
    </xf>
    <xf numFmtId="0" fontId="88" fillId="0" borderId="11" xfId="0" applyFont="1" applyBorder="1" applyAlignment="1">
      <alignment horizontal="left" vertical="center" indent="1"/>
    </xf>
    <xf numFmtId="165" fontId="43" fillId="0" borderId="0" xfId="0" applyNumberFormat="1" applyFont="1"/>
    <xf numFmtId="0" fontId="37" fillId="35" borderId="10" xfId="0" applyFont="1" applyFill="1" applyBorder="1" applyAlignment="1">
      <alignment vertical="center"/>
    </xf>
    <xf numFmtId="165" fontId="37" fillId="35" borderId="10" xfId="0" applyNumberFormat="1" applyFont="1" applyFill="1" applyBorder="1" applyAlignment="1">
      <alignment horizontal="right" vertical="center"/>
    </xf>
    <xf numFmtId="175" fontId="43" fillId="0" borderId="10" xfId="49" applyNumberFormat="1" applyFont="1" applyBorder="1"/>
    <xf numFmtId="165" fontId="76" fillId="0" borderId="0" xfId="51" applyFont="1" applyFill="1" applyBorder="1"/>
    <xf numFmtId="0" fontId="97" fillId="0" borderId="0" xfId="49" applyFont="1"/>
    <xf numFmtId="0" fontId="66" fillId="0" borderId="17" xfId="0" applyFont="1" applyBorder="1"/>
    <xf numFmtId="170" fontId="43" fillId="0" borderId="14" xfId="1" applyNumberFormat="1" applyFont="1" applyFill="1" applyBorder="1"/>
    <xf numFmtId="170" fontId="43" fillId="0" borderId="14" xfId="1" applyNumberFormat="1" applyFont="1" applyBorder="1"/>
    <xf numFmtId="0" fontId="66" fillId="0" borderId="21" xfId="0" applyFont="1" applyBorder="1"/>
    <xf numFmtId="165" fontId="43" fillId="0" borderId="13" xfId="51" applyFont="1" applyFill="1" applyBorder="1"/>
    <xf numFmtId="165" fontId="66" fillId="0" borderId="14" xfId="51" applyFont="1" applyFill="1" applyBorder="1"/>
    <xf numFmtId="165" fontId="37" fillId="0" borderId="14" xfId="51" applyFont="1" applyFill="1" applyBorder="1"/>
    <xf numFmtId="0" fontId="79" fillId="0" borderId="10" xfId="0" applyFont="1" applyBorder="1" applyAlignment="1">
      <alignment vertical="center"/>
    </xf>
    <xf numFmtId="167" fontId="43" fillId="0" borderId="14" xfId="51" applyNumberFormat="1" applyFont="1" applyFill="1" applyBorder="1"/>
    <xf numFmtId="167" fontId="66" fillId="0" borderId="10" xfId="51" applyNumberFormat="1" applyFont="1" applyFill="1" applyBorder="1" applyAlignment="1">
      <alignment horizontal="right" vertical="center"/>
    </xf>
    <xf numFmtId="167" fontId="37" fillId="0" borderId="10" xfId="0" applyNumberFormat="1" applyFont="1" applyBorder="1" applyAlignment="1">
      <alignment vertical="center"/>
    </xf>
    <xf numFmtId="0" fontId="88" fillId="0" borderId="0" xfId="0" applyFont="1" applyAlignment="1">
      <alignment vertical="center" wrapText="1"/>
    </xf>
    <xf numFmtId="0" fontId="76" fillId="0" borderId="0" xfId="49" applyFont="1" applyAlignment="1">
      <alignment vertical="top"/>
    </xf>
    <xf numFmtId="0" fontId="43" fillId="0" borderId="0" xfId="49" quotePrefix="1" applyFont="1" applyAlignment="1">
      <alignment horizontal="left"/>
    </xf>
    <xf numFmtId="178" fontId="43" fillId="0" borderId="0" xfId="49" quotePrefix="1" applyNumberFormat="1" applyFont="1" applyAlignment="1">
      <alignment horizontal="left"/>
    </xf>
    <xf numFmtId="0" fontId="37" fillId="0" borderId="0" xfId="0" applyFont="1" applyAlignment="1">
      <alignment horizontal="left" vertical="top" wrapText="1"/>
    </xf>
    <xf numFmtId="184" fontId="60" fillId="37" borderId="10" xfId="57" applyNumberFormat="1" applyFont="1" applyFill="1" applyBorder="1" applyAlignment="1">
      <alignment horizontal="right" vertical="center"/>
    </xf>
    <xf numFmtId="178" fontId="63" fillId="0" borderId="0" xfId="0" applyNumberFormat="1" applyFont="1" applyAlignment="1">
      <alignment horizontal="center" vertical="center" wrapText="1"/>
    </xf>
    <xf numFmtId="0" fontId="98" fillId="37" borderId="0" xfId="0" applyFont="1" applyFill="1" applyAlignment="1">
      <alignment horizontal="left" indent="1"/>
    </xf>
    <xf numFmtId="0" fontId="98" fillId="37" borderId="0" xfId="0" applyFont="1" applyFill="1"/>
    <xf numFmtId="174" fontId="98" fillId="37" borderId="0" xfId="1" applyNumberFormat="1" applyFont="1" applyFill="1" applyBorder="1"/>
    <xf numFmtId="175" fontId="98" fillId="37" borderId="0" xfId="1" applyNumberFormat="1" applyFont="1" applyFill="1" applyBorder="1"/>
    <xf numFmtId="165" fontId="98" fillId="37" borderId="0" xfId="51" applyFont="1" applyFill="1" applyBorder="1"/>
    <xf numFmtId="0" fontId="97" fillId="0" borderId="0" xfId="46" applyFont="1"/>
    <xf numFmtId="165" fontId="43" fillId="0" borderId="17" xfId="51" applyFont="1" applyFill="1" applyBorder="1" applyAlignment="1">
      <alignment horizontal="center"/>
    </xf>
    <xf numFmtId="0" fontId="76" fillId="0" borderId="0" xfId="46" applyFont="1"/>
    <xf numFmtId="178" fontId="76" fillId="0" borderId="0" xfId="46" applyNumberFormat="1" applyFont="1"/>
    <xf numFmtId="177" fontId="43" fillId="0" borderId="0" xfId="51" applyNumberFormat="1" applyFont="1"/>
    <xf numFmtId="166" fontId="43" fillId="0" borderId="0" xfId="46" applyNumberFormat="1" applyFont="1"/>
    <xf numFmtId="166" fontId="76" fillId="0" borderId="0" xfId="46" applyNumberFormat="1" applyFont="1"/>
    <xf numFmtId="0" fontId="76" fillId="37" borderId="20" xfId="0" applyFont="1" applyFill="1" applyBorder="1" applyAlignment="1">
      <alignment vertical="center" wrapText="1"/>
    </xf>
    <xf numFmtId="0" fontId="43" fillId="0" borderId="0" xfId="46" applyFont="1" applyAlignment="1">
      <alignment wrapText="1"/>
    </xf>
    <xf numFmtId="0" fontId="43" fillId="0" borderId="14" xfId="0" applyFont="1" applyBorder="1" applyAlignment="1">
      <alignment horizontal="center" vertical="center"/>
    </xf>
    <xf numFmtId="177" fontId="43" fillId="0" borderId="14" xfId="51" applyNumberFormat="1" applyFont="1" applyFill="1" applyBorder="1" applyAlignment="1">
      <alignment horizontal="right" vertical="center" wrapText="1"/>
    </xf>
    <xf numFmtId="3" fontId="43" fillId="0" borderId="0" xfId="46" applyNumberFormat="1" applyFont="1" applyAlignment="1">
      <alignment wrapText="1"/>
    </xf>
    <xf numFmtId="0" fontId="76" fillId="37" borderId="14" xfId="0" applyFont="1" applyFill="1" applyBorder="1" applyAlignment="1">
      <alignment vertical="center" wrapText="1"/>
    </xf>
    <xf numFmtId="0" fontId="43" fillId="0" borderId="0" xfId="46" applyFont="1" applyAlignment="1">
      <alignment horizontal="left"/>
    </xf>
    <xf numFmtId="9" fontId="43" fillId="0" borderId="0" xfId="57" applyFont="1"/>
    <xf numFmtId="0" fontId="43" fillId="0" borderId="0" xfId="46" applyFont="1" applyAlignment="1">
      <alignment horizontal="justify" vertical="center" wrapText="1"/>
    </xf>
    <xf numFmtId="0" fontId="43" fillId="0" borderId="0" xfId="46" applyFont="1" applyAlignment="1">
      <alignment horizontal="justify" wrapText="1"/>
    </xf>
    <xf numFmtId="0" fontId="76" fillId="37" borderId="10" xfId="0" applyFont="1" applyFill="1" applyBorder="1" applyAlignment="1">
      <alignment vertical="center"/>
    </xf>
    <xf numFmtId="0" fontId="76" fillId="37" borderId="10" xfId="0" applyFont="1" applyFill="1" applyBorder="1" applyAlignment="1">
      <alignment horizontal="center" vertical="center"/>
    </xf>
    <xf numFmtId="0" fontId="76" fillId="37" borderId="10" xfId="0" applyFont="1" applyFill="1" applyBorder="1" applyAlignment="1">
      <alignment horizontal="right" vertical="center"/>
    </xf>
    <xf numFmtId="0" fontId="76" fillId="37" borderId="10" xfId="0" applyFont="1" applyFill="1" applyBorder="1" applyAlignment="1">
      <alignment horizontal="right" vertical="center" wrapText="1"/>
    </xf>
    <xf numFmtId="165" fontId="76" fillId="37" borderId="10" xfId="51" applyFont="1" applyFill="1" applyBorder="1" applyAlignment="1">
      <alignment horizontal="right" vertical="center" indent="1"/>
    </xf>
    <xf numFmtId="0" fontId="76" fillId="37" borderId="15" xfId="0" applyFont="1" applyFill="1" applyBorder="1" applyAlignment="1">
      <alignment horizontal="center" vertical="center"/>
    </xf>
    <xf numFmtId="0" fontId="76" fillId="37" borderId="15" xfId="0" applyFont="1" applyFill="1" applyBorder="1" applyAlignment="1">
      <alignment horizontal="right" vertical="center"/>
    </xf>
    <xf numFmtId="0" fontId="76" fillId="37" borderId="15" xfId="0" applyFont="1" applyFill="1" applyBorder="1" applyAlignment="1">
      <alignment horizontal="right" vertical="center" wrapText="1"/>
    </xf>
    <xf numFmtId="165" fontId="76" fillId="37" borderId="15" xfId="51" applyFont="1" applyFill="1" applyBorder="1" applyAlignment="1">
      <alignment horizontal="right" vertical="center" indent="1"/>
    </xf>
    <xf numFmtId="178" fontId="43" fillId="0" borderId="0" xfId="0" applyNumberFormat="1" applyFont="1" applyAlignment="1">
      <alignment horizontal="right" vertical="center"/>
    </xf>
    <xf numFmtId="0" fontId="43" fillId="0" borderId="0" xfId="0" applyFont="1" applyAlignment="1">
      <alignment vertical="center"/>
    </xf>
    <xf numFmtId="178" fontId="43" fillId="0" borderId="0" xfId="0" applyNumberFormat="1" applyFont="1" applyAlignment="1">
      <alignment vertical="center"/>
    </xf>
    <xf numFmtId="3" fontId="43" fillId="0" borderId="0" xfId="0" applyNumberFormat="1" applyFont="1" applyAlignment="1">
      <alignment vertical="center"/>
    </xf>
    <xf numFmtId="0" fontId="43" fillId="0" borderId="10" xfId="0" applyFont="1" applyBorder="1" applyAlignment="1">
      <alignment horizontal="center" vertical="center"/>
    </xf>
    <xf numFmtId="0" fontId="43" fillId="0" borderId="10" xfId="0" applyFont="1" applyBorder="1" applyAlignment="1">
      <alignment horizontal="right" vertical="center" indent="1"/>
    </xf>
    <xf numFmtId="165" fontId="43" fillId="0" borderId="11" xfId="51" applyFont="1" applyBorder="1" applyAlignment="1">
      <alignment horizontal="right" vertical="center"/>
    </xf>
    <xf numFmtId="165" fontId="43" fillId="0" borderId="10" xfId="51" applyFont="1" applyBorder="1" applyAlignment="1">
      <alignment horizontal="right" vertical="center" wrapText="1"/>
    </xf>
    <xf numFmtId="165" fontId="76" fillId="37" borderId="11" xfId="51" applyFont="1" applyFill="1" applyBorder="1" applyAlignment="1">
      <alignment horizontal="right" vertical="center"/>
    </xf>
    <xf numFmtId="165" fontId="76" fillId="37" borderId="10" xfId="51" applyFont="1" applyFill="1" applyBorder="1" applyAlignment="1">
      <alignment horizontal="right" vertical="center" wrapText="1"/>
    </xf>
    <xf numFmtId="165" fontId="76" fillId="37" borderId="10" xfId="51" applyFont="1" applyFill="1" applyBorder="1" applyAlignment="1">
      <alignment horizontal="right" vertical="center"/>
    </xf>
    <xf numFmtId="165" fontId="76" fillId="37" borderId="11" xfId="51" applyFont="1" applyFill="1" applyBorder="1" applyAlignment="1">
      <alignment vertical="center"/>
    </xf>
    <xf numFmtId="0" fontId="43" fillId="0" borderId="0" xfId="0" applyFont="1" applyAlignment="1">
      <alignment vertical="center" wrapText="1"/>
    </xf>
    <xf numFmtId="165" fontId="43" fillId="0" borderId="10" xfId="51" applyFont="1" applyFill="1" applyBorder="1" applyAlignment="1">
      <alignment horizontal="right" vertical="center" wrapText="1"/>
    </xf>
    <xf numFmtId="165" fontId="76" fillId="0" borderId="10" xfId="51" applyFont="1" applyFill="1" applyBorder="1" applyAlignment="1">
      <alignment horizontal="right" vertical="center" wrapText="1"/>
    </xf>
    <xf numFmtId="0" fontId="76" fillId="0" borderId="0" xfId="46" applyFont="1" applyAlignment="1">
      <alignment wrapText="1"/>
    </xf>
    <xf numFmtId="165" fontId="76" fillId="0" borderId="10" xfId="51" applyFont="1" applyFill="1" applyBorder="1" applyAlignment="1">
      <alignment vertical="center" wrapText="1"/>
    </xf>
    <xf numFmtId="0" fontId="100" fillId="0" borderId="11" xfId="0" applyFont="1" applyBorder="1" applyAlignment="1">
      <alignment horizontal="left" vertical="center" wrapText="1" indent="1"/>
    </xf>
    <xf numFmtId="173" fontId="88" fillId="0" borderId="10" xfId="1" applyNumberFormat="1" applyFont="1" applyFill="1" applyBorder="1" applyAlignment="1">
      <alignment horizontal="right" vertical="center" wrapText="1"/>
    </xf>
    <xf numFmtId="173" fontId="79" fillId="34" borderId="10" xfId="1" applyNumberFormat="1" applyFont="1" applyFill="1" applyBorder="1" applyAlignment="1">
      <alignment horizontal="right" vertical="center" wrapText="1"/>
    </xf>
    <xf numFmtId="170" fontId="43" fillId="0" borderId="10" xfId="1" applyNumberFormat="1" applyFont="1" applyFill="1" applyBorder="1"/>
    <xf numFmtId="170" fontId="76" fillId="0" borderId="10" xfId="1" applyNumberFormat="1" applyFont="1" applyFill="1" applyBorder="1"/>
    <xf numFmtId="41" fontId="43" fillId="0" borderId="10" xfId="435" applyFont="1" applyFill="1" applyBorder="1"/>
    <xf numFmtId="165" fontId="86" fillId="0" borderId="0" xfId="49" applyNumberFormat="1" applyFont="1"/>
    <xf numFmtId="173" fontId="86" fillId="0" borderId="0" xfId="49" applyNumberFormat="1" applyFont="1"/>
    <xf numFmtId="170" fontId="86" fillId="0" borderId="0" xfId="49" applyNumberFormat="1" applyFont="1"/>
    <xf numFmtId="0" fontId="86" fillId="0" borderId="17" xfId="0" applyFont="1" applyBorder="1"/>
    <xf numFmtId="165" fontId="86" fillId="0" borderId="17" xfId="0" applyNumberFormat="1" applyFont="1" applyBorder="1"/>
    <xf numFmtId="165" fontId="86" fillId="0" borderId="0" xfId="0" applyNumberFormat="1" applyFont="1"/>
    <xf numFmtId="178" fontId="86" fillId="0" borderId="0" xfId="49" applyNumberFormat="1" applyFont="1"/>
    <xf numFmtId="167" fontId="86" fillId="0" borderId="0" xfId="49" applyNumberFormat="1" applyFont="1"/>
    <xf numFmtId="3" fontId="86" fillId="0" borderId="0" xfId="49" applyNumberFormat="1" applyFont="1"/>
    <xf numFmtId="165" fontId="86" fillId="0" borderId="0" xfId="51" applyFont="1"/>
    <xf numFmtId="178" fontId="83" fillId="0" borderId="0" xfId="49" applyNumberFormat="1" applyFont="1"/>
    <xf numFmtId="170" fontId="101" fillId="0" borderId="0" xfId="1" applyNumberFormat="1" applyFont="1"/>
    <xf numFmtId="173" fontId="86" fillId="0" borderId="0" xfId="0" applyNumberFormat="1" applyFont="1"/>
    <xf numFmtId="0" fontId="86" fillId="0" borderId="0" xfId="0" applyFont="1"/>
    <xf numFmtId="170" fontId="86" fillId="0" borderId="0" xfId="1" applyNumberFormat="1" applyFont="1"/>
    <xf numFmtId="175" fontId="86" fillId="0" borderId="0" xfId="51" applyNumberFormat="1" applyFont="1"/>
    <xf numFmtId="165" fontId="83" fillId="0" borderId="0" xfId="51" applyFont="1"/>
    <xf numFmtId="175" fontId="83" fillId="0" borderId="0" xfId="51" applyNumberFormat="1" applyFont="1"/>
    <xf numFmtId="0" fontId="86" fillId="0" borderId="0" xfId="46" applyFont="1"/>
    <xf numFmtId="165" fontId="86" fillId="0" borderId="0" xfId="46" applyNumberFormat="1" applyFont="1"/>
    <xf numFmtId="170" fontId="86" fillId="0" borderId="0" xfId="1" applyNumberFormat="1" applyFont="1" applyFill="1" applyAlignment="1">
      <alignment horizontal="right" vertical="center"/>
    </xf>
    <xf numFmtId="170" fontId="86" fillId="0" borderId="0" xfId="1" applyNumberFormat="1" applyFont="1" applyAlignment="1">
      <alignment horizontal="right" vertical="center"/>
    </xf>
    <xf numFmtId="0" fontId="86" fillId="0" borderId="0" xfId="0" applyFont="1" applyAlignment="1">
      <alignment vertical="center"/>
    </xf>
    <xf numFmtId="3" fontId="86" fillId="0" borderId="0" xfId="46" applyNumberFormat="1" applyFont="1"/>
    <xf numFmtId="0" fontId="102" fillId="0" borderId="0" xfId="49" applyFont="1"/>
    <xf numFmtId="165" fontId="102" fillId="0" borderId="0" xfId="49" applyNumberFormat="1" applyFont="1"/>
    <xf numFmtId="170" fontId="71" fillId="0" borderId="0" xfId="0" applyNumberFormat="1" applyFont="1"/>
    <xf numFmtId="0" fontId="71" fillId="0" borderId="0" xfId="0" applyFont="1"/>
    <xf numFmtId="167" fontId="71" fillId="0" borderId="0" xfId="45" applyFont="1"/>
    <xf numFmtId="167" fontId="71" fillId="0" borderId="0" xfId="0" applyNumberFormat="1" applyFont="1"/>
    <xf numFmtId="167" fontId="67" fillId="0" borderId="0" xfId="0" applyNumberFormat="1" applyFont="1"/>
    <xf numFmtId="0" fontId="71" fillId="0" borderId="0" xfId="0" applyFont="1" applyAlignment="1">
      <alignment wrapText="1"/>
    </xf>
    <xf numFmtId="0" fontId="71" fillId="0" borderId="0" xfId="0" applyFont="1" applyAlignment="1">
      <alignment vertical="center"/>
    </xf>
    <xf numFmtId="0" fontId="98" fillId="37" borderId="0" xfId="0" quotePrefix="1" applyFont="1" applyFill="1" applyAlignment="1">
      <alignment horizontal="left"/>
    </xf>
    <xf numFmtId="0" fontId="98" fillId="0" borderId="0" xfId="0" applyFont="1" applyAlignment="1">
      <alignment horizontal="left"/>
    </xf>
    <xf numFmtId="178" fontId="103" fillId="36" borderId="10" xfId="49" applyNumberFormat="1" applyFont="1" applyFill="1" applyBorder="1" applyAlignment="1">
      <alignment horizontal="center" vertical="center" wrapText="1"/>
    </xf>
    <xf numFmtId="0" fontId="103" fillId="36" borderId="10" xfId="49" applyFont="1" applyFill="1" applyBorder="1" applyAlignment="1">
      <alignment horizontal="center" vertical="center" wrapText="1"/>
    </xf>
    <xf numFmtId="0" fontId="76" fillId="0" borderId="0" xfId="49" applyFont="1" applyAlignment="1">
      <alignment horizontal="center" vertical="top"/>
    </xf>
    <xf numFmtId="170" fontId="43" fillId="0" borderId="10" xfId="1" applyNumberFormat="1" applyFont="1" applyBorder="1" applyAlignment="1">
      <alignment horizontal="center" vertical="center"/>
    </xf>
    <xf numFmtId="170" fontId="76" fillId="0" borderId="10" xfId="49" applyNumberFormat="1" applyFont="1" applyBorder="1" applyAlignment="1">
      <alignment vertical="center"/>
    </xf>
    <xf numFmtId="0" fontId="76" fillId="0" borderId="0" xfId="49" applyFont="1" applyAlignment="1">
      <alignment horizontal="justify"/>
    </xf>
    <xf numFmtId="0" fontId="43" fillId="0" borderId="10" xfId="49" applyFont="1" applyBorder="1" applyAlignment="1">
      <alignment horizontal="left" vertical="center"/>
    </xf>
    <xf numFmtId="0" fontId="76" fillId="0" borderId="10" xfId="49" applyFont="1" applyBorder="1" applyAlignment="1">
      <alignment horizontal="left" vertical="center"/>
    </xf>
    <xf numFmtId="0" fontId="42" fillId="0" borderId="0" xfId="0" applyFont="1" applyAlignment="1">
      <alignment horizontal="center"/>
    </xf>
    <xf numFmtId="0" fontId="36" fillId="36" borderId="0" xfId="0" applyFont="1" applyFill="1" applyAlignment="1">
      <alignment horizontal="center" vertical="center"/>
    </xf>
    <xf numFmtId="0" fontId="62" fillId="0" borderId="0" xfId="0" applyFont="1" applyAlignment="1">
      <alignment horizontal="left" vertical="center" wrapText="1"/>
    </xf>
    <xf numFmtId="0" fontId="31" fillId="0" borderId="0" xfId="0" applyFont="1" applyAlignment="1">
      <alignment horizontal="left" vertical="center" wrapText="1"/>
    </xf>
    <xf numFmtId="0" fontId="31" fillId="0" borderId="24" xfId="0" applyFont="1" applyBorder="1" applyAlignment="1">
      <alignment horizontal="left" vertical="center" wrapText="1"/>
    </xf>
    <xf numFmtId="0" fontId="60" fillId="37" borderId="10" xfId="0" applyFont="1" applyFill="1" applyBorder="1" applyAlignment="1">
      <alignment horizontal="left" vertical="center" indent="1"/>
    </xf>
    <xf numFmtId="0" fontId="61" fillId="36" borderId="10" xfId="0" applyFont="1" applyFill="1" applyBorder="1" applyAlignment="1">
      <alignment horizontal="center" vertical="center"/>
    </xf>
    <xf numFmtId="0" fontId="62" fillId="37" borderId="10" xfId="0" applyFont="1" applyFill="1" applyBorder="1" applyAlignment="1">
      <alignment horizontal="left" vertical="center" indent="1"/>
    </xf>
    <xf numFmtId="0" fontId="59" fillId="37" borderId="10" xfId="0" applyFont="1" applyFill="1" applyBorder="1" applyAlignment="1">
      <alignment horizontal="justify" vertical="center"/>
    </xf>
    <xf numFmtId="0" fontId="58" fillId="36" borderId="10" xfId="0" applyFont="1" applyFill="1" applyBorder="1" applyAlignment="1">
      <alignment horizontal="center" vertical="center"/>
    </xf>
    <xf numFmtId="0" fontId="54" fillId="0" borderId="0" xfId="0" applyFont="1" applyAlignment="1">
      <alignment horizontal="center" vertical="center"/>
    </xf>
    <xf numFmtId="0" fontId="62" fillId="37" borderId="11" xfId="0" applyFont="1" applyFill="1" applyBorder="1" applyAlignment="1">
      <alignment horizontal="left" vertical="center" wrapText="1" indent="1"/>
    </xf>
    <xf numFmtId="0" fontId="62" fillId="37" borderId="12" xfId="0" applyFont="1" applyFill="1" applyBorder="1" applyAlignment="1">
      <alignment horizontal="left" vertical="center" wrapText="1" indent="1"/>
    </xf>
    <xf numFmtId="0" fontId="34" fillId="36" borderId="10" xfId="0" applyFont="1" applyFill="1" applyBorder="1" applyAlignment="1">
      <alignment horizontal="center" vertical="center"/>
    </xf>
    <xf numFmtId="0" fontId="34" fillId="36" borderId="10" xfId="0" applyFont="1" applyFill="1" applyBorder="1" applyAlignment="1">
      <alignment horizontal="center" vertical="center" wrapText="1"/>
    </xf>
    <xf numFmtId="0" fontId="59" fillId="37" borderId="10" xfId="0" applyFont="1" applyFill="1" applyBorder="1" applyAlignment="1">
      <alignment horizontal="center" vertical="center"/>
    </xf>
    <xf numFmtId="0" fontId="59" fillId="37" borderId="10" xfId="0" applyFont="1" applyFill="1" applyBorder="1" applyAlignment="1">
      <alignment horizontal="left" vertical="center" indent="1"/>
    </xf>
    <xf numFmtId="0" fontId="32" fillId="0" borderId="0" xfId="0" applyFont="1" applyAlignment="1">
      <alignment horizontal="left" vertical="center"/>
    </xf>
    <xf numFmtId="0" fontId="64" fillId="0" borderId="0" xfId="0" applyFont="1" applyAlignment="1">
      <alignment horizontal="center" vertical="center"/>
    </xf>
    <xf numFmtId="0" fontId="30" fillId="0" borderId="35" xfId="46" applyFont="1" applyBorder="1" applyAlignment="1">
      <alignment horizontal="left" vertical="top" wrapText="1"/>
    </xf>
    <xf numFmtId="0" fontId="30" fillId="0" borderId="36" xfId="46" applyFont="1" applyBorder="1" applyAlignment="1">
      <alignment horizontal="left" vertical="top" wrapText="1"/>
    </xf>
    <xf numFmtId="0" fontId="29" fillId="0" borderId="31" xfId="46" applyFont="1" applyBorder="1" applyAlignment="1">
      <alignment horizontal="center" vertical="center"/>
    </xf>
    <xf numFmtId="0" fontId="29" fillId="0" borderId="32" xfId="46" applyFont="1" applyBorder="1" applyAlignment="1">
      <alignment horizontal="center" vertical="center"/>
    </xf>
    <xf numFmtId="0" fontId="29" fillId="0" borderId="33" xfId="46" applyFont="1" applyBorder="1" applyAlignment="1">
      <alignment horizontal="center" vertical="center"/>
    </xf>
    <xf numFmtId="0" fontId="29" fillId="0" borderId="35" xfId="46" applyFont="1" applyBorder="1" applyAlignment="1">
      <alignment horizontal="center" vertical="center"/>
    </xf>
    <xf numFmtId="0" fontId="29" fillId="0" borderId="36" xfId="46" applyFont="1" applyBorder="1" applyAlignment="1">
      <alignment horizontal="center" vertical="center"/>
    </xf>
    <xf numFmtId="0" fontId="29" fillId="0" borderId="34" xfId="46" applyFont="1" applyBorder="1" applyAlignment="1">
      <alignment horizontal="center" vertical="center"/>
    </xf>
    <xf numFmtId="0" fontId="30" fillId="0" borderId="34" xfId="46" applyFont="1" applyBorder="1" applyAlignment="1">
      <alignment horizontal="center" vertical="center"/>
    </xf>
    <xf numFmtId="0" fontId="30" fillId="0" borderId="35" xfId="46" applyFont="1" applyBorder="1" applyAlignment="1">
      <alignment horizontal="center" vertical="center"/>
    </xf>
    <xf numFmtId="0" fontId="30" fillId="0" borderId="34" xfId="46" applyFont="1" applyBorder="1" applyAlignment="1">
      <alignment horizontal="center" vertical="center" wrapText="1"/>
    </xf>
    <xf numFmtId="0" fontId="30" fillId="0" borderId="35" xfId="46" applyFont="1" applyBorder="1" applyAlignment="1">
      <alignment horizontal="center" vertical="center" wrapText="1"/>
    </xf>
    <xf numFmtId="0" fontId="30" fillId="0" borderId="37" xfId="46" applyFont="1" applyBorder="1" applyAlignment="1">
      <alignment horizontal="left" vertical="center"/>
    </xf>
    <xf numFmtId="0" fontId="30" fillId="0" borderId="32" xfId="46" applyFont="1" applyBorder="1" applyAlignment="1">
      <alignment horizontal="left" vertical="center"/>
    </xf>
    <xf numFmtId="0" fontId="30" fillId="0" borderId="33" xfId="46" applyFont="1" applyBorder="1" applyAlignment="1">
      <alignment horizontal="left" vertical="center"/>
    </xf>
    <xf numFmtId="0" fontId="53" fillId="0" borderId="0" xfId="0" applyFont="1" applyAlignment="1">
      <alignment horizontal="center" vertical="center"/>
    </xf>
    <xf numFmtId="0" fontId="37" fillId="0" borderId="0" xfId="0" applyFont="1" applyAlignment="1">
      <alignment horizontal="center" vertical="center"/>
    </xf>
    <xf numFmtId="0" fontId="57" fillId="0" borderId="0" xfId="0" applyFont="1" applyAlignment="1">
      <alignment horizontal="left" vertical="center"/>
    </xf>
    <xf numFmtId="0" fontId="46" fillId="0" borderId="0" xfId="0" applyFont="1" applyAlignment="1">
      <alignment horizontal="left"/>
    </xf>
    <xf numFmtId="0" fontId="78" fillId="0" borderId="0" xfId="0" applyFont="1" applyAlignment="1">
      <alignment horizontal="center"/>
    </xf>
    <xf numFmtId="0" fontId="37" fillId="0" borderId="0" xfId="0" applyFont="1" applyAlignment="1">
      <alignment horizontal="justify" vertical="center" wrapText="1"/>
    </xf>
    <xf numFmtId="0" fontId="77" fillId="0" borderId="0" xfId="0" applyFont="1" applyAlignment="1">
      <alignment horizontal="center"/>
    </xf>
    <xf numFmtId="0" fontId="37" fillId="0" borderId="0" xfId="0" applyFont="1" applyAlignment="1">
      <alignment horizontal="justify" wrapText="1"/>
    </xf>
    <xf numFmtId="0" fontId="66" fillId="0" borderId="0" xfId="0" applyFont="1" applyAlignment="1">
      <alignment horizontal="center"/>
    </xf>
    <xf numFmtId="0" fontId="37" fillId="0" borderId="0" xfId="0" applyFont="1" applyAlignment="1">
      <alignment horizontal="left" vertical="center" wrapText="1"/>
    </xf>
    <xf numFmtId="0" fontId="37" fillId="0" borderId="0" xfId="0" applyFont="1" applyAlignment="1">
      <alignment horizontal="justify" vertical="top" wrapText="1"/>
    </xf>
    <xf numFmtId="0" fontId="66" fillId="0" borderId="0" xfId="0" applyFont="1" applyAlignment="1">
      <alignment horizontal="left" vertical="center" wrapText="1"/>
    </xf>
    <xf numFmtId="0" fontId="83" fillId="36" borderId="10" xfId="0" applyFont="1" applyFill="1" applyBorder="1" applyAlignment="1">
      <alignment horizontal="center" vertical="center" wrapText="1"/>
    </xf>
    <xf numFmtId="0" fontId="37" fillId="0" borderId="0" xfId="0" applyFont="1" applyAlignment="1">
      <alignment horizontal="left" vertical="center"/>
    </xf>
    <xf numFmtId="0" fontId="83" fillId="36" borderId="13" xfId="0" applyFont="1" applyFill="1" applyBorder="1" applyAlignment="1">
      <alignment horizontal="center" vertical="center" wrapText="1"/>
    </xf>
    <xf numFmtId="0" fontId="83" fillId="36" borderId="15" xfId="0" applyFont="1" applyFill="1" applyBorder="1" applyAlignment="1">
      <alignment horizontal="center" vertical="center" wrapText="1"/>
    </xf>
    <xf numFmtId="0" fontId="83" fillId="36" borderId="10" xfId="0" applyFont="1" applyFill="1" applyBorder="1" applyAlignment="1">
      <alignment horizontal="center" vertical="center"/>
    </xf>
    <xf numFmtId="0" fontId="76" fillId="0" borderId="10" xfId="0" applyFont="1" applyBorder="1" applyAlignment="1">
      <alignment vertical="center" wrapText="1"/>
    </xf>
    <xf numFmtId="0" fontId="83" fillId="36" borderId="19" xfId="0" applyFont="1" applyFill="1" applyBorder="1" applyAlignment="1">
      <alignment horizontal="center" vertical="center" wrapText="1"/>
    </xf>
    <xf numFmtId="0" fontId="83" fillId="36" borderId="16" xfId="0" applyFont="1" applyFill="1" applyBorder="1" applyAlignment="1">
      <alignment horizontal="center" vertical="center" wrapText="1"/>
    </xf>
    <xf numFmtId="0" fontId="43" fillId="0" borderId="0" xfId="49" applyFont="1" applyAlignment="1">
      <alignment horizontal="left" wrapText="1"/>
    </xf>
    <xf numFmtId="0" fontId="80" fillId="0" borderId="0" xfId="0" applyFont="1" applyAlignment="1">
      <alignment horizontal="left" vertical="center"/>
    </xf>
    <xf numFmtId="0" fontId="43" fillId="0" borderId="0" xfId="49" quotePrefix="1" applyFont="1" applyAlignment="1">
      <alignment horizontal="center"/>
    </xf>
    <xf numFmtId="0" fontId="88" fillId="0" borderId="0" xfId="0" applyFont="1" applyAlignment="1">
      <alignment horizontal="left" vertical="center" wrapText="1"/>
    </xf>
    <xf numFmtId="0" fontId="37" fillId="0" borderId="0" xfId="0" applyFont="1" applyAlignment="1">
      <alignment horizontal="left" vertical="top" wrapText="1"/>
    </xf>
    <xf numFmtId="0" fontId="43" fillId="0" borderId="0" xfId="49" applyFont="1" applyAlignment="1">
      <alignment horizontal="justify" vertical="center" wrapText="1"/>
    </xf>
  </cellXfs>
  <cellStyles count="505">
    <cellStyle name="          _x000d__x000a_386grabber=VGA.3GR_x000d__x000a_" xfId="62" xr:uid="{00000000-0005-0000-0000-000000000000}"/>
    <cellStyle name="          _x000d__x000a_386grabber=VGA.3GR_x000d__x000a_ 2" xfId="317" xr:uid="{F54D2B50-C8C7-43C6-8A3E-62E6688FA47E}"/>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Comma [0] 2" xfId="71" xr:uid="{00000000-0005-0000-0000-00001E000000}"/>
    <cellStyle name="Comma [0] 2 2" xfId="73" xr:uid="{00000000-0005-0000-0000-00001F000000}"/>
    <cellStyle name="Comma [0] 2 2 2" xfId="104" xr:uid="{00000000-0005-0000-0000-000020000000}"/>
    <cellStyle name="Comma [0] 2 2 2 2" xfId="199" xr:uid="{00000000-0005-0000-0000-000021000000}"/>
    <cellStyle name="Comma [0] 2 2 2 2 2" xfId="300" xr:uid="{D8F6C0B4-9C5B-4537-A1C8-06590BE6AA67}"/>
    <cellStyle name="Comma [0] 2 2 2 2 3" xfId="415" xr:uid="{C0EF607C-DC18-4D3F-B977-51E99EBDDB36}"/>
    <cellStyle name="Comma [0] 2 2 2 3" xfId="152" xr:uid="{00000000-0005-0000-0000-000022000000}"/>
    <cellStyle name="Comma [0] 2 2 2 3 2" xfId="258" xr:uid="{9B1BCA4F-96FD-4B8F-B317-562B521C2DDD}"/>
    <cellStyle name="Comma [0] 2 2 2 3 3" xfId="373" xr:uid="{49D92963-0D10-45C0-9977-3879C53CED3A}"/>
    <cellStyle name="Comma [0] 2 2 2 4" xfId="231" xr:uid="{F066D948-6A0F-429C-AB0D-8E1770CEA983}"/>
    <cellStyle name="Comma [0] 2 2 2 5" xfId="346" xr:uid="{9BEFB93E-514D-446F-902B-57DC9012B28A}"/>
    <cellStyle name="Comma [0] 2 2 3" xfId="186" xr:uid="{00000000-0005-0000-0000-000023000000}"/>
    <cellStyle name="Comma [0] 2 2 3 2" xfId="290" xr:uid="{3A501BA3-6825-4719-815A-395A2FD1CB1A}"/>
    <cellStyle name="Comma [0] 2 2 3 3" xfId="405" xr:uid="{2FDE2CFC-947D-4A7E-B70C-D6D3BEE09484}"/>
    <cellStyle name="Comma [0] 2 2 4" xfId="174" xr:uid="{00000000-0005-0000-0000-000024000000}"/>
    <cellStyle name="Comma [0] 2 2 4 2" xfId="279" xr:uid="{09BFC246-2339-4B89-9EED-F38E0841659A}"/>
    <cellStyle name="Comma [0] 2 2 4 3" xfId="394" xr:uid="{2DA6C023-63F1-45FA-B2BB-01464352FCF0}"/>
    <cellStyle name="Comma [0] 2 2 5" xfId="142" xr:uid="{00000000-0005-0000-0000-000025000000}"/>
    <cellStyle name="Comma [0] 2 2 5 2" xfId="248" xr:uid="{0E500BFA-C849-483D-ABC3-8025FF0BB617}"/>
    <cellStyle name="Comma [0] 2 2 5 3" xfId="363" xr:uid="{B196CBAE-433C-4A31-B29E-49EDEED439BC}"/>
    <cellStyle name="Comma [0] 2 2 6" xfId="219" xr:uid="{ECD128BB-7222-4380-8604-CEB8A0769ED2}"/>
    <cellStyle name="Comma [0] 2 2 7" xfId="334" xr:uid="{28536B22-EC97-46F5-9857-0EA61B0198D5}"/>
    <cellStyle name="Comma [0] 2 3" xfId="103" xr:uid="{00000000-0005-0000-0000-000026000000}"/>
    <cellStyle name="Comma [0] 2 3 2" xfId="198" xr:uid="{00000000-0005-0000-0000-000027000000}"/>
    <cellStyle name="Comma [0] 2 3 2 2" xfId="299" xr:uid="{ED87595D-ECDA-4D5F-81DC-E2CD59867816}"/>
    <cellStyle name="Comma [0] 2 3 2 3" xfId="414" xr:uid="{6ABF7EBC-6470-4A56-B920-37F4F9114B72}"/>
    <cellStyle name="Comma [0] 2 3 3" xfId="151" xr:uid="{00000000-0005-0000-0000-000028000000}"/>
    <cellStyle name="Comma [0] 2 3 3 2" xfId="257" xr:uid="{7925824C-D3E1-470F-BC8E-A6790C61565E}"/>
    <cellStyle name="Comma [0] 2 3 3 3" xfId="372" xr:uid="{0DCDF5E6-2B75-4D6E-BF8C-953DD63E4C47}"/>
    <cellStyle name="Comma [0] 2 3 4" xfId="230" xr:uid="{EFB7DE92-37A6-4636-B5C0-D2C013FBE23E}"/>
    <cellStyle name="Comma [0] 2 3 5" xfId="345" xr:uid="{8580F0BE-7A5C-4036-9676-46235A71AE98}"/>
    <cellStyle name="Comma [0] 2 4" xfId="139" xr:uid="{00000000-0005-0000-0000-000029000000}"/>
    <cellStyle name="Comma [0] 2 5" xfId="173" xr:uid="{00000000-0005-0000-0000-00002A000000}"/>
    <cellStyle name="Comma [0] 2 5 2" xfId="278" xr:uid="{4DB4F7EE-34BC-4FC4-BDBC-B245E4E4549D}"/>
    <cellStyle name="Comma [0] 2 5 3" xfId="393" xr:uid="{E9579939-A894-4A46-AFF0-B59F2CB5AAA7}"/>
    <cellStyle name="Comma [0] 2 6" xfId="218" xr:uid="{917A1EE9-6939-4D6B-A745-C3AE2EEE79F7}"/>
    <cellStyle name="Comma [0] 2 7" xfId="333" xr:uid="{00E0F845-E647-4431-ADD4-16932056D2E5}"/>
    <cellStyle name="Comma 2" xfId="50" xr:uid="{00000000-0005-0000-0000-00002B000000}"/>
    <cellStyle name="Comma 2 2" xfId="55" xr:uid="{00000000-0005-0000-0000-00002C000000}"/>
    <cellStyle name="Comma 2 2 10" xfId="436" xr:uid="{62322A28-42E1-4923-9536-46641F29066E}"/>
    <cellStyle name="Comma 2 2 2" xfId="91" xr:uid="{00000000-0005-0000-0000-00002D000000}"/>
    <cellStyle name="Comma 2 2 2 2" xfId="109" xr:uid="{00000000-0005-0000-0000-00002E000000}"/>
    <cellStyle name="Comma 2 2 2 2 2" xfId="204" xr:uid="{00000000-0005-0000-0000-00002F000000}"/>
    <cellStyle name="Comma 2 2 2 2 2 2" xfId="305" xr:uid="{6E8A8A3D-F157-46C2-916D-24DBAAF01B84}"/>
    <cellStyle name="Comma 2 2 2 2 2 3" xfId="420" xr:uid="{EA29BA28-35B4-4FB3-BA89-CCD7E3A9804D}"/>
    <cellStyle name="Comma 2 2 2 2 3" xfId="157" xr:uid="{00000000-0005-0000-0000-000030000000}"/>
    <cellStyle name="Comma 2 2 2 2 3 2" xfId="263" xr:uid="{A3C5FAF5-2D05-46D6-AFCE-FE8F827E5962}"/>
    <cellStyle name="Comma 2 2 2 2 3 3" xfId="378" xr:uid="{B056AE6F-69F2-47B7-9E74-7B8E42D18C51}"/>
    <cellStyle name="Comma 2 2 2 2 4" xfId="236" xr:uid="{1F671366-614E-455C-8E17-1BFC3186D9B1}"/>
    <cellStyle name="Comma 2 2 2 2 5" xfId="351" xr:uid="{E41CC36E-055B-4C8B-80EE-F2E45CC9D435}"/>
    <cellStyle name="Comma 2 2 2 3" xfId="190" xr:uid="{00000000-0005-0000-0000-000031000000}"/>
    <cellStyle name="Comma 2 2 2 3 2" xfId="294" xr:uid="{0835710B-1A99-45BB-B9A3-68DE662F48C7}"/>
    <cellStyle name="Comma 2 2 2 3 3" xfId="409" xr:uid="{C16CEE22-673E-4A12-B83E-3F71919BBC80}"/>
    <cellStyle name="Comma 2 2 2 4" xfId="179" xr:uid="{00000000-0005-0000-0000-000032000000}"/>
    <cellStyle name="Comma 2 2 2 4 2" xfId="284" xr:uid="{381B7AEF-CEA2-4C2F-B700-17402A0F9697}"/>
    <cellStyle name="Comma 2 2 2 4 3" xfId="399" xr:uid="{56D8D8BE-85F4-49C2-BC45-4E8CE905DBDF}"/>
    <cellStyle name="Comma 2 2 2 5" xfId="146" xr:uid="{00000000-0005-0000-0000-000033000000}"/>
    <cellStyle name="Comma 2 2 2 5 2" xfId="252" xr:uid="{C732E66D-9B1E-44B4-8F8C-E2619BDD4099}"/>
    <cellStyle name="Comma 2 2 2 5 3" xfId="367" xr:uid="{9429184A-8945-4ACD-B65D-152C2F4808C3}"/>
    <cellStyle name="Comma 2 2 2 6" xfId="225" xr:uid="{790C724F-81EC-4743-AB1C-21C60608CC12}"/>
    <cellStyle name="Comma 2 2 2 7" xfId="340" xr:uid="{14744B06-9720-4FFF-B88F-AF48213DCB64}"/>
    <cellStyle name="Comma 2 2 3" xfId="107" xr:uid="{00000000-0005-0000-0000-000034000000}"/>
    <cellStyle name="Comma 2 2 3 2" xfId="202" xr:uid="{00000000-0005-0000-0000-000035000000}"/>
    <cellStyle name="Comma 2 2 3 2 2" xfId="303" xr:uid="{F8A2D356-2276-4CA2-93A7-627C08AE7B53}"/>
    <cellStyle name="Comma 2 2 3 2 3" xfId="418" xr:uid="{7AE574F0-FC6E-4AB0-8CC8-0EEF1C3776E2}"/>
    <cellStyle name="Comma 2 2 3 3" xfId="155" xr:uid="{00000000-0005-0000-0000-000036000000}"/>
    <cellStyle name="Comma 2 2 3 3 2" xfId="261" xr:uid="{EEF25294-3626-4291-919A-A90AC4FE8A3E}"/>
    <cellStyle name="Comma 2 2 3 3 3" xfId="376" xr:uid="{CCB4301E-54DC-4555-A3D7-1CFB3208CD6E}"/>
    <cellStyle name="Comma 2 2 3 4" xfId="234" xr:uid="{94928F37-0B7B-46F1-9F75-A620CE028794}"/>
    <cellStyle name="Comma 2 2 3 5" xfId="349" xr:uid="{56B25A35-2B7E-497D-93D9-ACF40721B90F}"/>
    <cellStyle name="Comma 2 2 4" xfId="135" xr:uid="{00000000-0005-0000-0000-000037000000}"/>
    <cellStyle name="Comma 2 2 5" xfId="177" xr:uid="{00000000-0005-0000-0000-000038000000}"/>
    <cellStyle name="Comma 2 2 5 2" xfId="282" xr:uid="{16E31B89-5A0C-4FF2-9A54-BAA345A95CE3}"/>
    <cellStyle name="Comma 2 2 5 3" xfId="397" xr:uid="{743D8D0E-C33D-4E25-A2EC-D7592480315A}"/>
    <cellStyle name="Comma 2 2 6" xfId="88" xr:uid="{00000000-0005-0000-0000-000039000000}"/>
    <cellStyle name="Comma 2 2 6 2" xfId="337" xr:uid="{8EE1949C-CAC0-4721-B401-304190A86A01}"/>
    <cellStyle name="Comma 2 2 7" xfId="222" xr:uid="{3DAFF674-6BE6-4772-90CC-CD8C02E8A18E}"/>
    <cellStyle name="Comma 2 2 7 2" xfId="329" xr:uid="{5D0C3626-74AE-4F20-BE8E-5D1B99410F71}"/>
    <cellStyle name="Comma 2 2 8" xfId="324" xr:uid="{C16E209B-7D87-44E7-ABB1-5876FE16CAB7}"/>
    <cellStyle name="Comma 2 2 9" xfId="433" xr:uid="{FB9CDED2-5456-4A5A-B733-81BD5ECE796C}"/>
    <cellStyle name="Comma 2 3" xfId="105" xr:uid="{00000000-0005-0000-0000-00003A000000}"/>
    <cellStyle name="Comma 2 3 2" xfId="200" xr:uid="{00000000-0005-0000-0000-00003B000000}"/>
    <cellStyle name="Comma 2 3 2 2" xfId="301" xr:uid="{4AA95F65-297A-4935-8C2A-A805018B3938}"/>
    <cellStyle name="Comma 2 3 2 3" xfId="416" xr:uid="{A62DB245-E877-4229-B9C3-72DEA5A62EDB}"/>
    <cellStyle name="Comma 2 3 3" xfId="153" xr:uid="{00000000-0005-0000-0000-00003C000000}"/>
    <cellStyle name="Comma 2 3 3 2" xfId="259" xr:uid="{AB7B6F1B-84A4-426F-B603-9A80383FEE29}"/>
    <cellStyle name="Comma 2 3 3 3" xfId="374" xr:uid="{CFE36440-3E1E-4A8C-A7D1-C3E4B904E220}"/>
    <cellStyle name="Comma 2 3 4" xfId="232" xr:uid="{AF2F59B7-431E-40E9-89D3-37D13C72D58D}"/>
    <cellStyle name="Comma 2 3 5" xfId="347" xr:uid="{098FC14D-4995-4EB0-85B9-42045187A02C}"/>
    <cellStyle name="Comma 2 4" xfId="187" xr:uid="{00000000-0005-0000-0000-00003D000000}"/>
    <cellStyle name="Comma 2 4 2" xfId="291" xr:uid="{9331C7CA-F45C-467A-A3FA-6940B8C4EB27}"/>
    <cellStyle name="Comma 2 4 3" xfId="406" xr:uid="{24B8B4BE-8044-4354-BBC4-A55A306C628D}"/>
    <cellStyle name="Comma 2 5" xfId="175" xr:uid="{00000000-0005-0000-0000-00003E000000}"/>
    <cellStyle name="Comma 2 5 2" xfId="280" xr:uid="{969A4956-9778-4630-ADB2-454BEE43BF5D}"/>
    <cellStyle name="Comma 2 5 3" xfId="395" xr:uid="{41A6D399-A91D-4875-A59D-9DB45BB5F2BD}"/>
    <cellStyle name="Comma 2 6" xfId="143" xr:uid="{00000000-0005-0000-0000-00003F000000}"/>
    <cellStyle name="Comma 2 6 2" xfId="249" xr:uid="{862F28BD-7468-44D4-92B2-74A29FF719F5}"/>
    <cellStyle name="Comma 2 6 3" xfId="364" xr:uid="{EB4C5A4B-5607-4771-837B-596B278EAAA2}"/>
    <cellStyle name="Comma 2 7" xfId="74" xr:uid="{00000000-0005-0000-0000-000040000000}"/>
    <cellStyle name="Comma 2 7 2" xfId="220" xr:uid="{DBD63FDB-4388-4CD5-AD87-AD7F1277B2F8}"/>
    <cellStyle name="Comma 2 7 3" xfId="335" xr:uid="{11B336A2-A2C9-438D-BE75-4EE6685B97AB}"/>
    <cellStyle name="Comma 2 8" xfId="456" xr:uid="{6D32DC28-F155-4D38-B559-CD3C6874B202}"/>
    <cellStyle name="Comma 2 8 2" xfId="489" xr:uid="{2E474451-0039-43D6-9894-4FB1D3386856}"/>
    <cellStyle name="Comma 2 9" xfId="437" xr:uid="{37827915-8C05-4EE8-9E23-68C868B718B6}"/>
    <cellStyle name="Comma 3" xfId="84" xr:uid="{00000000-0005-0000-0000-000041000000}"/>
    <cellStyle name="Comma 3 2" xfId="124" xr:uid="{00000000-0005-0000-0000-000042000000}"/>
    <cellStyle name="Comma 4" xfId="85" xr:uid="{00000000-0005-0000-0000-000043000000}"/>
    <cellStyle name="Comma 4 2" xfId="125" xr:uid="{00000000-0005-0000-0000-000044000000}"/>
    <cellStyle name="Comma 5" xfId="72" xr:uid="{00000000-0005-0000-0000-000045000000}"/>
    <cellStyle name="Comma 5 2" xfId="122" xr:uid="{00000000-0005-0000-0000-000046000000}"/>
    <cellStyle name="Comma 6" xfId="81" xr:uid="{00000000-0005-0000-0000-000047000000}"/>
    <cellStyle name="Comma 6 2" xfId="123" xr:uid="{00000000-0005-0000-0000-000048000000}"/>
    <cellStyle name="Comma 7" xfId="86" xr:uid="{00000000-0005-0000-0000-000049000000}"/>
    <cellStyle name="Comma 7 2" xfId="126" xr:uid="{00000000-0005-0000-0000-00004A000000}"/>
    <cellStyle name="Comma 8" xfId="87" xr:uid="{00000000-0005-0000-0000-00004B000000}"/>
    <cellStyle name="Comma 8 2" xfId="127" xr:uid="{00000000-0005-0000-0000-00004C000000}"/>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9" builtinId="8"/>
    <cellStyle name="Incorrecto" xfId="7" builtinId="27" customBuiltin="1"/>
    <cellStyle name="Millares" xfId="1" builtinId="3"/>
    <cellStyle name="Millares [0]" xfId="51" builtinId="6"/>
    <cellStyle name="Millares [0] 10" xfId="89" xr:uid="{00000000-0005-0000-0000-000056000000}"/>
    <cellStyle name="Millares [0] 10 2" xfId="223" xr:uid="{D26917C6-9E9F-487B-B43C-671930108E7D}"/>
    <cellStyle name="Millares [0] 10 3" xfId="338" xr:uid="{3D2BC909-5254-432C-8675-553641DEA028}"/>
    <cellStyle name="Millares [0] 10 3 2" xfId="454" xr:uid="{B1658A73-41FE-4E5B-A7B9-1505ED633993}"/>
    <cellStyle name="Millares [0] 10 3 3" xfId="487" xr:uid="{9FA03C2C-A276-4045-A648-9F94EE70BD32}"/>
    <cellStyle name="Millares [0] 11" xfId="60" xr:uid="{00000000-0005-0000-0000-000057000000}"/>
    <cellStyle name="Millares [0] 11 2" xfId="331" xr:uid="{0129B415-3872-444C-A751-D15CE906A5A8}"/>
    <cellStyle name="Millares [0] 12" xfId="216" xr:uid="{99344394-E4E7-4DB0-9F6A-C6C0FE62949D}"/>
    <cellStyle name="Millares [0] 12 2" xfId="326" xr:uid="{48E2569E-9509-4597-A45D-237E8EEF7D33}"/>
    <cellStyle name="Millares [0] 13" xfId="322" xr:uid="{3737C0BB-EC16-4E39-B6C3-A89F88ED1D6D}"/>
    <cellStyle name="Millares [0] 14" xfId="431" xr:uid="{99CF9E50-AFF9-49E7-A65F-0A6CAEC4AEF3}"/>
    <cellStyle name="Millares [0] 2" xfId="45" xr:uid="{00000000-0005-0000-0000-000058000000}"/>
    <cellStyle name="Millares [0] 2 2" xfId="54" xr:uid="{00000000-0005-0000-0000-000059000000}"/>
    <cellStyle name="Millares [0] 2 2 2" xfId="112" xr:uid="{00000000-0005-0000-0000-00005A000000}"/>
    <cellStyle name="Millares [0] 2 2 2 2" xfId="207" xr:uid="{00000000-0005-0000-0000-00005B000000}"/>
    <cellStyle name="Millares [0] 2 2 2 2 2" xfId="308" xr:uid="{BAA4827E-8E00-4153-A088-A691BF2DE3C0}"/>
    <cellStyle name="Millares [0] 2 2 2 2 3" xfId="423" xr:uid="{CE5F2475-F477-4482-8EE8-B0894B370694}"/>
    <cellStyle name="Millares [0] 2 2 2 3" xfId="160" xr:uid="{00000000-0005-0000-0000-00005C000000}"/>
    <cellStyle name="Millares [0] 2 2 2 3 2" xfId="266" xr:uid="{89CAC1EB-003D-4F65-ADB6-7F917F6C634C}"/>
    <cellStyle name="Millares [0] 2 2 2 3 3" xfId="381" xr:uid="{7544E1BA-1491-4EC8-81AF-B55CC9926858}"/>
    <cellStyle name="Millares [0] 2 2 2 4" xfId="239" xr:uid="{1BE74BEE-5B2A-4399-8DFE-AA22C78F9040}"/>
    <cellStyle name="Millares [0] 2 2 2 5" xfId="354" xr:uid="{17990C75-CF77-4307-AC29-0A3100EEE738}"/>
    <cellStyle name="Millares [0] 2 2 3" xfId="195" xr:uid="{00000000-0005-0000-0000-00005D000000}"/>
    <cellStyle name="Millares [0] 2 2 3 2" xfId="297" xr:uid="{3243552F-421E-4891-B15E-F1371332458A}"/>
    <cellStyle name="Millares [0] 2 2 3 3" xfId="412" xr:uid="{64B467B3-920F-41EA-B91F-63ACABB47E44}"/>
    <cellStyle name="Millares [0] 2 2 4" xfId="149" xr:uid="{00000000-0005-0000-0000-00005E000000}"/>
    <cellStyle name="Millares [0] 2 2 4 2" xfId="255" xr:uid="{72256022-002E-437C-879F-133CF81BA4B4}"/>
    <cellStyle name="Millares [0] 2 2 4 3" xfId="370" xr:uid="{90424F21-8145-43AF-805B-21624B2EF3DB}"/>
    <cellStyle name="Millares [0] 2 2 5" xfId="101" xr:uid="{00000000-0005-0000-0000-00005F000000}"/>
    <cellStyle name="Millares [0] 2 2 5 2" xfId="343" xr:uid="{3C3CD2D9-AC42-4B55-861D-783FFEDDDBAD}"/>
    <cellStyle name="Millares [0] 2 2 6" xfId="228" xr:uid="{5A2EF6ED-0B1B-462E-88ED-47D0683229CB}"/>
    <cellStyle name="Millares [0] 2 2 6 2" xfId="328" xr:uid="{2C6CE0AD-5CD3-478C-B25F-75192C6D8ED9}"/>
    <cellStyle name="Millares [0] 2 2 7" xfId="323" xr:uid="{B1B03993-9DB7-4BB3-B869-594511A551B4}"/>
    <cellStyle name="Millares [0] 2 2 8" xfId="432" xr:uid="{8E3478AC-5B8D-468C-BAD1-69B314AE38BB}"/>
    <cellStyle name="Millares [0] 2 3" xfId="136" xr:uid="{00000000-0005-0000-0000-000060000000}"/>
    <cellStyle name="Millares [0] 2 4" xfId="169" xr:uid="{00000000-0005-0000-0000-000061000000}"/>
    <cellStyle name="Millares [0] 2 4 2" xfId="275" xr:uid="{ABF5FD1D-0102-46D1-A8E9-903ECEB1FABD}"/>
    <cellStyle name="Millares [0] 2 4 3" xfId="390" xr:uid="{F0A03F2D-D6B5-4F7B-884B-F73E8017DE92}"/>
    <cellStyle name="Millares [0] 2 5" xfId="90" xr:uid="{00000000-0005-0000-0000-000062000000}"/>
    <cellStyle name="Millares [0] 2 5 2" xfId="224" xr:uid="{DC6D671B-811A-4B6A-B998-52890DD3D46E}"/>
    <cellStyle name="Millares [0] 2 5 3" xfId="339" xr:uid="{80969BC9-2539-4C80-B920-A5F2691398C0}"/>
    <cellStyle name="Millares [0] 2 6" xfId="455" xr:uid="{9D2F4AE5-FCE9-445B-B5DF-FE429B3AD0BA}"/>
    <cellStyle name="Millares [0] 2 6 2" xfId="488" xr:uid="{3AF3A057-CEBB-42CC-8E07-6E423DAF34DC}"/>
    <cellStyle name="Millares [0] 2 7" xfId="435" xr:uid="{E044EDFE-24E0-4077-961C-66078F8AE586}"/>
    <cellStyle name="Millares [0] 3" xfId="56" xr:uid="{00000000-0005-0000-0000-000063000000}"/>
    <cellStyle name="Millares [0] 3 10" xfId="434" xr:uid="{DFC594AB-94F1-427F-8B21-5F099595ACAD}"/>
    <cellStyle name="Millares [0] 3 2" xfId="111" xr:uid="{00000000-0005-0000-0000-000064000000}"/>
    <cellStyle name="Millares [0] 3 2 2" xfId="206" xr:uid="{00000000-0005-0000-0000-000065000000}"/>
    <cellStyle name="Millares [0] 3 2 2 2" xfId="307" xr:uid="{92113C0B-4D84-4E4B-9F7D-6EA914308309}"/>
    <cellStyle name="Millares [0] 3 2 2 3" xfId="422" xr:uid="{609EA69E-FB57-4631-A14A-FCA7A6FC82D1}"/>
    <cellStyle name="Millares [0] 3 2 3" xfId="159" xr:uid="{00000000-0005-0000-0000-000066000000}"/>
    <cellStyle name="Millares [0] 3 2 3 2" xfId="265" xr:uid="{7C3D65A8-74EC-48A0-B097-29CAF2830D16}"/>
    <cellStyle name="Millares [0] 3 2 3 3" xfId="380" xr:uid="{970855FF-C39C-46D9-817B-C44C3D8DB689}"/>
    <cellStyle name="Millares [0] 3 2 4" xfId="238" xr:uid="{1D198660-229B-40CA-AD12-C060DD8C9484}"/>
    <cellStyle name="Millares [0] 3 2 5" xfId="353" xr:uid="{B99929C7-7B1E-4CE8-AF9C-49D1D813E6DE}"/>
    <cellStyle name="Millares [0] 3 3" xfId="194" xr:uid="{00000000-0005-0000-0000-000067000000}"/>
    <cellStyle name="Millares [0] 3 3 2" xfId="296" xr:uid="{E45D31E0-03D9-493A-88AF-0187002C16DA}"/>
    <cellStyle name="Millares [0] 3 3 3" xfId="411" xr:uid="{2B572FFC-A319-45F6-A7B6-7E407F793FFA}"/>
    <cellStyle name="Millares [0] 3 4" xfId="178" xr:uid="{00000000-0005-0000-0000-000068000000}"/>
    <cellStyle name="Millares [0] 3 4 2" xfId="283" xr:uid="{F763AF13-1DCA-4B23-AF9E-222979589A99}"/>
    <cellStyle name="Millares [0] 3 4 3" xfId="398" xr:uid="{C384C982-F583-43B8-B170-1A0D419572DC}"/>
    <cellStyle name="Millares [0] 3 5" xfId="148" xr:uid="{00000000-0005-0000-0000-000069000000}"/>
    <cellStyle name="Millares [0] 3 5 2" xfId="254" xr:uid="{621B4A90-BD23-4898-906F-AC5C5545EF4E}"/>
    <cellStyle name="Millares [0] 3 5 3" xfId="369" xr:uid="{4DE731D4-00B0-4773-AB2A-6AEB1F2377A9}"/>
    <cellStyle name="Millares [0] 3 6" xfId="99" xr:uid="{00000000-0005-0000-0000-00006A000000}"/>
    <cellStyle name="Millares [0] 3 6 2" xfId="227" xr:uid="{84BAAFB0-2368-456B-8C29-DF1782874EC0}"/>
    <cellStyle name="Millares [0] 3 6 3" xfId="342" xr:uid="{1AC9D371-81E0-48A5-8175-D3AD9C027491}"/>
    <cellStyle name="Millares [0] 3 7" xfId="63" xr:uid="{00000000-0005-0000-0000-00006B000000}"/>
    <cellStyle name="Millares [0] 3 7 2" xfId="458" xr:uid="{37FBFA2D-1CDA-42F1-9209-6B76BEDC779C}"/>
    <cellStyle name="Millares [0] 3 7 2 2" xfId="491" xr:uid="{FB294398-39B0-4EC4-849E-A78E937DC193}"/>
    <cellStyle name="Millares [0] 3 7 3" xfId="439" xr:uid="{7888612C-77BA-4087-BB65-14BDA1C77C12}"/>
    <cellStyle name="Millares [0] 3 7 4" xfId="473" xr:uid="{19A29177-AEE9-45C1-A225-E531F315C90A}"/>
    <cellStyle name="Millares [0] 3 8" xfId="330" xr:uid="{BE9C8CAC-F502-447D-8DE4-1523B4137B8B}"/>
    <cellStyle name="Millares [0] 3 9" xfId="325" xr:uid="{95F7F5D8-1920-4D24-8994-AD7C787DC8E9}"/>
    <cellStyle name="Millares [0] 4" xfId="108" xr:uid="{00000000-0005-0000-0000-00006C000000}"/>
    <cellStyle name="Millares [0] 4 2" xfId="203" xr:uid="{00000000-0005-0000-0000-00006D000000}"/>
    <cellStyle name="Millares [0] 4 2 2" xfId="304" xr:uid="{F3BB06CE-A283-49C5-B211-EDAE32D9703A}"/>
    <cellStyle name="Millares [0] 4 2 3" xfId="419" xr:uid="{65783655-C944-475C-9D00-9FB6D8C260A7}"/>
    <cellStyle name="Millares [0] 4 3" xfId="182" xr:uid="{00000000-0005-0000-0000-00006E000000}"/>
    <cellStyle name="Millares [0] 4 3 2" xfId="287" xr:uid="{881E4D3E-2260-476E-ADE0-A469D533E62D}"/>
    <cellStyle name="Millares [0] 4 3 3" xfId="402" xr:uid="{5B655C71-EECA-4B58-B8C8-41C2A26EB72C}"/>
    <cellStyle name="Millares [0] 4 4" xfId="156" xr:uid="{00000000-0005-0000-0000-00006F000000}"/>
    <cellStyle name="Millares [0] 4 4 2" xfId="262" xr:uid="{9D4EF0BE-589E-4CA2-9F78-D021BD1E2C05}"/>
    <cellStyle name="Millares [0] 4 4 3" xfId="377" xr:uid="{F61F6F95-C13B-4650-9DB2-37471E718B29}"/>
    <cellStyle name="Millares [0] 4 5" xfId="235" xr:uid="{290E8CDC-207D-42BB-9D4D-AEA96795A77B}"/>
    <cellStyle name="Millares [0] 4 6" xfId="350" xr:uid="{07A042C3-5134-49E1-B34E-4ACD755E7176}"/>
    <cellStyle name="Millares [0] 5" xfId="118" xr:uid="{00000000-0005-0000-0000-000070000000}"/>
    <cellStyle name="Millares [0] 5 2" xfId="208" xr:uid="{00000000-0005-0000-0000-000071000000}"/>
    <cellStyle name="Millares [0] 5 2 2" xfId="309" xr:uid="{0B4DC058-B150-4B56-90B1-4966E14FA256}"/>
    <cellStyle name="Millares [0] 5 2 3" xfId="424" xr:uid="{17E0597B-CF45-4729-BB8A-AFCEBEE1AE00}"/>
    <cellStyle name="Millares [0] 5 3" xfId="170" xr:uid="{00000000-0005-0000-0000-000072000000}"/>
    <cellStyle name="Millares [0] 5 3 2" xfId="276" xr:uid="{8E80F9FB-88FD-449A-B819-3DDB028E0587}"/>
    <cellStyle name="Millares [0] 5 3 3" xfId="391" xr:uid="{36D23474-EC72-437F-BE3C-22F2442A59CC}"/>
    <cellStyle name="Millares [0] 5 4" xfId="162" xr:uid="{00000000-0005-0000-0000-000073000000}"/>
    <cellStyle name="Millares [0] 5 4 2" xfId="268" xr:uid="{79D71F3D-B5EF-413C-B4FD-7A19A3A6F0A6}"/>
    <cellStyle name="Millares [0] 5 4 3" xfId="383" xr:uid="{858DD8CF-393D-43B3-A718-0C734F0C0278}"/>
    <cellStyle name="Millares [0] 5 5" xfId="240" xr:uid="{1F31BEE9-2713-45CD-AA35-B3A0EA72585C}"/>
    <cellStyle name="Millares [0] 5 6" xfId="355" xr:uid="{6A441C59-15D7-4FE7-AFDB-039BE1281877}"/>
    <cellStyle name="Millares [0] 6" xfId="131" xr:uid="{00000000-0005-0000-0000-000074000000}"/>
    <cellStyle name="Millares [0] 6 2" xfId="213" xr:uid="{00000000-0005-0000-0000-000075000000}"/>
    <cellStyle name="Millares [0] 6 2 2" xfId="314" xr:uid="{090297E3-7FEE-4B23-9BCB-B3DE2DDF20D2}"/>
    <cellStyle name="Millares [0] 6 2 3" xfId="429" xr:uid="{2AF23EDD-A943-48CA-A37C-2C797D8A670A}"/>
    <cellStyle name="Millares [0] 6 3" xfId="183" xr:uid="{00000000-0005-0000-0000-000076000000}"/>
    <cellStyle name="Millares [0] 6 3 2" xfId="288" xr:uid="{04ECDC5D-973C-4C21-A1BA-3D4ED9D8C501}"/>
    <cellStyle name="Millares [0] 6 3 3" xfId="403" xr:uid="{CFB27B86-F99E-4AD2-BAD6-B411F0251028}"/>
    <cellStyle name="Millares [0] 6 4" xfId="167" xr:uid="{00000000-0005-0000-0000-000077000000}"/>
    <cellStyle name="Millares [0] 6 4 2" xfId="273" xr:uid="{AB008AA4-B55A-42E8-998A-57C88D1FB186}"/>
    <cellStyle name="Millares [0] 6 4 3" xfId="388" xr:uid="{1281C458-B56F-4076-8270-C93A684264AE}"/>
    <cellStyle name="Millares [0] 6 5" xfId="245" xr:uid="{52EE4DD8-85AD-453B-872B-EDDC1B78A872}"/>
    <cellStyle name="Millares [0] 6 6" xfId="360" xr:uid="{1C1CC2D8-5E70-4237-A7B6-0135A80A332A}"/>
    <cellStyle name="Millares [0] 7" xfId="117" xr:uid="{00000000-0005-0000-0000-000078000000}"/>
    <cellStyle name="Millares [0] 8" xfId="189" xr:uid="{00000000-0005-0000-0000-000079000000}"/>
    <cellStyle name="Millares [0] 8 2" xfId="293" xr:uid="{B5036CDC-6C17-44A0-8B65-075010CF6C22}"/>
    <cellStyle name="Millares [0] 8 3" xfId="408" xr:uid="{569B4242-4C25-4A04-BE0B-65B2A724E2A8}"/>
    <cellStyle name="Millares [0] 9" xfId="145" xr:uid="{00000000-0005-0000-0000-00007A000000}"/>
    <cellStyle name="Millares [0] 9 2" xfId="251" xr:uid="{5377506E-34B3-4EFC-8FA9-CC6C146EABA7}"/>
    <cellStyle name="Millares [0] 9 3" xfId="366" xr:uid="{F8DC4765-BB81-4974-A93E-93AF7B721513}"/>
    <cellStyle name="Millares 10" xfId="114" xr:uid="{00000000-0005-0000-0000-00007B000000}"/>
    <cellStyle name="Millares 10 2" xfId="134" xr:uid="{00000000-0005-0000-0000-00007C000000}"/>
    <cellStyle name="Millares 11" xfId="140" xr:uid="{00000000-0005-0000-0000-00007D000000}"/>
    <cellStyle name="Millares 11 2" xfId="214" xr:uid="{00000000-0005-0000-0000-00007E000000}"/>
    <cellStyle name="Millares 11 2 2" xfId="315" xr:uid="{4F38B849-0E5F-409A-BBAB-7820CA440260}"/>
    <cellStyle name="Millares 11 2 3" xfId="430" xr:uid="{22D3E3EB-E4EB-4D2B-AE4E-E8E7499650A6}"/>
    <cellStyle name="Millares 11 3" xfId="168" xr:uid="{00000000-0005-0000-0000-00007F000000}"/>
    <cellStyle name="Millares 11 3 2" xfId="274" xr:uid="{F725AF24-7E5E-45AB-ADBF-07D11C5FF8C5}"/>
    <cellStyle name="Millares 11 3 3" xfId="389" xr:uid="{B297EE80-F8E5-4EC0-9B5B-72683EEF55C5}"/>
    <cellStyle name="Millares 11 4" xfId="246" xr:uid="{B15448DF-1713-4408-885E-D0AA43FEE305}"/>
    <cellStyle name="Millares 11 5" xfId="361" xr:uid="{47E901AE-800B-431F-8CA7-92CD67CAA19F}"/>
    <cellStyle name="Millares 12" xfId="115" xr:uid="{00000000-0005-0000-0000-000080000000}"/>
    <cellStyle name="Millares 13" xfId="185" xr:uid="{00000000-0005-0000-0000-000081000000}"/>
    <cellStyle name="Millares 13 2" xfId="289" xr:uid="{18D9E2C7-3F5D-4181-B2A5-E6D54720CB85}"/>
    <cellStyle name="Millares 13 3" xfId="404" xr:uid="{8429D286-551F-44E2-80A6-BDD46A884D95}"/>
    <cellStyle name="Millares 14" xfId="184" xr:uid="{00000000-0005-0000-0000-000082000000}"/>
    <cellStyle name="Millares 15" xfId="171" xr:uid="{00000000-0005-0000-0000-000083000000}"/>
    <cellStyle name="Millares 16" xfId="141" xr:uid="{00000000-0005-0000-0000-000084000000}"/>
    <cellStyle name="Millares 16 2" xfId="247" xr:uid="{15314830-31D1-467E-86E5-DDBA0EA20003}"/>
    <cellStyle name="Millares 16 3" xfId="362" xr:uid="{D67A966D-8A29-463A-9CF2-1D90B6E7F28D}"/>
    <cellStyle name="Millares 17" xfId="161" xr:uid="{00000000-0005-0000-0000-000085000000}"/>
    <cellStyle name="Millares 17 2" xfId="267" xr:uid="{6F072DDD-93CD-4C61-A6A6-A7090DA12463}"/>
    <cellStyle name="Millares 17 3" xfId="382" xr:uid="{4711A9A8-8EE6-4F48-88B4-223AA5009166}"/>
    <cellStyle name="Millares 18" xfId="70" xr:uid="{00000000-0005-0000-0000-000086000000}"/>
    <cellStyle name="Millares 18 2" xfId="217" xr:uid="{446282E4-7708-487D-93EF-593C6016615C}"/>
    <cellStyle name="Millares 18 3" xfId="332" xr:uid="{35910822-FA7E-4626-AC80-8C59E6C22B57}"/>
    <cellStyle name="Millares 19" xfId="316" xr:uid="{588D0287-2E30-401E-948F-FA4E54DAC134}"/>
    <cellStyle name="Millares 19 2" xfId="96" xr:uid="{00000000-0005-0000-0000-000087000000}"/>
    <cellStyle name="Millares 19 2 2" xfId="110" xr:uid="{00000000-0005-0000-0000-000088000000}"/>
    <cellStyle name="Millares 19 2 2 2" xfId="205" xr:uid="{00000000-0005-0000-0000-000089000000}"/>
    <cellStyle name="Millares 19 2 2 2 2" xfId="306" xr:uid="{3464422F-87C3-438F-A963-7E7B009B8337}"/>
    <cellStyle name="Millares 19 2 2 2 3" xfId="421" xr:uid="{5F1B5A77-B06E-45C9-A243-A424826E153F}"/>
    <cellStyle name="Millares 19 2 2 3" xfId="158" xr:uid="{00000000-0005-0000-0000-00008A000000}"/>
    <cellStyle name="Millares 19 2 2 3 2" xfId="264" xr:uid="{D7DFCB55-A299-43BC-9FBD-8D2BB8210CD2}"/>
    <cellStyle name="Millares 19 2 2 3 3" xfId="379" xr:uid="{1D557229-A1A1-4A94-88E5-3B6B40A2A535}"/>
    <cellStyle name="Millares 19 2 2 4" xfId="237" xr:uid="{163EC14B-2B56-4A0F-B53D-13D47BEA2F31}"/>
    <cellStyle name="Millares 19 2 2 5" xfId="352" xr:uid="{5A72474A-B0AD-43C6-A9D9-8DE9C06F1244}"/>
    <cellStyle name="Millares 19 2 3" xfId="193" xr:uid="{00000000-0005-0000-0000-00008B000000}"/>
    <cellStyle name="Millares 19 2 3 2" xfId="295" xr:uid="{37A4362C-7C32-47F1-845D-09EBF48418CC}"/>
    <cellStyle name="Millares 19 2 3 3" xfId="410" xr:uid="{663A1CA7-DCC5-4B74-9547-FB8CA4EEED0D}"/>
    <cellStyle name="Millares 19 2 4" xfId="147" xr:uid="{00000000-0005-0000-0000-00008C000000}"/>
    <cellStyle name="Millares 19 2 4 2" xfId="253" xr:uid="{648FDB2E-97C5-42BF-BFB9-6A62A37547AF}"/>
    <cellStyle name="Millares 19 2 4 3" xfId="368" xr:uid="{15D61605-464C-491E-AC81-4E20A4824C80}"/>
    <cellStyle name="Millares 19 2 5" xfId="226" xr:uid="{E892BF56-2B2F-46E5-8B1E-B0F2002F33CB}"/>
    <cellStyle name="Millares 19 2 6" xfId="341" xr:uid="{E0ED7AA7-6FC7-40D0-9515-85144AA1029C}"/>
    <cellStyle name="Millares 2" xfId="52" xr:uid="{00000000-0005-0000-0000-00008D000000}"/>
    <cellStyle name="Millares 2 2" xfId="76" xr:uid="{00000000-0005-0000-0000-00008E000000}"/>
    <cellStyle name="Millares 2 2 2" xfId="106" xr:uid="{00000000-0005-0000-0000-00008F000000}"/>
    <cellStyle name="Millares 2 2 2 2" xfId="201" xr:uid="{00000000-0005-0000-0000-000090000000}"/>
    <cellStyle name="Millares 2 2 2 2 2" xfId="302" xr:uid="{F382E3AB-51B4-4A7D-99EC-5E7BDE403BF9}"/>
    <cellStyle name="Millares 2 2 2 2 3" xfId="417" xr:uid="{3A4AFA87-1EB5-47E6-B5BB-5E75659A47B1}"/>
    <cellStyle name="Millares 2 2 2 3" xfId="154" xr:uid="{00000000-0005-0000-0000-000091000000}"/>
    <cellStyle name="Millares 2 2 2 3 2" xfId="260" xr:uid="{BF6FE3C6-9F3B-4BD9-AB01-E72A029BFCE3}"/>
    <cellStyle name="Millares 2 2 2 3 3" xfId="375" xr:uid="{D87E3C1A-4A86-4AFA-8F80-31F948349998}"/>
    <cellStyle name="Millares 2 2 2 4" xfId="233" xr:uid="{72BAADC7-F76E-4C34-BC11-3CA83BCE95B1}"/>
    <cellStyle name="Millares 2 2 2 5" xfId="348" xr:uid="{80F5BB9B-2053-4B90-8CBE-C48FDF566D58}"/>
    <cellStyle name="Millares 2 2 3" xfId="188" xr:uid="{00000000-0005-0000-0000-000092000000}"/>
    <cellStyle name="Millares 2 2 3 2" xfId="292" xr:uid="{5D9FC505-53DF-44C3-998D-B843CD3F77D8}"/>
    <cellStyle name="Millares 2 2 3 3" xfId="407" xr:uid="{9B2099D0-D4E1-471C-80F0-C1745FBDCCDF}"/>
    <cellStyle name="Millares 2 2 4" xfId="176" xr:uid="{00000000-0005-0000-0000-000093000000}"/>
    <cellStyle name="Millares 2 2 4 2" xfId="281" xr:uid="{EF4548F4-02DA-44E6-8036-0FC0B83048AD}"/>
    <cellStyle name="Millares 2 2 4 3" xfId="396" xr:uid="{9D518F46-12C1-41D8-8F65-55BD73C3479E}"/>
    <cellStyle name="Millares 2 2 5" xfId="144" xr:uid="{00000000-0005-0000-0000-000094000000}"/>
    <cellStyle name="Millares 2 2 5 2" xfId="250" xr:uid="{B836873C-43C2-4559-82C8-17A741E3B6FB}"/>
    <cellStyle name="Millares 2 2 5 3" xfId="365" xr:uid="{1443B45F-D3E1-4438-9568-E3DF615E8D24}"/>
    <cellStyle name="Millares 2 2 6" xfId="221" xr:uid="{A7B0CB49-B2EB-447D-BB3C-671D002634A1}"/>
    <cellStyle name="Millares 2 2 7" xfId="336" xr:uid="{89E2D874-5603-457E-8D4D-1EDEC8D7E2FA}"/>
    <cellStyle name="Millares 2 3" xfId="95" xr:uid="{00000000-0005-0000-0000-000095000000}"/>
    <cellStyle name="Millares 2 4" xfId="100" xr:uid="{00000000-0005-0000-0000-000096000000}"/>
    <cellStyle name="Millares 2 4 2" xfId="116" xr:uid="{00000000-0005-0000-0000-000097000000}"/>
    <cellStyle name="Millares 2 5" xfId="75" xr:uid="{00000000-0005-0000-0000-000098000000}"/>
    <cellStyle name="Millares 2 6" xfId="61" xr:uid="{00000000-0005-0000-0000-000099000000}"/>
    <cellStyle name="Millares 2 6 2" xfId="457" xr:uid="{3D0A9621-6596-480F-AD95-5395E56CBB19}"/>
    <cellStyle name="Millares 2 6 2 2" xfId="490" xr:uid="{07B95D40-C06A-4422-9E49-CF3E209CA094}"/>
    <cellStyle name="Millares 2 6 3" xfId="438" xr:uid="{28896CB4-1E12-4DE4-A98E-CFF74028C6FC}"/>
    <cellStyle name="Millares 2 6 4" xfId="472" xr:uid="{AE2DCFEF-B819-425B-BDBA-3DD8FB998649}"/>
    <cellStyle name="Millares 20" xfId="318" xr:uid="{2EAC8086-A52E-4E07-B9A6-8505D2953035}"/>
    <cellStyle name="Millares 21" xfId="320" xr:uid="{B0950C5D-A6C9-4FD1-AB5B-4BFD70F57DFA}"/>
    <cellStyle name="Millares 21 2" xfId="471" xr:uid="{F50E8E76-3BB1-4CC3-A598-C55920AA68C5}"/>
    <cellStyle name="Millares 21 2 2" xfId="504" xr:uid="{FAB1905F-3636-4595-976F-A5CBA70472CF}"/>
    <cellStyle name="Millares 21 3" xfId="452" xr:uid="{9B1C12D6-2ADF-41D2-B45D-BBB2C07DD91F}"/>
    <cellStyle name="Millares 21 4" xfId="486" xr:uid="{FCF808B6-2F02-4F95-A88A-12C2398CBC9A}"/>
    <cellStyle name="Millares 3" xfId="65" xr:uid="{00000000-0005-0000-0000-00009A000000}"/>
    <cellStyle name="Millares 3 2" xfId="77" xr:uid="{00000000-0005-0000-0000-00009B000000}"/>
    <cellStyle name="Millares 3 3" xfId="460" xr:uid="{1876A3B2-FFB4-41B9-898E-29FFC201FAED}"/>
    <cellStyle name="Millares 3 3 2" xfId="493" xr:uid="{0D54ADB2-7427-478A-B90F-5DEB9F3D901A}"/>
    <cellStyle name="Millares 3 4" xfId="441" xr:uid="{D868CDA8-F71F-43CC-A27D-EFE1F2DDCEF6}"/>
    <cellStyle name="Millares 3 5" xfId="475" xr:uid="{2871135D-DD45-4A6A-A4F8-23592FC77F28}"/>
    <cellStyle name="Millares 4" xfId="64" xr:uid="{00000000-0005-0000-0000-00009C000000}"/>
    <cellStyle name="Millares 4 2" xfId="133" xr:uid="{00000000-0005-0000-0000-00009D000000}"/>
    <cellStyle name="Millares 4 2 2" xfId="466" xr:uid="{E0716D71-4C38-4B3F-AEDE-57AD6DF5F843}"/>
    <cellStyle name="Millares 4 2 2 2" xfId="499" xr:uid="{0B93108A-4386-4BF4-AD9D-C3887C5782FB}"/>
    <cellStyle name="Millares 4 2 3" xfId="447" xr:uid="{8C0DEDEA-BA96-4A63-8512-C1F5FE139FDC}"/>
    <cellStyle name="Millares 4 2 4" xfId="481" xr:uid="{5085D3DE-400F-44F0-8723-18316F852ABE}"/>
    <cellStyle name="Millares 4 3" xfId="121" xr:uid="{00000000-0005-0000-0000-00009E000000}"/>
    <cellStyle name="Millares 4 3 2" xfId="210" xr:uid="{00000000-0005-0000-0000-00009F000000}"/>
    <cellStyle name="Millares 4 3 2 2" xfId="311" xr:uid="{16877C51-6622-4719-9528-31D256BDE17F}"/>
    <cellStyle name="Millares 4 3 2 3" xfId="426" xr:uid="{101DF01C-4C38-4C62-AC37-934D666C58FD}"/>
    <cellStyle name="Millares 4 3 3" xfId="164" xr:uid="{00000000-0005-0000-0000-0000A0000000}"/>
    <cellStyle name="Millares 4 3 3 2" xfId="270" xr:uid="{F8D317CD-4650-46A6-972F-53C9027E8AE1}"/>
    <cellStyle name="Millares 4 3 3 3" xfId="385" xr:uid="{A52DB51F-E62D-4921-89BC-60A50E7FDBBD}"/>
    <cellStyle name="Millares 4 3 4" xfId="242" xr:uid="{98C14EFB-84AF-4C9D-BBEC-E50691005703}"/>
    <cellStyle name="Millares 4 3 5" xfId="357" xr:uid="{264C261A-A61F-462A-BDE4-0DB8CEE7A203}"/>
    <cellStyle name="Millares 4 4" xfId="192" xr:uid="{00000000-0005-0000-0000-0000A1000000}"/>
    <cellStyle name="Millares 4 4 2" xfId="469" xr:uid="{1333D718-AEAD-43B7-838F-EB646E706923}"/>
    <cellStyle name="Millares 4 4 2 2" xfId="502" xr:uid="{D0717220-2271-445E-A4F6-3B374133D793}"/>
    <cellStyle name="Millares 4 4 3" xfId="450" xr:uid="{62C01ADA-353D-4A19-8D84-57EA6BFA5417}"/>
    <cellStyle name="Millares 4 4 4" xfId="484" xr:uid="{170798CB-725F-4349-A50B-5B554420ACCF}"/>
    <cellStyle name="Millares 4 5" xfId="172" xr:uid="{00000000-0005-0000-0000-0000A2000000}"/>
    <cellStyle name="Millares 4 5 2" xfId="277" xr:uid="{B2D657AB-6D27-4C38-AE66-75230FD8AAF8}"/>
    <cellStyle name="Millares 4 5 3" xfId="392" xr:uid="{0E8E6CC5-91ED-49BA-800E-D09B5A59E485}"/>
    <cellStyle name="Millares 4 6" xfId="459" xr:uid="{B49B1519-9248-4600-9740-193F01744BE8}"/>
    <cellStyle name="Millares 4 6 2" xfId="492" xr:uid="{E36A23F2-F101-4698-8A7F-D5583C4B9EF9}"/>
    <cellStyle name="Millares 4 7" xfId="440" xr:uid="{C653212F-D5CA-4C80-920C-C87FC97A0C31}"/>
    <cellStyle name="Millares 4 8" xfId="474" xr:uid="{EDB5A935-0371-4C92-9CAE-080517A59C53}"/>
    <cellStyle name="Millares 5" xfId="67" xr:uid="{00000000-0005-0000-0000-0000A3000000}"/>
    <cellStyle name="Millares 5 2" xfId="137" xr:uid="{00000000-0005-0000-0000-0000A4000000}"/>
    <cellStyle name="Millares 5 2 2" xfId="467" xr:uid="{3760D4EF-3AB5-4091-BA29-D04E898AC76F}"/>
    <cellStyle name="Millares 5 2 2 2" xfId="500" xr:uid="{18B5C134-0E7E-448A-9A31-BDFC758F5360}"/>
    <cellStyle name="Millares 5 2 3" xfId="448" xr:uid="{3290649E-BFDA-44B2-8E76-2C136F3DA716}"/>
    <cellStyle name="Millares 5 2 4" xfId="482" xr:uid="{692A36E0-D6C7-416C-87A7-F40CD0A08DAC}"/>
    <cellStyle name="Millares 5 3" xfId="129" xr:uid="{00000000-0005-0000-0000-0000A5000000}"/>
    <cellStyle name="Millares 5 3 2" xfId="211" xr:uid="{00000000-0005-0000-0000-0000A6000000}"/>
    <cellStyle name="Millares 5 3 2 2" xfId="312" xr:uid="{4B6B9331-7887-442E-952F-45B10A13037E}"/>
    <cellStyle name="Millares 5 3 2 3" xfId="427" xr:uid="{BB8D4AFB-A901-4F50-9E3A-4FEBCB425F58}"/>
    <cellStyle name="Millares 5 3 3" xfId="165" xr:uid="{00000000-0005-0000-0000-0000A7000000}"/>
    <cellStyle name="Millares 5 3 3 2" xfId="271" xr:uid="{10AFC5D7-FECD-441F-B830-661980E926A8}"/>
    <cellStyle name="Millares 5 3 3 3" xfId="386" xr:uid="{7EBAAB25-B583-4EC4-8969-273B9F55DD5D}"/>
    <cellStyle name="Millares 5 3 4" xfId="243" xr:uid="{FE68CEBC-1119-47E9-9CB5-F6BFC970DC83}"/>
    <cellStyle name="Millares 5 3 5" xfId="358" xr:uid="{AC36AB37-3B53-42CA-B5FA-884C5C822E49}"/>
    <cellStyle name="Millares 5 4" xfId="191" xr:uid="{00000000-0005-0000-0000-0000A8000000}"/>
    <cellStyle name="Millares 5 4 2" xfId="468" xr:uid="{6F368179-69BF-4824-9DBA-DE0E16E16BDB}"/>
    <cellStyle name="Millares 5 4 2 2" xfId="501" xr:uid="{3825B1B4-9DA4-4D0C-956B-340690404EFF}"/>
    <cellStyle name="Millares 5 4 3" xfId="449" xr:uid="{AB1DD2C1-B1B6-41F7-AA14-46ED732127E4}"/>
    <cellStyle name="Millares 5 4 4" xfId="483" xr:uid="{C943C466-DA57-49EA-A14C-2979EA19CBC3}"/>
    <cellStyle name="Millares 5 5" xfId="180" xr:uid="{00000000-0005-0000-0000-0000A9000000}"/>
    <cellStyle name="Millares 5 5 2" xfId="285" xr:uid="{E17EA94A-D7CE-4718-82B5-C2DCF9229307}"/>
    <cellStyle name="Millares 5 5 3" xfId="400" xr:uid="{81ED7BFE-B76C-425A-8702-9E608F9E7F6D}"/>
    <cellStyle name="Millares 5 6" xfId="462" xr:uid="{B69F8AAB-E555-4180-96C1-C528E48F073F}"/>
    <cellStyle name="Millares 5 6 2" xfId="495" xr:uid="{012191AC-2976-4DF9-B148-7E8DE85E60E9}"/>
    <cellStyle name="Millares 5 7" xfId="443" xr:uid="{26461A42-0442-4EB0-8746-0DAB9D4679AB}"/>
    <cellStyle name="Millares 5 8" xfId="477" xr:uid="{2C95F033-BE42-430B-ACE1-B8868468FE8B}"/>
    <cellStyle name="Millares 6" xfId="68" xr:uid="{00000000-0005-0000-0000-0000AA000000}"/>
    <cellStyle name="Millares 6 2" xfId="120" xr:uid="{00000000-0005-0000-0000-0000AB000000}"/>
    <cellStyle name="Millares 6 2 2" xfId="465" xr:uid="{09360A12-211C-4A4D-AE0A-9E5B78F43355}"/>
    <cellStyle name="Millares 6 2 2 2" xfId="498" xr:uid="{AD821612-D5ED-41A9-AD87-B92F6A3F2565}"/>
    <cellStyle name="Millares 6 2 3" xfId="446" xr:uid="{D67FE02F-0391-4CAC-B091-F2624CB0BEF7}"/>
    <cellStyle name="Millares 6 2 4" xfId="480" xr:uid="{115E8126-2F7E-418D-B3E5-61B3F9BB4630}"/>
    <cellStyle name="Millares 6 3" xfId="130" xr:uid="{00000000-0005-0000-0000-0000AC000000}"/>
    <cellStyle name="Millares 6 3 2" xfId="212" xr:uid="{00000000-0005-0000-0000-0000AD000000}"/>
    <cellStyle name="Millares 6 3 2 2" xfId="313" xr:uid="{BB46958F-4100-4B25-8B33-A8C8636CF657}"/>
    <cellStyle name="Millares 6 3 2 3" xfId="428" xr:uid="{D310A934-6C49-48A8-BE81-2B7E1D3B514D}"/>
    <cellStyle name="Millares 6 3 3" xfId="166" xr:uid="{00000000-0005-0000-0000-0000AE000000}"/>
    <cellStyle name="Millares 6 3 3 2" xfId="272" xr:uid="{EBC0F28F-0ED4-4F06-887F-15215519E3A4}"/>
    <cellStyle name="Millares 6 3 3 3" xfId="387" xr:uid="{F30D2E39-221A-4085-A66A-EFD4A294CCBB}"/>
    <cellStyle name="Millares 6 3 4" xfId="244" xr:uid="{50F69E58-F614-4357-AA89-9CB24F10423D}"/>
    <cellStyle name="Millares 6 3 5" xfId="359" xr:uid="{CA7614EE-03BE-4287-BDEB-C1C6FBAE692B}"/>
    <cellStyle name="Millares 6 4" xfId="196" xr:uid="{00000000-0005-0000-0000-0000AF000000}"/>
    <cellStyle name="Millares 6 4 2" xfId="470" xr:uid="{5710C864-77A7-47B9-AEEF-0F471ECA8345}"/>
    <cellStyle name="Millares 6 4 2 2" xfId="503" xr:uid="{F425FEFC-EFEB-4541-8EBB-15979FF37358}"/>
    <cellStyle name="Millares 6 4 3" xfId="451" xr:uid="{E8C28985-E86F-4ECF-904A-0400CA859CEA}"/>
    <cellStyle name="Millares 6 4 4" xfId="485" xr:uid="{1548FAA7-893D-45D7-A1FA-8F03ABD1200B}"/>
    <cellStyle name="Millares 6 5" xfId="181" xr:uid="{00000000-0005-0000-0000-0000B0000000}"/>
    <cellStyle name="Millares 6 5 2" xfId="286" xr:uid="{704E4021-3E62-4250-9540-45B2B2420E2C}"/>
    <cellStyle name="Millares 6 5 3" xfId="401" xr:uid="{C5A8B396-10CA-4514-8B9F-37FA91D6F578}"/>
    <cellStyle name="Millares 6 6" xfId="463" xr:uid="{6664874A-2D93-4385-BD02-86306E56F564}"/>
    <cellStyle name="Millares 6 6 2" xfId="496" xr:uid="{EB0CCCD1-67F7-462D-A684-67EA4B2F0136}"/>
    <cellStyle name="Millares 6 7" xfId="444" xr:uid="{63708CCB-443C-4074-B786-B6395D581BC3}"/>
    <cellStyle name="Millares 6 8" xfId="478" xr:uid="{528A26AD-DCCD-4022-A16D-804203C1A87C}"/>
    <cellStyle name="Millares 7" xfId="66" xr:uid="{00000000-0005-0000-0000-0000B1000000}"/>
    <cellStyle name="Millares 7 2" xfId="119" xr:uid="{00000000-0005-0000-0000-0000B2000000}"/>
    <cellStyle name="Millares 7 2 2" xfId="209" xr:uid="{00000000-0005-0000-0000-0000B3000000}"/>
    <cellStyle name="Millares 7 2 2 2" xfId="310" xr:uid="{41736706-4A19-49F1-A19E-F9D76F13E2EA}"/>
    <cellStyle name="Millares 7 2 2 3" xfId="425" xr:uid="{0DF6D34C-2290-4DD5-AA78-5377E366C2D2}"/>
    <cellStyle name="Millares 7 2 3" xfId="163" xr:uid="{00000000-0005-0000-0000-0000B4000000}"/>
    <cellStyle name="Millares 7 2 3 2" xfId="269" xr:uid="{F2069326-5EFA-4E63-9CEB-13F0056BC2E5}"/>
    <cellStyle name="Millares 7 2 3 3" xfId="384" xr:uid="{8B977888-95CF-4708-B2DF-AB76353822E8}"/>
    <cellStyle name="Millares 7 2 4" xfId="241" xr:uid="{C0F02893-5BB1-42DB-8C9D-C5B92831E1BE}"/>
    <cellStyle name="Millares 7 2 5" xfId="356" xr:uid="{99155EA9-78FB-4ACA-A447-50AA5CDBD11E}"/>
    <cellStyle name="Millares 7 3" xfId="132" xr:uid="{00000000-0005-0000-0000-0000B5000000}"/>
    <cellStyle name="Millares 7 4" xfId="197" xr:uid="{00000000-0005-0000-0000-0000B6000000}"/>
    <cellStyle name="Millares 7 4 2" xfId="298" xr:uid="{208EDCB0-F30B-4E1A-9469-4FE8AC795009}"/>
    <cellStyle name="Millares 7 4 3" xfId="413" xr:uid="{578C488B-8C3E-45F5-9C08-6D5F4C5393E4}"/>
    <cellStyle name="Millares 7 5" xfId="150" xr:uid="{00000000-0005-0000-0000-0000B7000000}"/>
    <cellStyle name="Millares 7 5 2" xfId="256" xr:uid="{03C37BB0-74DA-48DF-9CEE-4A98134A05EF}"/>
    <cellStyle name="Millares 7 5 3" xfId="371" xr:uid="{2F08711B-13F7-4B17-AB5B-AC40F83C2E7C}"/>
    <cellStyle name="Millares 7 6" xfId="102" xr:uid="{00000000-0005-0000-0000-0000B8000000}"/>
    <cellStyle name="Millares 7 6 2" xfId="229" xr:uid="{30A918DB-6FD9-487B-99B1-FED8EECD13A5}"/>
    <cellStyle name="Millares 7 6 3" xfId="344" xr:uid="{9F72D80D-28E3-4D26-BA05-FDF38BE4DC8B}"/>
    <cellStyle name="Millares 7 7" xfId="461" xr:uid="{AEC95896-6FBD-406B-A1C5-6D22BADAA471}"/>
    <cellStyle name="Millares 7 7 2" xfId="494" xr:uid="{964943A8-427D-4BD5-B438-2AA4BEAF75FD}"/>
    <cellStyle name="Millares 7 8" xfId="442" xr:uid="{2A00B049-F00E-4612-957E-1FB1B9BB4227}"/>
    <cellStyle name="Millares 7 9" xfId="476" xr:uid="{37AFB57D-B412-4046-AB72-73C2FBE51313}"/>
    <cellStyle name="Millares 8" xfId="69" xr:uid="{00000000-0005-0000-0000-0000B9000000}"/>
    <cellStyle name="Millares 8 2" xfId="138" xr:uid="{00000000-0005-0000-0000-0000BA000000}"/>
    <cellStyle name="Millares 8 3" xfId="113" xr:uid="{00000000-0005-0000-0000-0000BB000000}"/>
    <cellStyle name="Millares 8 4" xfId="464" xr:uid="{FAA1E372-9854-4E90-A88D-408EA93F1B70}"/>
    <cellStyle name="Millares 8 4 2" xfId="497" xr:uid="{DD18C18D-49C4-4072-8C87-C697FC91A566}"/>
    <cellStyle name="Millares 8 5" xfId="445" xr:uid="{FBB4CD44-5426-4E61-ACF8-EB2B2CE229B4}"/>
    <cellStyle name="Millares 8 6" xfId="479" xr:uid="{2F73CFBD-9CA5-4027-BFF1-2AA49836548B}"/>
    <cellStyle name="Millares 9" xfId="94" xr:uid="{00000000-0005-0000-0000-0000BC000000}"/>
    <cellStyle name="Millares 9 2" xfId="128" xr:uid="{00000000-0005-0000-0000-0000BD000000}"/>
    <cellStyle name="Neutral" xfId="8" builtinId="28" customBuiltin="1"/>
    <cellStyle name="Normal" xfId="0" builtinId="0"/>
    <cellStyle name="Normal 10" xfId="93" xr:uid="{00000000-0005-0000-0000-0000C0000000}"/>
    <cellStyle name="Normal 11" xfId="453" xr:uid="{ECF9DB28-E2BC-437E-AE28-79BCF4141326}"/>
    <cellStyle name="Normal 12" xfId="46" xr:uid="{00000000-0005-0000-0000-0000C1000000}"/>
    <cellStyle name="Normal 15" xfId="47" xr:uid="{00000000-0005-0000-0000-0000C2000000}"/>
    <cellStyle name="Normal 2" xfId="49" xr:uid="{00000000-0005-0000-0000-0000C3000000}"/>
    <cellStyle name="Normal 2 10" xfId="92" xr:uid="{00000000-0005-0000-0000-0000C4000000}"/>
    <cellStyle name="Normal 2 2" xfId="78" xr:uid="{00000000-0005-0000-0000-0000C5000000}"/>
    <cellStyle name="Normal 2 2 2" xfId="98" xr:uid="{00000000-0005-0000-0000-0000C6000000}"/>
    <cellStyle name="Normal 2 3" xfId="97" xr:uid="{00000000-0005-0000-0000-0000C7000000}"/>
    <cellStyle name="Normal 2 4" xfId="48" xr:uid="{00000000-0005-0000-0000-0000C8000000}"/>
    <cellStyle name="Normal 3" xfId="53" xr:uid="{00000000-0005-0000-0000-0000C9000000}"/>
    <cellStyle name="Normal 3 2" xfId="80" xr:uid="{00000000-0005-0000-0000-0000CA000000}"/>
    <cellStyle name="Normal 3 3" xfId="43" xr:uid="{00000000-0005-0000-0000-0000CB000000}"/>
    <cellStyle name="Normal 3 4" xfId="79" xr:uid="{00000000-0005-0000-0000-0000CC000000}"/>
    <cellStyle name="Normal 3 5" xfId="327" xr:uid="{D64A66C2-74A5-4550-8954-0862C3F2801A}"/>
    <cellStyle name="Normal 4" xfId="215" xr:uid="{E5E81AFE-87E3-4F31-BE7A-EC914E991975}"/>
    <cellStyle name="Normal 4 2" xfId="321" xr:uid="{2BA045D3-17A1-41FB-ADA4-C692CF05C7A3}"/>
    <cellStyle name="Normal 5" xfId="83" xr:uid="{00000000-0005-0000-0000-0000CD000000}"/>
    <cellStyle name="Normal_Estados Fiscal 1999" xfId="44" xr:uid="{00000000-0005-0000-0000-0000CE000000}"/>
    <cellStyle name="Notas" xfId="15" builtinId="10" customBuiltin="1"/>
    <cellStyle name="Porcentaje" xfId="57" builtinId="5"/>
    <cellStyle name="Porcentaje 2" xfId="319" xr:uid="{1CE59DF6-A467-4A1E-897A-B166F6E878AB}"/>
    <cellStyle name="Porcentual 2" xfId="82" xr:uid="{00000000-0005-0000-0000-0000D2000000}"/>
    <cellStyle name="Salida" xfId="10" builtinId="21" customBuiltin="1"/>
    <cellStyle name="Texto de advertencia" xfId="14" builtinId="11" customBuiltin="1"/>
    <cellStyle name="Texto explicativo" xfId="16" builtinId="53" customBuiltin="1"/>
    <cellStyle name="Título" xfId="58" builtinId="15" customBuiltin="1"/>
    <cellStyle name="Título 2" xfId="3" builtinId="17" customBuiltin="1"/>
    <cellStyle name="Título 3" xfId="4" builtinId="18" customBuiltin="1"/>
    <cellStyle name="Título 4" xfId="42" xr:uid="{00000000-0005-0000-0000-0000D4000000}"/>
    <cellStyle name="Total" xfId="17" builtinId="25" customBuiltin="1"/>
  </cellStyles>
  <dxfs count="0"/>
  <tableStyles count="0" defaultTableStyle="TableStyleMedium2" defaultPivotStyle="PivotStyleLight16"/>
  <colors>
    <mruColors>
      <color rgb="FFFFCCFF"/>
      <color rgb="FF66FFCC"/>
      <color rgb="FF336699"/>
      <color rgb="FF000066"/>
      <color rgb="FF333399"/>
      <color rgb="FF006699"/>
      <color rgb="FF0033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activeX1.xml><?xml version="1.0" encoding="utf-8"?>
<ax:ocx xmlns:ax="http://schemas.microsoft.com/office/2006/activeX" xmlns:r="http://schemas.openxmlformats.org/officeDocument/2006/relationships" ax:classid="{3108CF85-674C-47D9-B4A9-D6BE4826A42D}" ax:persistence="persistPropertyBag">
  <ax:ocxPr ax:name="_Version" ax:value="65536"/>
  <ax:ocxPr ax:name="_ExtentX" ax:value="423"/>
  <ax:ocxPr ax:name="_ExtentY" ax:value="423"/>
  <ax:ocxPr ax:name="_StockProps" ax:value="0"/>
  <ax:ocxPr ax:name="ControlInfo" ax:value="3583319924100000453, 1003, 34, |"/>
  <ax:ocxPr ax:name="RangeName" ax:value="DA_3583319924100000454"/>
</ax:oc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1063</xdr:rowOff>
    </xdr:from>
    <xdr:to>
      <xdr:col>3</xdr:col>
      <xdr:colOff>295644</xdr:colOff>
      <xdr:row>9</xdr:row>
      <xdr:rowOff>114300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r="2328"/>
        <a:stretch/>
      </xdr:blipFill>
      <xdr:spPr>
        <a:xfrm>
          <a:off x="790575" y="182038"/>
          <a:ext cx="1876794" cy="1056212"/>
        </a:xfrm>
        <a:prstGeom prst="rect">
          <a:avLst/>
        </a:prstGeom>
        <a:effectLst>
          <a:glow>
            <a:schemeClr val="accent1">
              <a:alpha val="40000"/>
            </a:schemeClr>
          </a:glow>
          <a:reflection stA="0" endPos="0" dist="50800" dir="5400000" sy="-100000" algn="bl" rotWithShape="0"/>
          <a:softEdge rad="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576341</xdr:colOff>
      <xdr:row>1</xdr:row>
      <xdr:rowOff>258959</xdr:rowOff>
    </xdr:from>
    <xdr:to>
      <xdr:col>4</xdr:col>
      <xdr:colOff>608753</xdr:colOff>
      <xdr:row>4</xdr:row>
      <xdr:rowOff>123560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717474" y="436759"/>
          <a:ext cx="1133079" cy="584268"/>
        </a:xfrm>
        <a:prstGeom prst="rect">
          <a:avLst/>
        </a:prstGeom>
      </xdr:spPr>
    </xdr:pic>
    <xdr:clientData/>
  </xdr:twoCellAnchor>
  <xdr:twoCellAnchor editAs="oneCell">
    <xdr:from>
      <xdr:col>12</xdr:col>
      <xdr:colOff>1577341</xdr:colOff>
      <xdr:row>1</xdr:row>
      <xdr:rowOff>251462</xdr:rowOff>
    </xdr:from>
    <xdr:to>
      <xdr:col>14</xdr:col>
      <xdr:colOff>194733</xdr:colOff>
      <xdr:row>4</xdr:row>
      <xdr:rowOff>172239</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11474" y="429262"/>
          <a:ext cx="1267459" cy="640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61991</xdr:colOff>
      <xdr:row>2</xdr:row>
      <xdr:rowOff>11309</xdr:rowOff>
    </xdr:from>
    <xdr:to>
      <xdr:col>3</xdr:col>
      <xdr:colOff>504825</xdr:colOff>
      <xdr:row>5</xdr:row>
      <xdr:rowOff>1906</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4481591" y="439934"/>
          <a:ext cx="1204834" cy="683654"/>
        </a:xfrm>
        <a:prstGeom prst="rect">
          <a:avLst/>
        </a:prstGeom>
      </xdr:spPr>
    </xdr:pic>
    <xdr:clientData/>
  </xdr:twoCellAnchor>
  <xdr:twoCellAnchor editAs="oneCell">
    <xdr:from>
      <xdr:col>8</xdr:col>
      <xdr:colOff>398145</xdr:colOff>
      <xdr:row>1</xdr:row>
      <xdr:rowOff>194312</xdr:rowOff>
    </xdr:from>
    <xdr:to>
      <xdr:col>9</xdr:col>
      <xdr:colOff>1026625</xdr:colOff>
      <xdr:row>5</xdr:row>
      <xdr:rowOff>2267</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12847320" y="365762"/>
          <a:ext cx="1390480" cy="7581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328691</xdr:colOff>
      <xdr:row>1</xdr:row>
      <xdr:rowOff>163709</xdr:rowOff>
    </xdr:from>
    <xdr:to>
      <xdr:col>1</xdr:col>
      <xdr:colOff>1647825</xdr:colOff>
      <xdr:row>4</xdr:row>
      <xdr:rowOff>143705</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09666" y="335159"/>
          <a:ext cx="1319134" cy="694371"/>
        </a:xfrm>
        <a:prstGeom prst="rect">
          <a:avLst/>
        </a:prstGeom>
      </xdr:spPr>
    </xdr:pic>
    <xdr:clientData/>
  </xdr:twoCellAnchor>
  <xdr:twoCellAnchor editAs="oneCell">
    <xdr:from>
      <xdr:col>11</xdr:col>
      <xdr:colOff>17146</xdr:colOff>
      <xdr:row>1</xdr:row>
      <xdr:rowOff>213363</xdr:rowOff>
    </xdr:from>
    <xdr:to>
      <xdr:col>12</xdr:col>
      <xdr:colOff>733425</xdr:colOff>
      <xdr:row>5</xdr:row>
      <xdr:rowOff>54725</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stretch>
          <a:fillRect/>
        </a:stretch>
      </xdr:blipFill>
      <xdr:spPr>
        <a:xfrm>
          <a:off x="13152121" y="384813"/>
          <a:ext cx="1497329" cy="7938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641958</xdr:colOff>
      <xdr:row>1</xdr:row>
      <xdr:rowOff>257902</xdr:rowOff>
    </xdr:from>
    <xdr:to>
      <xdr:col>3</xdr:col>
      <xdr:colOff>287868</xdr:colOff>
      <xdr:row>4</xdr:row>
      <xdr:rowOff>179501</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887491" y="435702"/>
          <a:ext cx="1220710" cy="641266"/>
        </a:xfrm>
        <a:prstGeom prst="rect">
          <a:avLst/>
        </a:prstGeom>
      </xdr:spPr>
    </xdr:pic>
    <xdr:clientData/>
  </xdr:twoCellAnchor>
  <xdr:twoCellAnchor editAs="oneCell">
    <xdr:from>
      <xdr:col>15</xdr:col>
      <xdr:colOff>1778213</xdr:colOff>
      <xdr:row>2</xdr:row>
      <xdr:rowOff>1696</xdr:rowOff>
    </xdr:from>
    <xdr:to>
      <xdr:col>17</xdr:col>
      <xdr:colOff>237066</xdr:colOff>
      <xdr:row>4</xdr:row>
      <xdr:rowOff>193888</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stretch>
          <a:fillRect/>
        </a:stretch>
      </xdr:blipFill>
      <xdr:spPr>
        <a:xfrm>
          <a:off x="13555346" y="441963"/>
          <a:ext cx="1269787" cy="6493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1015</xdr:row>
          <xdr:rowOff>0</xdr:rowOff>
        </xdr:from>
        <xdr:to>
          <xdr:col>3</xdr:col>
          <xdr:colOff>152400</xdr:colOff>
          <xdr:row>1015</xdr:row>
          <xdr:rowOff>152400</xdr:rowOff>
        </xdr:to>
        <xdr:sp macro="" textlink="">
          <xdr:nvSpPr>
            <xdr:cNvPr id="1044" name="Object 20" hidden="1">
              <a:extLst>
                <a:ext uri="{63B3BB69-23CF-44E3-9099-C40C66FF867C}">
                  <a14:compatExt spid="_x0000_s1044"/>
                </a:ext>
                <a:ext uri="{FF2B5EF4-FFF2-40B4-BE49-F238E27FC236}">
                  <a16:creationId xmlns:a16="http://schemas.microsoft.com/office/drawing/2014/main" id="{00000000-0008-0000-0C00-00001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2784025</xdr:colOff>
      <xdr:row>2</xdr:row>
      <xdr:rowOff>46237</xdr:rowOff>
    </xdr:from>
    <xdr:to>
      <xdr:col>2</xdr:col>
      <xdr:colOff>423334</xdr:colOff>
      <xdr:row>4</xdr:row>
      <xdr:rowOff>194452</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3080358" y="486504"/>
          <a:ext cx="1229176" cy="605415"/>
        </a:xfrm>
        <a:prstGeom prst="rect">
          <a:avLst/>
        </a:prstGeom>
      </xdr:spPr>
    </xdr:pic>
    <xdr:clientData/>
  </xdr:twoCellAnchor>
  <xdr:twoCellAnchor editAs="oneCell">
    <xdr:from>
      <xdr:col>9</xdr:col>
      <xdr:colOff>1180465</xdr:colOff>
      <xdr:row>1</xdr:row>
      <xdr:rowOff>236646</xdr:rowOff>
    </xdr:from>
    <xdr:to>
      <xdr:col>11</xdr:col>
      <xdr:colOff>360892</xdr:colOff>
      <xdr:row>4</xdr:row>
      <xdr:rowOff>197924</xdr:rowOff>
    </xdr:to>
    <xdr:pic>
      <xdr:nvPicPr>
        <xdr:cNvPr id="4" name="Imagen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13296265" y="408096"/>
          <a:ext cx="1323552" cy="6756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6</xdr:row>
      <xdr:rowOff>0</xdr:rowOff>
    </xdr:from>
    <xdr:to>
      <xdr:col>3</xdr:col>
      <xdr:colOff>152400</xdr:colOff>
      <xdr:row>6</xdr:row>
      <xdr:rowOff>152400</xdr:rowOff>
    </xdr:to>
    <xdr:sp macro="" textlink="">
      <xdr:nvSpPr>
        <xdr:cNvPr id="3" name="Picture 1" hidden="1">
          <a:extLst>
            <a:ext uri="{63B3BB69-23CF-44E3-9099-C40C66FF867C}">
              <a14:compatExt xmlns:a14="http://schemas.microsoft.com/office/drawing/2010/main" spid="_x0000_s17409"/>
            </a:ext>
            <a:ext uri="{FF2B5EF4-FFF2-40B4-BE49-F238E27FC236}">
              <a16:creationId xmlns:a16="http://schemas.microsoft.com/office/drawing/2014/main" id="{00000000-0008-0000-0D00-00000300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2758625</xdr:colOff>
      <xdr:row>2</xdr:row>
      <xdr:rowOff>46237</xdr:rowOff>
    </xdr:from>
    <xdr:to>
      <xdr:col>2</xdr:col>
      <xdr:colOff>448733</xdr:colOff>
      <xdr:row>4</xdr:row>
      <xdr:rowOff>223110</xdr:rowOff>
    </xdr:to>
    <xdr:pic>
      <xdr:nvPicPr>
        <xdr:cNvPr id="4" name="Imagen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3054958" y="486504"/>
          <a:ext cx="1305375" cy="634073"/>
        </a:xfrm>
        <a:prstGeom prst="rect">
          <a:avLst/>
        </a:prstGeom>
      </xdr:spPr>
    </xdr:pic>
    <xdr:clientData/>
  </xdr:twoCellAnchor>
  <xdr:twoCellAnchor editAs="oneCell">
    <xdr:from>
      <xdr:col>9</xdr:col>
      <xdr:colOff>748665</xdr:colOff>
      <xdr:row>2</xdr:row>
      <xdr:rowOff>24980</xdr:rowOff>
    </xdr:from>
    <xdr:to>
      <xdr:col>10</xdr:col>
      <xdr:colOff>829734</xdr:colOff>
      <xdr:row>5</xdr:row>
      <xdr:rowOff>69568</xdr:rowOff>
    </xdr:to>
    <xdr:pic>
      <xdr:nvPicPr>
        <xdr:cNvPr id="5" name="Imagen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a:stretch>
          <a:fillRect/>
        </a:stretch>
      </xdr:blipFill>
      <xdr:spPr>
        <a:xfrm>
          <a:off x="13126932" y="465247"/>
          <a:ext cx="1359535" cy="7388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regionalcasadebolsa.com.py/"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http://www.regionalcasadebolsa.com.py/" TargetMode="Externa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9.bin"/><Relationship Id="rId7"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drawing" Target="../drawings/drawing5.xml"/><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printerSettings" Target="../printerSettings/printerSettings26.bin"/><Relationship Id="rId7" Type="http://schemas.openxmlformats.org/officeDocument/2006/relationships/vmlDrawing" Target="../drawings/vmlDrawing2.v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drawing" Target="../drawings/drawing6.xml"/><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 Id="rId9" Type="http://schemas.openxmlformats.org/officeDocument/2006/relationships/image" Target="../media/image8.emf"/></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37F09-4740-4AAA-AD6E-90B7105CD6AC}">
  <sheetPr>
    <tabColor rgb="FF0070C0"/>
  </sheetPr>
  <dimension ref="B5:Q36"/>
  <sheetViews>
    <sheetView showGridLines="0" zoomScale="80" zoomScaleNormal="80" workbookViewId="0">
      <selection activeCell="O24" sqref="O24"/>
    </sheetView>
  </sheetViews>
  <sheetFormatPr baseColWidth="10" defaultColWidth="11.5546875" defaultRowHeight="13.8"/>
  <cols>
    <col min="1" max="1" width="4.44140625" style="2" customWidth="1"/>
    <col min="2" max="3" width="11.5546875" style="2"/>
    <col min="4" max="4" width="5.109375" style="2" customWidth="1"/>
    <col min="5" max="14" width="11.5546875" style="2"/>
    <col min="15" max="15" width="16.33203125" style="2" customWidth="1"/>
    <col min="16" max="16384" width="11.5546875" style="2"/>
  </cols>
  <sheetData>
    <row r="5" spans="2:17" ht="14.4" customHeight="1">
      <c r="B5" s="1"/>
      <c r="D5" s="540" t="s">
        <v>493</v>
      </c>
      <c r="E5" s="540"/>
      <c r="F5" s="540"/>
      <c r="G5" s="540"/>
      <c r="H5" s="540"/>
      <c r="I5" s="540"/>
      <c r="J5" s="540"/>
      <c r="K5" s="540"/>
      <c r="L5" s="540"/>
      <c r="M5" s="540"/>
      <c r="N5" s="540"/>
      <c r="O5" s="540"/>
    </row>
    <row r="6" spans="2:17" ht="13.95" customHeight="1">
      <c r="B6" s="1"/>
      <c r="C6" s="1"/>
      <c r="D6" s="540"/>
      <c r="E6" s="540"/>
      <c r="F6" s="540"/>
      <c r="G6" s="540"/>
      <c r="H6" s="540"/>
      <c r="I6" s="540"/>
      <c r="J6" s="540"/>
      <c r="K6" s="540"/>
      <c r="L6" s="540"/>
      <c r="M6" s="540"/>
      <c r="N6" s="540"/>
      <c r="O6" s="540"/>
      <c r="P6" s="3"/>
      <c r="Q6" s="3"/>
    </row>
    <row r="7" spans="2:17" ht="15.6" customHeight="1">
      <c r="B7" s="1"/>
      <c r="C7" s="1"/>
      <c r="D7" s="540"/>
      <c r="E7" s="540"/>
      <c r="F7" s="540"/>
      <c r="G7" s="540"/>
      <c r="H7" s="540"/>
      <c r="I7" s="540"/>
      <c r="J7" s="540"/>
      <c r="K7" s="540"/>
      <c r="L7" s="540"/>
      <c r="M7" s="540"/>
      <c r="N7" s="540"/>
      <c r="O7" s="540"/>
      <c r="P7" s="3"/>
      <c r="Q7" s="3"/>
    </row>
    <row r="8" spans="2:17" ht="14.4" customHeight="1">
      <c r="B8" s="1"/>
      <c r="C8" s="1"/>
      <c r="D8" s="540"/>
      <c r="E8" s="540"/>
      <c r="F8" s="540"/>
      <c r="G8" s="540"/>
      <c r="H8" s="540"/>
      <c r="I8" s="540"/>
      <c r="J8" s="540"/>
      <c r="K8" s="540"/>
      <c r="L8" s="540"/>
      <c r="M8" s="540"/>
      <c r="N8" s="540"/>
      <c r="O8" s="540"/>
      <c r="P8" s="3"/>
      <c r="Q8" s="3"/>
    </row>
    <row r="9" spans="2:17" ht="16.95" customHeight="1">
      <c r="B9" s="1"/>
      <c r="C9" s="1"/>
      <c r="D9" s="540"/>
      <c r="E9" s="540"/>
      <c r="F9" s="540"/>
      <c r="G9" s="540"/>
      <c r="H9" s="540"/>
      <c r="I9" s="540"/>
      <c r="J9" s="540"/>
      <c r="K9" s="540"/>
      <c r="L9" s="540"/>
      <c r="M9" s="540"/>
      <c r="N9" s="540"/>
      <c r="O9" s="540"/>
      <c r="P9" s="3"/>
      <c r="Q9" s="3"/>
    </row>
    <row r="10" spans="2:17" ht="20.399999999999999" customHeight="1">
      <c r="B10" s="1"/>
      <c r="C10" s="1"/>
      <c r="D10" s="540"/>
      <c r="E10" s="540"/>
      <c r="F10" s="540"/>
      <c r="G10" s="540"/>
      <c r="H10" s="540"/>
      <c r="I10" s="540"/>
      <c r="J10" s="540"/>
      <c r="K10" s="540"/>
      <c r="L10" s="540"/>
      <c r="M10" s="540"/>
      <c r="N10" s="540"/>
      <c r="O10" s="540"/>
      <c r="P10" s="3"/>
      <c r="Q10" s="3"/>
    </row>
    <row r="11" spans="2:17" s="4" customFormat="1" ht="15.6">
      <c r="D11" s="5"/>
    </row>
    <row r="12" spans="2:17" s="4" customFormat="1" ht="15.6" customHeight="1">
      <c r="C12" s="6"/>
      <c r="D12" s="6"/>
      <c r="E12" s="6"/>
      <c r="F12" s="6"/>
      <c r="G12" s="6"/>
      <c r="H12" s="6"/>
      <c r="I12" s="6"/>
      <c r="J12" s="6"/>
      <c r="K12" s="6"/>
      <c r="L12" s="6"/>
      <c r="M12" s="6"/>
      <c r="N12" s="6"/>
      <c r="O12" s="6"/>
      <c r="P12" s="6"/>
      <c r="Q12" s="6"/>
    </row>
    <row r="13" spans="2:17" s="4" customFormat="1" ht="18" customHeight="1">
      <c r="B13" s="539" t="s">
        <v>796</v>
      </c>
      <c r="C13" s="539"/>
      <c r="D13" s="539"/>
      <c r="E13" s="539"/>
      <c r="F13" s="539"/>
      <c r="G13" s="539"/>
      <c r="H13" s="539"/>
      <c r="I13" s="539"/>
      <c r="J13" s="539"/>
      <c r="K13" s="539"/>
      <c r="L13" s="539"/>
      <c r="M13" s="539"/>
      <c r="N13" s="539"/>
      <c r="O13" s="539"/>
      <c r="P13" s="6"/>
      <c r="Q13" s="6"/>
    </row>
    <row r="14" spans="2:17" s="4" customFormat="1"/>
    <row r="15" spans="2:17" s="4" customFormat="1"/>
    <row r="16" spans="2:17">
      <c r="B16" s="7"/>
      <c r="C16" s="7"/>
      <c r="D16" s="7"/>
      <c r="E16" s="7"/>
      <c r="F16" s="7"/>
      <c r="G16" s="7"/>
      <c r="H16" s="8"/>
      <c r="I16" s="7"/>
      <c r="J16" s="7"/>
      <c r="K16" s="7"/>
      <c r="L16" s="7"/>
      <c r="M16" s="8"/>
      <c r="N16" s="7"/>
      <c r="O16" s="7"/>
    </row>
    <row r="17" spans="2:15">
      <c r="B17" s="7"/>
      <c r="C17" s="7"/>
      <c r="D17" s="7"/>
      <c r="E17" s="7"/>
      <c r="F17" s="7"/>
      <c r="G17" s="7"/>
      <c r="H17" s="8"/>
      <c r="I17" s="7"/>
      <c r="J17" s="7"/>
      <c r="K17" s="8"/>
      <c r="L17" s="8"/>
      <c r="M17" s="8"/>
      <c r="N17" s="7"/>
      <c r="O17" s="7"/>
    </row>
    <row r="18" spans="2:15" ht="15.6">
      <c r="B18" s="7"/>
      <c r="C18" s="7"/>
      <c r="D18" s="7"/>
      <c r="E18" s="7"/>
      <c r="F18" s="7"/>
      <c r="G18" s="7"/>
      <c r="H18" s="8"/>
      <c r="I18" s="7"/>
      <c r="J18" s="7"/>
      <c r="K18" s="8"/>
      <c r="L18" s="8"/>
      <c r="M18" s="9" t="s">
        <v>463</v>
      </c>
      <c r="N18" s="7"/>
      <c r="O18" s="7"/>
    </row>
    <row r="19" spans="2:15" ht="15.6">
      <c r="B19" s="7"/>
      <c r="C19" s="10"/>
      <c r="D19" s="10"/>
      <c r="E19" s="10"/>
      <c r="F19" s="10"/>
      <c r="G19" s="10"/>
      <c r="H19" s="8"/>
      <c r="I19" s="7"/>
      <c r="J19" s="7"/>
      <c r="K19" s="8"/>
      <c r="L19" s="7"/>
      <c r="M19" s="7"/>
      <c r="N19" s="7"/>
      <c r="O19" s="7"/>
    </row>
    <row r="20" spans="2:15" ht="16.8">
      <c r="B20" s="7"/>
      <c r="C20" s="11"/>
      <c r="D20" s="11" t="s">
        <v>494</v>
      </c>
      <c r="E20" s="12"/>
      <c r="F20" s="10"/>
      <c r="G20" s="10"/>
      <c r="H20" s="13"/>
      <c r="I20" s="7"/>
      <c r="J20" s="7"/>
      <c r="K20" s="7"/>
      <c r="L20" s="13"/>
      <c r="M20" s="14" t="s">
        <v>521</v>
      </c>
      <c r="N20" s="7"/>
      <c r="O20" s="7"/>
    </row>
    <row r="21" spans="2:15" ht="16.8">
      <c r="B21" s="7"/>
      <c r="C21" s="11"/>
      <c r="D21" s="11"/>
      <c r="E21" s="12"/>
      <c r="F21" s="10"/>
      <c r="G21" s="10"/>
      <c r="H21" s="15"/>
      <c r="I21" s="7"/>
      <c r="J21" s="7"/>
      <c r="K21" s="7"/>
      <c r="L21" s="15"/>
      <c r="M21" s="15"/>
      <c r="N21" s="7"/>
      <c r="O21" s="7"/>
    </row>
    <row r="22" spans="2:15" ht="16.8">
      <c r="B22" s="7"/>
      <c r="C22" s="11"/>
      <c r="D22" s="11" t="s">
        <v>495</v>
      </c>
      <c r="E22" s="12"/>
      <c r="F22" s="10"/>
      <c r="G22" s="10"/>
      <c r="H22" s="13"/>
      <c r="I22" s="7"/>
      <c r="J22" s="7"/>
      <c r="K22" s="7"/>
      <c r="L22" s="13"/>
      <c r="M22" s="14" t="s">
        <v>522</v>
      </c>
      <c r="N22" s="7"/>
      <c r="O22" s="7"/>
    </row>
    <row r="23" spans="2:15" ht="16.8">
      <c r="B23" s="7"/>
      <c r="C23" s="11"/>
      <c r="D23" s="11"/>
      <c r="E23" s="12"/>
      <c r="F23" s="10"/>
      <c r="G23" s="10"/>
      <c r="H23" s="15"/>
      <c r="I23" s="7"/>
      <c r="J23" s="7"/>
      <c r="K23" s="7"/>
      <c r="L23" s="15"/>
      <c r="M23" s="15"/>
      <c r="N23" s="7"/>
      <c r="O23" s="7"/>
    </row>
    <row r="24" spans="2:15" ht="16.8">
      <c r="B24" s="7"/>
      <c r="C24" s="11"/>
      <c r="D24" s="11" t="s">
        <v>496</v>
      </c>
      <c r="E24" s="12"/>
      <c r="F24" s="10"/>
      <c r="G24" s="10"/>
      <c r="H24" s="13"/>
      <c r="I24" s="7"/>
      <c r="J24" s="7"/>
      <c r="K24" s="7"/>
      <c r="L24" s="13"/>
      <c r="M24" s="14" t="s">
        <v>523</v>
      </c>
      <c r="N24" s="7"/>
      <c r="O24" s="7"/>
    </row>
    <row r="25" spans="2:15" ht="16.8">
      <c r="B25" s="7"/>
      <c r="C25" s="11"/>
      <c r="D25" s="11"/>
      <c r="E25" s="12"/>
      <c r="F25" s="10"/>
      <c r="G25" s="10"/>
      <c r="H25" s="15"/>
      <c r="I25" s="7"/>
      <c r="J25" s="7"/>
      <c r="K25" s="7"/>
      <c r="L25" s="15"/>
      <c r="M25" s="15"/>
      <c r="N25" s="7"/>
      <c r="O25" s="7"/>
    </row>
    <row r="26" spans="2:15" ht="16.8">
      <c r="B26" s="7"/>
      <c r="C26" s="11"/>
      <c r="D26" s="11" t="s">
        <v>497</v>
      </c>
      <c r="E26" s="12"/>
      <c r="F26" s="10"/>
      <c r="G26" s="10"/>
      <c r="H26" s="13"/>
      <c r="I26" s="7"/>
      <c r="J26" s="7"/>
      <c r="K26" s="7"/>
      <c r="L26" s="14"/>
      <c r="M26" s="14" t="s">
        <v>488</v>
      </c>
      <c r="N26" s="7"/>
      <c r="O26" s="7"/>
    </row>
    <row r="27" spans="2:15" ht="16.8">
      <c r="B27" s="7"/>
      <c r="C27" s="11"/>
      <c r="D27" s="11"/>
      <c r="E27" s="12"/>
      <c r="F27" s="10"/>
      <c r="G27" s="10"/>
      <c r="H27" s="15"/>
      <c r="I27" s="7"/>
      <c r="J27" s="7"/>
      <c r="K27" s="7"/>
      <c r="L27" s="15"/>
      <c r="M27" s="15"/>
      <c r="N27" s="7"/>
      <c r="O27" s="7"/>
    </row>
    <row r="28" spans="2:15" ht="16.8">
      <c r="B28" s="7"/>
      <c r="C28" s="11"/>
      <c r="D28" s="11" t="s">
        <v>498</v>
      </c>
      <c r="E28" s="12"/>
      <c r="F28" s="10"/>
      <c r="G28" s="10"/>
      <c r="H28" s="13"/>
      <c r="I28" s="7"/>
      <c r="J28" s="7"/>
      <c r="K28" s="7"/>
      <c r="L28" s="14"/>
      <c r="M28" s="14" t="s">
        <v>489</v>
      </c>
      <c r="N28" s="7"/>
      <c r="O28" s="7"/>
    </row>
    <row r="29" spans="2:15" ht="16.8">
      <c r="B29" s="7"/>
      <c r="C29" s="11"/>
      <c r="D29" s="11"/>
      <c r="E29" s="12"/>
      <c r="F29" s="10"/>
      <c r="G29" s="10"/>
      <c r="H29" s="15"/>
      <c r="I29" s="7"/>
      <c r="J29" s="7"/>
      <c r="K29" s="7"/>
      <c r="L29" s="15"/>
      <c r="M29" s="15"/>
      <c r="N29" s="7"/>
      <c r="O29" s="7"/>
    </row>
    <row r="30" spans="2:15" ht="16.8">
      <c r="B30" s="7"/>
      <c r="C30" s="11"/>
      <c r="D30" s="11" t="s">
        <v>499</v>
      </c>
      <c r="E30" s="12"/>
      <c r="F30" s="10"/>
      <c r="G30" s="10"/>
      <c r="H30" s="13"/>
      <c r="I30" s="7"/>
      <c r="J30" s="7"/>
      <c r="K30" s="7"/>
      <c r="L30" s="14"/>
      <c r="M30" s="14" t="s">
        <v>490</v>
      </c>
      <c r="N30" s="7"/>
      <c r="O30" s="7"/>
    </row>
    <row r="31" spans="2:15" ht="16.8">
      <c r="B31" s="7"/>
      <c r="C31" s="16"/>
      <c r="D31" s="16"/>
      <c r="E31" s="12"/>
      <c r="F31" s="10"/>
      <c r="G31" s="10"/>
      <c r="H31" s="15"/>
      <c r="I31" s="7"/>
      <c r="J31" s="7"/>
      <c r="K31" s="7"/>
      <c r="L31" s="17"/>
      <c r="M31" s="7"/>
      <c r="N31" s="7"/>
      <c r="O31" s="7"/>
    </row>
    <row r="32" spans="2:15" ht="16.8">
      <c r="B32" s="7"/>
      <c r="C32" s="16"/>
      <c r="D32" s="16"/>
      <c r="E32" s="12"/>
      <c r="F32" s="10"/>
      <c r="G32" s="10"/>
      <c r="H32" s="13"/>
      <c r="I32" s="7"/>
      <c r="J32" s="7"/>
      <c r="K32" s="7"/>
      <c r="L32" s="17"/>
      <c r="M32" s="7"/>
      <c r="N32" s="7"/>
      <c r="O32" s="7"/>
    </row>
    <row r="33" spans="2:15" ht="16.8">
      <c r="B33" s="7"/>
      <c r="C33" s="16"/>
      <c r="D33" s="16"/>
      <c r="E33" s="12"/>
      <c r="F33" s="10"/>
      <c r="G33" s="10"/>
      <c r="H33" s="15"/>
      <c r="I33" s="7"/>
      <c r="J33" s="7"/>
      <c r="K33" s="7"/>
      <c r="L33" s="18"/>
      <c r="M33" s="7"/>
      <c r="N33" s="7"/>
      <c r="O33" s="7"/>
    </row>
    <row r="34" spans="2:15" ht="16.8">
      <c r="B34" s="7"/>
      <c r="C34" s="16"/>
      <c r="D34" s="16"/>
      <c r="E34" s="12"/>
      <c r="F34" s="10"/>
      <c r="G34" s="10"/>
      <c r="H34" s="13"/>
      <c r="I34" s="7"/>
      <c r="J34" s="7"/>
      <c r="K34" s="7"/>
      <c r="L34" s="18"/>
      <c r="M34" s="7"/>
      <c r="N34" s="7"/>
      <c r="O34" s="7"/>
    </row>
    <row r="35" spans="2:15" ht="15.6">
      <c r="B35" s="7"/>
      <c r="C35" s="10"/>
      <c r="D35" s="10"/>
      <c r="E35" s="10"/>
      <c r="F35" s="10"/>
      <c r="G35" s="10"/>
      <c r="H35" s="15"/>
      <c r="I35" s="7"/>
      <c r="J35" s="7"/>
      <c r="K35" s="7"/>
      <c r="L35" s="7"/>
      <c r="M35" s="7"/>
      <c r="N35" s="7"/>
      <c r="O35" s="7"/>
    </row>
    <row r="36" spans="2:15">
      <c r="B36" s="19"/>
      <c r="C36" s="19"/>
      <c r="D36" s="19"/>
      <c r="E36" s="19"/>
      <c r="F36" s="19"/>
      <c r="G36" s="19"/>
      <c r="H36" s="20"/>
      <c r="I36" s="19"/>
      <c r="J36" s="19"/>
      <c r="K36" s="19"/>
      <c r="L36" s="19"/>
      <c r="M36" s="19"/>
      <c r="N36" s="19"/>
      <c r="O36" s="19"/>
    </row>
  </sheetData>
  <customSheetViews>
    <customSheetView guid="{02CCA346-F1A1-4DBD-A4FB-200E7C7010D8}" scale="80" showGridLines="0" topLeftCell="A17">
      <selection activeCell="D38" sqref="D38"/>
      <pageMargins left="0.7" right="0.7" top="0.75" bottom="0.75" header="0.3" footer="0.3"/>
      <pageSetup paperSize="9" orientation="portrait" verticalDpi="0" r:id="rId1"/>
    </customSheetView>
    <customSheetView guid="{F3648BCD-1CED-4BBB-AE63-37BDB925883F}" scale="80" showGridLines="0">
      <pageMargins left="0.7" right="0.7" top="0.75" bottom="0.75" header="0.3" footer="0.3"/>
      <pageSetup paperSize="9" orientation="portrait" verticalDpi="0" r:id="rId2"/>
    </customSheetView>
  </customSheetViews>
  <mergeCells count="2">
    <mergeCell ref="B13:O13"/>
    <mergeCell ref="D5:O10"/>
  </mergeCells>
  <hyperlinks>
    <hyperlink ref="M20" location="'Información General'!A1" display="'Información General'!A1" xr:uid="{1AE3D7F1-C4D5-4331-BC7A-75F74848DB8C}"/>
    <hyperlink ref="M22" location="'Balance General'!A1" display="'Balance General'!A1" xr:uid="{9B4C092C-789C-436E-8FD1-E3F2F61F87FE}"/>
    <hyperlink ref="M24" location="'Estado de Resultados'!A1" display="'Estado de Resultados'!A1" xr:uid="{F53FC911-BB28-45D7-9967-E42741A533F1}"/>
    <hyperlink ref="M26" location="'Nota 1 a Nota 4'!A1" display="'Nota 1 a Nota 4'!A1" xr:uid="{7BF82D45-736B-42E5-BD04-DB14F74B6CC7}"/>
    <hyperlink ref="M28" location="'Nota 5'!A1" display="'Nota 5'!A1" xr:uid="{C6D3FBA2-4D8A-46FA-A429-08B531A237B9}"/>
    <hyperlink ref="M30" location="'Nota 6 a Nota 12'!A1" display="'Nota 6 a Nota 12'!A1" xr:uid="{34AC0AD1-756C-4125-9BB9-3644BE6859A5}"/>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2:V115"/>
  <sheetViews>
    <sheetView showGridLines="0" topLeftCell="B86" zoomScale="90" zoomScaleNormal="90" workbookViewId="0">
      <selection activeCell="B99" sqref="B99"/>
    </sheetView>
  </sheetViews>
  <sheetFormatPr baseColWidth="10" defaultColWidth="8.6640625" defaultRowHeight="13.8"/>
  <cols>
    <col min="1" max="1" width="2.44140625" style="21" customWidth="1"/>
    <col min="2" max="2" width="16.6640625" style="21" customWidth="1"/>
    <col min="3" max="3" width="26.6640625" style="21" customWidth="1"/>
    <col min="4" max="4" width="16" style="21" customWidth="1"/>
    <col min="5" max="9" width="12.109375" style="21" customWidth="1"/>
    <col min="10" max="11" width="2.88671875" style="21" customWidth="1"/>
    <col min="12" max="12" width="27" style="21" customWidth="1"/>
    <col min="13" max="13" width="29.88671875" style="21" customWidth="1"/>
    <col min="14" max="15" width="8.6640625" style="21" bestFit="1" customWidth="1"/>
    <col min="16" max="16" width="8.6640625" style="21"/>
    <col min="17" max="17" width="8.6640625" style="21" bestFit="1" customWidth="1"/>
    <col min="18" max="18" width="11" style="21" bestFit="1" customWidth="1"/>
    <col min="19" max="19" width="12.88671875" style="21" customWidth="1"/>
    <col min="20" max="16384" width="8.6640625" style="21"/>
  </cols>
  <sheetData>
    <row r="2" spans="1:22" s="69" customFormat="1" ht="20.399999999999999" customHeight="1">
      <c r="B2" s="70"/>
      <c r="C2" s="70"/>
      <c r="D2" s="70"/>
      <c r="E2" s="70"/>
      <c r="F2" s="70"/>
      <c r="G2" s="70"/>
      <c r="H2" s="70"/>
      <c r="I2" s="70"/>
      <c r="J2" s="70"/>
      <c r="K2" s="70"/>
      <c r="L2" s="70"/>
      <c r="M2" s="70"/>
      <c r="N2" s="70"/>
      <c r="O2" s="70"/>
      <c r="P2" s="70"/>
      <c r="Q2" s="70"/>
      <c r="R2" s="70"/>
      <c r="S2" s="70"/>
      <c r="T2" s="70"/>
      <c r="U2" s="70"/>
      <c r="V2" s="70"/>
    </row>
    <row r="3" spans="1:22" s="69" customFormat="1" ht="18">
      <c r="B3" s="557"/>
      <c r="C3" s="557"/>
      <c r="D3" s="557"/>
      <c r="E3" s="557"/>
      <c r="F3" s="557"/>
      <c r="G3" s="557"/>
      <c r="H3" s="557"/>
      <c r="I3" s="557"/>
      <c r="J3" s="557"/>
      <c r="K3" s="557"/>
      <c r="L3" s="557"/>
      <c r="O3" s="71"/>
      <c r="P3" s="71"/>
    </row>
    <row r="4" spans="1:22" s="69" customFormat="1" ht="18">
      <c r="B4" s="557"/>
      <c r="C4" s="557"/>
      <c r="D4" s="557"/>
      <c r="E4" s="557"/>
      <c r="F4" s="557"/>
      <c r="G4" s="557"/>
      <c r="H4" s="557"/>
      <c r="I4" s="557"/>
      <c r="J4" s="557"/>
      <c r="K4" s="557"/>
      <c r="L4" s="557"/>
      <c r="O4" s="71"/>
      <c r="P4" s="71"/>
    </row>
    <row r="5" spans="1:22" s="69" customFormat="1" ht="18.600000000000001" customHeight="1">
      <c r="B5" s="557"/>
      <c r="C5" s="557"/>
      <c r="D5" s="557"/>
      <c r="E5" s="557"/>
      <c r="F5" s="557"/>
      <c r="G5" s="557"/>
      <c r="H5" s="557"/>
      <c r="I5" s="557"/>
      <c r="J5" s="557"/>
      <c r="K5" s="557"/>
      <c r="L5" s="557"/>
      <c r="O5" s="71"/>
      <c r="P5" s="71"/>
    </row>
    <row r="6" spans="1:22" s="69" customFormat="1" ht="20.399999999999999" customHeight="1">
      <c r="B6" s="72"/>
      <c r="C6" s="72"/>
      <c r="D6" s="72"/>
      <c r="E6" s="72"/>
      <c r="F6" s="72"/>
      <c r="G6" s="72"/>
      <c r="H6" s="72"/>
      <c r="I6" s="72"/>
      <c r="J6" s="72"/>
      <c r="K6" s="72"/>
      <c r="L6" s="72"/>
      <c r="M6" s="72"/>
      <c r="N6" s="72"/>
      <c r="O6" s="72"/>
      <c r="P6" s="72"/>
      <c r="Q6" s="72"/>
      <c r="R6" s="72"/>
      <c r="S6" s="72"/>
      <c r="T6" s="72"/>
      <c r="U6" s="72"/>
      <c r="V6" s="72"/>
    </row>
    <row r="7" spans="1:22" ht="14.4">
      <c r="B7" s="22" t="s">
        <v>487</v>
      </c>
    </row>
    <row r="8" spans="1:22" ht="15.6">
      <c r="B8" s="573" t="s">
        <v>502</v>
      </c>
      <c r="C8" s="573"/>
      <c r="D8" s="573"/>
      <c r="E8" s="573"/>
      <c r="F8" s="573"/>
      <c r="G8" s="573"/>
      <c r="H8" s="573"/>
      <c r="I8" s="573"/>
      <c r="J8" s="573"/>
      <c r="K8" s="573"/>
      <c r="L8" s="573"/>
      <c r="M8" s="573"/>
      <c r="N8" s="573"/>
      <c r="O8" s="573"/>
      <c r="P8" s="573"/>
      <c r="Q8" s="573"/>
      <c r="R8" s="573"/>
      <c r="S8" s="573"/>
    </row>
    <row r="9" spans="1:22" ht="13.95" customHeight="1">
      <c r="B9" s="549" t="s">
        <v>505</v>
      </c>
      <c r="C9" s="549"/>
      <c r="D9" s="549"/>
      <c r="E9" s="549"/>
      <c r="F9" s="549"/>
      <c r="G9" s="549"/>
      <c r="H9" s="549"/>
      <c r="I9" s="549"/>
      <c r="J9" s="549"/>
      <c r="K9" s="549"/>
      <c r="L9" s="549"/>
      <c r="M9" s="549"/>
      <c r="N9" s="549"/>
      <c r="O9" s="549"/>
      <c r="P9" s="549"/>
      <c r="Q9" s="549"/>
      <c r="R9" s="549"/>
      <c r="S9" s="549"/>
    </row>
    <row r="10" spans="1:22" ht="18.600000000000001" customHeight="1" thickBot="1">
      <c r="B10" s="574" t="s">
        <v>797</v>
      </c>
      <c r="C10" s="574"/>
      <c r="D10" s="574"/>
      <c r="E10" s="574"/>
      <c r="F10" s="574"/>
      <c r="G10" s="574"/>
      <c r="H10" s="574"/>
      <c r="I10" s="574"/>
      <c r="J10" s="574"/>
      <c r="K10" s="574"/>
      <c r="L10" s="574"/>
      <c r="M10" s="574"/>
      <c r="N10" s="574"/>
      <c r="O10" s="574"/>
      <c r="P10" s="574"/>
      <c r="Q10" s="574"/>
      <c r="R10" s="574"/>
      <c r="S10" s="574"/>
    </row>
    <row r="11" spans="1:22" ht="15" thickTop="1">
      <c r="A11" s="23"/>
      <c r="B11" s="24"/>
      <c r="C11" s="24"/>
      <c r="D11" s="25"/>
      <c r="E11" s="25"/>
      <c r="F11" s="25"/>
      <c r="G11" s="25"/>
      <c r="H11" s="25"/>
      <c r="I11" s="25"/>
      <c r="J11" s="26"/>
      <c r="K11" s="25"/>
      <c r="L11" s="25"/>
      <c r="M11" s="27"/>
      <c r="N11" s="27"/>
      <c r="O11" s="27"/>
      <c r="P11" s="27"/>
      <c r="Q11" s="27"/>
      <c r="R11" s="27"/>
      <c r="S11" s="27"/>
      <c r="T11" s="27"/>
      <c r="U11" s="27"/>
      <c r="V11" s="28"/>
    </row>
    <row r="12" spans="1:22" ht="14.4">
      <c r="A12" s="29"/>
      <c r="B12" s="30" t="s">
        <v>542</v>
      </c>
      <c r="C12" s="30"/>
      <c r="D12" s="2"/>
      <c r="E12" s="2"/>
      <c r="F12" s="2"/>
      <c r="G12" s="2"/>
      <c r="H12" s="2"/>
      <c r="I12" s="2"/>
      <c r="J12" s="31"/>
      <c r="L12" s="30" t="s">
        <v>532</v>
      </c>
      <c r="M12" s="30"/>
      <c r="N12" s="2"/>
      <c r="V12" s="32"/>
    </row>
    <row r="13" spans="1:22" ht="14.4">
      <c r="A13" s="29"/>
      <c r="B13" s="33"/>
      <c r="C13" s="33"/>
      <c r="D13" s="2"/>
      <c r="E13" s="2"/>
      <c r="F13" s="2"/>
      <c r="G13" s="2"/>
      <c r="H13" s="2"/>
      <c r="I13" s="2"/>
      <c r="J13" s="31"/>
      <c r="L13" s="33"/>
      <c r="M13" s="33"/>
      <c r="N13" s="2"/>
      <c r="V13" s="32"/>
    </row>
    <row r="14" spans="1:22" ht="14.4">
      <c r="A14" s="29"/>
      <c r="B14" s="34" t="s">
        <v>247</v>
      </c>
      <c r="C14" s="34"/>
      <c r="D14" s="35" t="s">
        <v>100</v>
      </c>
      <c r="E14" s="2"/>
      <c r="F14" s="2"/>
      <c r="G14" s="2"/>
      <c r="H14" s="2"/>
      <c r="I14" s="2"/>
      <c r="J14" s="31"/>
      <c r="L14" s="34" t="s">
        <v>247</v>
      </c>
      <c r="M14" s="34"/>
      <c r="N14" s="35" t="s">
        <v>818</v>
      </c>
      <c r="V14" s="32"/>
    </row>
    <row r="15" spans="1:22" ht="14.4">
      <c r="A15" s="29"/>
      <c r="B15" s="34" t="s">
        <v>248</v>
      </c>
      <c r="C15" s="34"/>
      <c r="D15" s="35" t="s">
        <v>249</v>
      </c>
      <c r="E15" s="2"/>
      <c r="F15" s="2"/>
      <c r="G15" s="2"/>
      <c r="H15" s="2"/>
      <c r="I15" s="2"/>
      <c r="J15" s="31"/>
      <c r="L15" s="34" t="s">
        <v>248</v>
      </c>
      <c r="M15" s="34"/>
      <c r="N15" s="35" t="s">
        <v>533</v>
      </c>
      <c r="V15" s="32"/>
    </row>
    <row r="16" spans="1:22" ht="14.4">
      <c r="A16" s="29"/>
      <c r="B16" s="34" t="s">
        <v>250</v>
      </c>
      <c r="C16" s="34"/>
      <c r="D16" s="36">
        <v>27</v>
      </c>
      <c r="E16" s="2"/>
      <c r="F16" s="2"/>
      <c r="G16" s="2"/>
      <c r="H16" s="2"/>
      <c r="I16" s="2"/>
      <c r="J16" s="31"/>
      <c r="L16" s="34"/>
      <c r="M16" s="34"/>
      <c r="N16" s="36"/>
      <c r="V16" s="32"/>
    </row>
    <row r="17" spans="1:22" ht="14.4">
      <c r="A17" s="29"/>
      <c r="B17" s="34" t="s">
        <v>251</v>
      </c>
      <c r="C17" s="34"/>
      <c r="D17" s="35" t="s">
        <v>569</v>
      </c>
      <c r="E17" s="2"/>
      <c r="F17" s="2"/>
      <c r="G17" s="2"/>
      <c r="H17" s="2"/>
      <c r="I17" s="2"/>
      <c r="J17" s="31"/>
      <c r="L17" s="34" t="s">
        <v>251</v>
      </c>
      <c r="M17" s="34"/>
      <c r="N17" s="35" t="s">
        <v>568</v>
      </c>
      <c r="V17" s="32"/>
    </row>
    <row r="18" spans="1:22" ht="14.4">
      <c r="A18" s="29"/>
      <c r="B18" s="34" t="s">
        <v>252</v>
      </c>
      <c r="C18" s="34"/>
      <c r="D18" s="35" t="s">
        <v>253</v>
      </c>
      <c r="E18" s="2"/>
      <c r="F18" s="2"/>
      <c r="G18" s="2"/>
      <c r="H18" s="2"/>
      <c r="I18" s="2"/>
      <c r="J18" s="31"/>
      <c r="L18" s="34" t="s">
        <v>252</v>
      </c>
      <c r="M18" s="34"/>
      <c r="N18" s="35" t="s">
        <v>567</v>
      </c>
      <c r="V18" s="32"/>
    </row>
    <row r="19" spans="1:22" ht="14.4">
      <c r="A19" s="29"/>
      <c r="B19" s="34" t="s">
        <v>254</v>
      </c>
      <c r="C19" s="34"/>
      <c r="D19" s="35" t="s">
        <v>798</v>
      </c>
      <c r="E19" s="2"/>
      <c r="F19" s="2"/>
      <c r="G19" s="2"/>
      <c r="H19" s="2"/>
      <c r="I19" s="2"/>
      <c r="J19" s="31"/>
      <c r="L19" s="34" t="s">
        <v>254</v>
      </c>
      <c r="M19" s="34"/>
      <c r="N19" s="37" t="s">
        <v>566</v>
      </c>
      <c r="V19" s="32"/>
    </row>
    <row r="20" spans="1:22" ht="14.4">
      <c r="A20" s="29"/>
      <c r="B20" s="34" t="s">
        <v>255</v>
      </c>
      <c r="C20" s="34"/>
      <c r="D20" s="37" t="s">
        <v>309</v>
      </c>
      <c r="E20" s="2"/>
      <c r="F20" s="2"/>
      <c r="G20" s="2"/>
      <c r="H20" s="2"/>
      <c r="I20" s="2"/>
      <c r="J20" s="31"/>
      <c r="L20" s="34" t="s">
        <v>255</v>
      </c>
      <c r="M20" s="34"/>
      <c r="N20" s="37" t="s">
        <v>534</v>
      </c>
      <c r="V20" s="32"/>
    </row>
    <row r="21" spans="1:22" ht="14.4">
      <c r="A21" s="29"/>
      <c r="B21" s="34" t="s">
        <v>256</v>
      </c>
      <c r="C21" s="34"/>
      <c r="D21" s="35" t="s">
        <v>569</v>
      </c>
      <c r="E21" s="2"/>
      <c r="F21" s="2"/>
      <c r="G21" s="2"/>
      <c r="H21" s="2"/>
      <c r="I21" s="2"/>
      <c r="J21" s="31"/>
      <c r="L21" s="34" t="s">
        <v>256</v>
      </c>
      <c r="M21" s="34"/>
      <c r="N21" s="35" t="s">
        <v>568</v>
      </c>
      <c r="V21" s="32"/>
    </row>
    <row r="22" spans="1:22" ht="14.4">
      <c r="A22" s="29"/>
      <c r="B22" s="38"/>
      <c r="C22" s="38"/>
      <c r="D22" s="2"/>
      <c r="E22" s="2"/>
      <c r="F22" s="2"/>
      <c r="G22" s="2"/>
      <c r="H22" s="2"/>
      <c r="I22" s="2"/>
      <c r="J22" s="31"/>
      <c r="L22" s="2"/>
      <c r="M22" s="2"/>
      <c r="N22" s="2"/>
      <c r="V22" s="32"/>
    </row>
    <row r="23" spans="1:22" ht="14.4">
      <c r="A23" s="29"/>
      <c r="B23" s="30" t="s">
        <v>541</v>
      </c>
      <c r="C23" s="30"/>
      <c r="D23" s="2"/>
      <c r="E23" s="2"/>
      <c r="F23" s="2"/>
      <c r="G23" s="2"/>
      <c r="H23" s="2"/>
      <c r="I23" s="2"/>
      <c r="J23" s="31"/>
      <c r="L23" s="30" t="s">
        <v>535</v>
      </c>
      <c r="M23" s="2"/>
      <c r="N23" s="2"/>
      <c r="V23" s="32"/>
    </row>
    <row r="24" spans="1:22" ht="14.4">
      <c r="A24" s="29"/>
      <c r="B24" s="33"/>
      <c r="C24" s="33"/>
      <c r="D24" s="2"/>
      <c r="E24" s="2"/>
      <c r="F24" s="2"/>
      <c r="G24" s="2"/>
      <c r="H24" s="2"/>
      <c r="I24" s="2"/>
      <c r="J24" s="31"/>
      <c r="L24" s="33"/>
      <c r="M24" s="2"/>
      <c r="N24" s="2"/>
      <c r="V24" s="32"/>
    </row>
    <row r="25" spans="1:22" ht="14.4">
      <c r="A25" s="29"/>
      <c r="B25" s="34" t="s">
        <v>257</v>
      </c>
      <c r="C25" s="34"/>
      <c r="D25" s="35" t="s">
        <v>258</v>
      </c>
      <c r="E25" s="2"/>
      <c r="F25" s="2"/>
      <c r="G25" s="2"/>
      <c r="H25" s="2"/>
      <c r="I25" s="2"/>
      <c r="J25" s="31"/>
      <c r="L25" s="34" t="s">
        <v>257</v>
      </c>
      <c r="M25" s="2"/>
      <c r="N25" s="39" t="s">
        <v>536</v>
      </c>
      <c r="V25" s="32"/>
    </row>
    <row r="26" spans="1:22" ht="14.4">
      <c r="A26" s="29"/>
      <c r="B26" s="34" t="s">
        <v>259</v>
      </c>
      <c r="C26" s="34"/>
      <c r="D26" s="35" t="s">
        <v>260</v>
      </c>
      <c r="E26" s="2"/>
      <c r="F26" s="2"/>
      <c r="G26" s="2"/>
      <c r="H26" s="2"/>
      <c r="I26" s="2"/>
      <c r="J26" s="31"/>
      <c r="L26" s="34" t="s">
        <v>259</v>
      </c>
      <c r="M26" s="2"/>
      <c r="N26" s="39" t="s">
        <v>537</v>
      </c>
      <c r="V26" s="32"/>
    </row>
    <row r="27" spans="1:22" ht="14.4">
      <c r="A27" s="29"/>
      <c r="B27" s="34" t="s">
        <v>261</v>
      </c>
      <c r="C27" s="34"/>
      <c r="D27" s="35" t="s">
        <v>304</v>
      </c>
      <c r="E27" s="2"/>
      <c r="F27" s="2"/>
      <c r="G27" s="2"/>
      <c r="H27" s="2"/>
      <c r="I27" s="2"/>
      <c r="J27" s="31"/>
      <c r="L27" s="34" t="s">
        <v>261</v>
      </c>
      <c r="M27" s="2"/>
      <c r="N27" s="35" t="s">
        <v>538</v>
      </c>
      <c r="V27" s="32"/>
    </row>
    <row r="28" spans="1:22" ht="14.4">
      <c r="A28" s="29"/>
      <c r="B28" s="34" t="s">
        <v>257</v>
      </c>
      <c r="C28" s="34"/>
      <c r="D28" s="35" t="s">
        <v>262</v>
      </c>
      <c r="E28" s="2"/>
      <c r="F28" s="2"/>
      <c r="G28" s="2"/>
      <c r="H28" s="2"/>
      <c r="I28" s="2"/>
      <c r="J28" s="31"/>
      <c r="L28" s="34" t="s">
        <v>257</v>
      </c>
      <c r="M28" s="2"/>
      <c r="N28" s="35" t="s">
        <v>538</v>
      </c>
      <c r="V28" s="32"/>
    </row>
    <row r="29" spans="1:22">
      <c r="A29" s="29"/>
      <c r="B29" s="34" t="s">
        <v>259</v>
      </c>
      <c r="C29" s="34"/>
      <c r="D29" s="35" t="s">
        <v>263</v>
      </c>
      <c r="J29" s="32"/>
      <c r="L29" s="34" t="s">
        <v>259</v>
      </c>
      <c r="N29" s="35" t="s">
        <v>538</v>
      </c>
      <c r="V29" s="32"/>
    </row>
    <row r="30" spans="1:22">
      <c r="A30" s="29"/>
      <c r="J30" s="32"/>
      <c r="V30" s="32"/>
    </row>
    <row r="31" spans="1:22">
      <c r="A31" s="29"/>
      <c r="B31" s="40" t="s">
        <v>540</v>
      </c>
      <c r="C31" s="41"/>
      <c r="J31" s="32"/>
      <c r="L31" s="575" t="s">
        <v>539</v>
      </c>
      <c r="M31" s="575"/>
      <c r="N31" s="575"/>
      <c r="V31" s="32"/>
    </row>
    <row r="32" spans="1:22">
      <c r="A32" s="29"/>
      <c r="J32" s="32"/>
      <c r="V32" s="32"/>
    </row>
    <row r="33" spans="1:22">
      <c r="A33" s="29"/>
      <c r="B33" s="548" t="s">
        <v>264</v>
      </c>
      <c r="C33" s="548"/>
      <c r="D33" s="548" t="s">
        <v>265</v>
      </c>
      <c r="E33" s="548"/>
      <c r="F33" s="548"/>
      <c r="J33" s="32"/>
      <c r="L33" s="42" t="s">
        <v>264</v>
      </c>
      <c r="M33" s="42" t="s">
        <v>265</v>
      </c>
      <c r="V33" s="32"/>
    </row>
    <row r="34" spans="1:22" ht="13.95" customHeight="1">
      <c r="A34" s="29"/>
      <c r="B34" s="555" t="s">
        <v>266</v>
      </c>
      <c r="C34" s="555"/>
      <c r="D34" s="544" t="s">
        <v>267</v>
      </c>
      <c r="E34" s="544"/>
      <c r="F34" s="544"/>
      <c r="J34" s="32"/>
      <c r="L34" s="547" t="s">
        <v>266</v>
      </c>
      <c r="M34" s="43" t="s">
        <v>267</v>
      </c>
      <c r="V34" s="32"/>
    </row>
    <row r="35" spans="1:22" ht="13.95" customHeight="1">
      <c r="A35" s="29"/>
      <c r="B35" s="555"/>
      <c r="C35" s="555"/>
      <c r="D35" s="544" t="s">
        <v>268</v>
      </c>
      <c r="E35" s="544"/>
      <c r="F35" s="544"/>
      <c r="J35" s="32"/>
      <c r="L35" s="547"/>
      <c r="M35" s="43" t="s">
        <v>268</v>
      </c>
      <c r="V35" s="32"/>
    </row>
    <row r="36" spans="1:22" ht="13.95" customHeight="1">
      <c r="A36" s="29"/>
      <c r="B36" s="545" t="s">
        <v>269</v>
      </c>
      <c r="C36" s="545"/>
      <c r="D36" s="545"/>
      <c r="E36" s="545"/>
      <c r="F36" s="545"/>
      <c r="J36" s="32"/>
      <c r="L36" s="548" t="s">
        <v>269</v>
      </c>
      <c r="M36" s="548"/>
      <c r="V36" s="32"/>
    </row>
    <row r="37" spans="1:22" ht="15.75" customHeight="1">
      <c r="A37" s="29"/>
      <c r="B37" s="544" t="s">
        <v>73</v>
      </c>
      <c r="C37" s="544"/>
      <c r="D37" s="544" t="s">
        <v>267</v>
      </c>
      <c r="E37" s="544"/>
      <c r="F37" s="544"/>
      <c r="J37" s="32"/>
      <c r="L37" s="43" t="s">
        <v>73</v>
      </c>
      <c r="M37" s="43" t="s">
        <v>267</v>
      </c>
      <c r="V37" s="32"/>
    </row>
    <row r="38" spans="1:22" ht="15.75" customHeight="1">
      <c r="A38" s="29"/>
      <c r="B38" s="544" t="s">
        <v>143</v>
      </c>
      <c r="C38" s="544"/>
      <c r="D38" s="544" t="s">
        <v>268</v>
      </c>
      <c r="E38" s="544"/>
      <c r="F38" s="544"/>
      <c r="J38" s="32"/>
      <c r="L38" s="43" t="s">
        <v>143</v>
      </c>
      <c r="M38" s="43" t="s">
        <v>268</v>
      </c>
      <c r="V38" s="32"/>
    </row>
    <row r="39" spans="1:22" ht="15.75" customHeight="1">
      <c r="A39" s="29"/>
      <c r="B39" s="544" t="s">
        <v>270</v>
      </c>
      <c r="C39" s="544"/>
      <c r="D39" s="544" t="s">
        <v>271</v>
      </c>
      <c r="E39" s="544"/>
      <c r="F39" s="544"/>
      <c r="J39" s="32"/>
      <c r="L39" s="43" t="s">
        <v>270</v>
      </c>
      <c r="M39" s="43" t="s">
        <v>271</v>
      </c>
      <c r="V39" s="32"/>
    </row>
    <row r="40" spans="1:22" ht="15.75" customHeight="1">
      <c r="A40" s="29"/>
      <c r="B40" s="544" t="s">
        <v>272</v>
      </c>
      <c r="C40" s="544"/>
      <c r="D40" s="544" t="s">
        <v>273</v>
      </c>
      <c r="E40" s="544"/>
      <c r="F40" s="544"/>
      <c r="J40" s="32"/>
      <c r="L40" s="43" t="s">
        <v>272</v>
      </c>
      <c r="M40" s="43" t="s">
        <v>273</v>
      </c>
      <c r="V40" s="32"/>
    </row>
    <row r="41" spans="1:22" ht="15.75" customHeight="1">
      <c r="A41" s="29"/>
      <c r="B41" s="544" t="s">
        <v>274</v>
      </c>
      <c r="C41" s="544"/>
      <c r="D41" s="544" t="s">
        <v>303</v>
      </c>
      <c r="E41" s="544"/>
      <c r="F41" s="544"/>
      <c r="J41" s="32"/>
      <c r="L41" s="43" t="s">
        <v>274</v>
      </c>
      <c r="M41" s="43" t="s">
        <v>303</v>
      </c>
      <c r="V41" s="32"/>
    </row>
    <row r="42" spans="1:22">
      <c r="A42" s="29"/>
      <c r="B42" s="545" t="s">
        <v>275</v>
      </c>
      <c r="C42" s="545"/>
      <c r="D42" s="545"/>
      <c r="E42" s="545"/>
      <c r="F42" s="545"/>
      <c r="J42" s="32"/>
      <c r="L42" s="548" t="s">
        <v>275</v>
      </c>
      <c r="M42" s="548"/>
      <c r="V42" s="32"/>
    </row>
    <row r="43" spans="1:22" ht="15.75" customHeight="1">
      <c r="A43" s="29"/>
      <c r="B43" s="544" t="s">
        <v>276</v>
      </c>
      <c r="C43" s="544"/>
      <c r="D43" s="544" t="s">
        <v>268</v>
      </c>
      <c r="E43" s="544"/>
      <c r="F43" s="544"/>
      <c r="J43" s="32"/>
      <c r="L43" s="44" t="s">
        <v>582</v>
      </c>
      <c r="M43" s="44" t="s">
        <v>583</v>
      </c>
      <c r="N43" s="45"/>
      <c r="O43" s="45"/>
      <c r="P43" s="45"/>
      <c r="V43" s="32"/>
    </row>
    <row r="44" spans="1:22" ht="15.75" customHeight="1">
      <c r="A44" s="29"/>
      <c r="B44" s="544" t="s">
        <v>330</v>
      </c>
      <c r="C44" s="544"/>
      <c r="D44" s="544" t="s">
        <v>799</v>
      </c>
      <c r="E44" s="544"/>
      <c r="F44" s="544"/>
      <c r="J44" s="32"/>
      <c r="N44" s="45"/>
      <c r="O44" s="45"/>
      <c r="P44" s="45"/>
      <c r="V44" s="32"/>
    </row>
    <row r="45" spans="1:22" ht="15.75" customHeight="1">
      <c r="A45" s="29"/>
      <c r="B45" s="544" t="s">
        <v>277</v>
      </c>
      <c r="C45" s="544"/>
      <c r="D45" s="544" t="s">
        <v>278</v>
      </c>
      <c r="E45" s="544"/>
      <c r="F45" s="544"/>
      <c r="J45" s="32"/>
      <c r="V45" s="32"/>
    </row>
    <row r="46" spans="1:22" ht="15.75" customHeight="1">
      <c r="A46" s="29"/>
      <c r="B46" s="544" t="s">
        <v>546</v>
      </c>
      <c r="C46" s="544"/>
      <c r="D46" s="544" t="s">
        <v>545</v>
      </c>
      <c r="E46" s="544"/>
      <c r="F46" s="544"/>
      <c r="J46" s="32"/>
      <c r="V46" s="32"/>
    </row>
    <row r="47" spans="1:22" ht="15" customHeight="1">
      <c r="A47" s="29"/>
      <c r="B47" s="544" t="s">
        <v>279</v>
      </c>
      <c r="C47" s="544"/>
      <c r="D47" s="544" t="s">
        <v>544</v>
      </c>
      <c r="E47" s="544"/>
      <c r="F47" s="544"/>
      <c r="J47" s="32"/>
      <c r="V47" s="32"/>
    </row>
    <row r="48" spans="1:22" ht="15.75" customHeight="1">
      <c r="A48" s="29"/>
      <c r="B48" s="544" t="s">
        <v>280</v>
      </c>
      <c r="C48" s="544"/>
      <c r="D48" s="544" t="s">
        <v>680</v>
      </c>
      <c r="E48" s="544"/>
      <c r="F48" s="544"/>
      <c r="J48" s="32"/>
      <c r="V48" s="32"/>
    </row>
    <row r="49" spans="1:22" ht="15.75" customHeight="1">
      <c r="A49" s="29"/>
      <c r="B49" s="544" t="s">
        <v>282</v>
      </c>
      <c r="C49" s="544"/>
      <c r="D49" s="544" t="s">
        <v>681</v>
      </c>
      <c r="E49" s="544"/>
      <c r="F49" s="544"/>
      <c r="J49" s="32"/>
      <c r="V49" s="32"/>
    </row>
    <row r="50" spans="1:22" ht="15.75" customHeight="1">
      <c r="A50" s="29"/>
      <c r="B50" s="73"/>
      <c r="C50" s="73"/>
      <c r="D50" s="73"/>
      <c r="E50" s="73"/>
      <c r="F50" s="73"/>
      <c r="J50" s="32"/>
      <c r="V50" s="32"/>
    </row>
    <row r="51" spans="1:22">
      <c r="A51" s="29"/>
      <c r="J51" s="32"/>
      <c r="V51" s="32"/>
    </row>
    <row r="52" spans="1:22" ht="14.4">
      <c r="A52" s="29"/>
      <c r="B52" s="556" t="s">
        <v>284</v>
      </c>
      <c r="C52" s="556"/>
      <c r="J52" s="32"/>
      <c r="L52" s="79" t="s">
        <v>284</v>
      </c>
      <c r="M52" s="80"/>
      <c r="N52" s="80"/>
      <c r="V52" s="32"/>
    </row>
    <row r="53" spans="1:22" ht="6.6" customHeight="1">
      <c r="A53" s="29"/>
      <c r="J53" s="32"/>
      <c r="L53" s="80"/>
      <c r="M53" s="80"/>
      <c r="N53" s="80"/>
      <c r="V53" s="32"/>
    </row>
    <row r="54" spans="1:22" ht="41.4" customHeight="1">
      <c r="A54" s="29"/>
      <c r="B54" s="542" t="s">
        <v>800</v>
      </c>
      <c r="C54" s="542"/>
      <c r="D54" s="542"/>
      <c r="E54" s="542"/>
      <c r="F54" s="542"/>
      <c r="G54" s="542"/>
      <c r="H54" s="542"/>
      <c r="I54" s="542"/>
      <c r="J54" s="32"/>
      <c r="L54" s="542" t="s">
        <v>805</v>
      </c>
      <c r="M54" s="542"/>
      <c r="N54" s="542"/>
      <c r="O54" s="542"/>
      <c r="P54" s="542"/>
      <c r="Q54" s="542"/>
      <c r="R54" s="542"/>
      <c r="S54" s="542"/>
      <c r="T54" s="542"/>
      <c r="U54" s="542"/>
      <c r="V54" s="543"/>
    </row>
    <row r="55" spans="1:22" ht="34.950000000000003" customHeight="1">
      <c r="A55" s="29"/>
      <c r="B55" s="541" t="s">
        <v>685</v>
      </c>
      <c r="C55" s="541"/>
      <c r="D55" s="541"/>
      <c r="E55" s="541"/>
      <c r="F55" s="541"/>
      <c r="G55" s="541"/>
      <c r="H55" s="541"/>
      <c r="I55" s="541"/>
      <c r="J55" s="32"/>
      <c r="L55" s="542" t="s">
        <v>806</v>
      </c>
      <c r="M55" s="542"/>
      <c r="N55" s="542"/>
      <c r="O55" s="542"/>
      <c r="P55" s="542"/>
      <c r="Q55" s="542"/>
      <c r="R55" s="542"/>
      <c r="S55" s="542"/>
      <c r="T55" s="542"/>
      <c r="U55" s="542"/>
      <c r="V55" s="543"/>
    </row>
    <row r="56" spans="1:22" ht="34.950000000000003" customHeight="1">
      <c r="A56" s="29"/>
      <c r="B56" s="541" t="s">
        <v>686</v>
      </c>
      <c r="C56" s="541"/>
      <c r="D56" s="541"/>
      <c r="E56" s="541"/>
      <c r="F56" s="541"/>
      <c r="G56" s="541"/>
      <c r="H56" s="541"/>
      <c r="I56" s="541"/>
      <c r="J56" s="32"/>
      <c r="L56" s="542" t="s">
        <v>807</v>
      </c>
      <c r="M56" s="542"/>
      <c r="N56" s="542"/>
      <c r="O56" s="542"/>
      <c r="P56" s="542"/>
      <c r="Q56" s="542"/>
      <c r="R56" s="542"/>
      <c r="S56" s="542"/>
      <c r="T56" s="542"/>
      <c r="U56" s="542"/>
      <c r="V56" s="543"/>
    </row>
    <row r="57" spans="1:22" ht="34.950000000000003" customHeight="1">
      <c r="A57" s="29"/>
      <c r="B57" s="541" t="s">
        <v>801</v>
      </c>
      <c r="C57" s="541"/>
      <c r="D57" s="541"/>
      <c r="E57" s="541"/>
      <c r="F57" s="541"/>
      <c r="G57" s="541"/>
      <c r="H57" s="541"/>
      <c r="I57" s="541"/>
      <c r="J57" s="32"/>
      <c r="N57" s="80"/>
      <c r="V57" s="32"/>
    </row>
    <row r="58" spans="1:22" ht="14.4">
      <c r="A58" s="29"/>
      <c r="J58" s="32"/>
      <c r="L58" s="46" t="s">
        <v>285</v>
      </c>
      <c r="M58" s="47">
        <v>5000000000</v>
      </c>
      <c r="N58" s="80"/>
      <c r="V58" s="32"/>
    </row>
    <row r="59" spans="1:22" ht="14.4">
      <c r="A59" s="29"/>
      <c r="B59" s="46" t="s">
        <v>285</v>
      </c>
      <c r="C59" s="46"/>
      <c r="D59" s="47">
        <v>30000000000</v>
      </c>
      <c r="J59" s="32"/>
      <c r="L59" s="46" t="s">
        <v>286</v>
      </c>
      <c r="M59" s="47">
        <v>5000000000</v>
      </c>
      <c r="N59" s="80"/>
      <c r="V59" s="32"/>
    </row>
    <row r="60" spans="1:22" ht="14.4">
      <c r="A60" s="29"/>
      <c r="B60" s="46" t="s">
        <v>286</v>
      </c>
      <c r="C60" s="46"/>
      <c r="D60" s="47">
        <v>25000000000</v>
      </c>
      <c r="J60" s="32"/>
      <c r="L60" s="46" t="s">
        <v>230</v>
      </c>
      <c r="M60" s="47">
        <v>5000000000</v>
      </c>
      <c r="N60" s="80"/>
      <c r="V60" s="32"/>
    </row>
    <row r="61" spans="1:22">
      <c r="A61" s="29"/>
      <c r="B61" s="46" t="s">
        <v>230</v>
      </c>
      <c r="C61" s="46"/>
      <c r="D61" s="47">
        <v>25000000000</v>
      </c>
      <c r="J61" s="32"/>
      <c r="L61" s="46" t="s">
        <v>287</v>
      </c>
      <c r="M61" s="47">
        <v>1000000</v>
      </c>
      <c r="V61" s="32"/>
    </row>
    <row r="62" spans="1:22">
      <c r="A62" s="29"/>
      <c r="B62" s="46" t="s">
        <v>287</v>
      </c>
      <c r="C62" s="46"/>
      <c r="D62" s="47">
        <v>1000000</v>
      </c>
      <c r="J62" s="32"/>
      <c r="V62" s="32"/>
    </row>
    <row r="63" spans="1:22">
      <c r="A63" s="29"/>
      <c r="B63" s="46" t="s">
        <v>687</v>
      </c>
      <c r="D63" s="47">
        <v>4932000000</v>
      </c>
      <c r="J63" s="32"/>
      <c r="V63" s="32"/>
    </row>
    <row r="64" spans="1:22">
      <c r="A64" s="29"/>
      <c r="B64" s="46"/>
      <c r="C64" s="46"/>
      <c r="D64" s="47"/>
      <c r="J64" s="32"/>
      <c r="V64" s="32"/>
    </row>
    <row r="65" spans="1:22">
      <c r="A65" s="29"/>
      <c r="B65" s="554" t="s">
        <v>288</v>
      </c>
      <c r="C65" s="554"/>
      <c r="D65" s="554"/>
      <c r="E65" s="554"/>
      <c r="F65" s="554"/>
      <c r="G65" s="554"/>
      <c r="H65" s="554"/>
      <c r="I65" s="554"/>
      <c r="J65" s="32"/>
      <c r="L65" s="548" t="s">
        <v>288</v>
      </c>
      <c r="M65" s="548"/>
      <c r="N65" s="548"/>
      <c r="O65" s="548"/>
      <c r="P65" s="548"/>
      <c r="Q65" s="548"/>
      <c r="R65" s="548"/>
      <c r="S65" s="548"/>
      <c r="V65" s="32"/>
    </row>
    <row r="66" spans="1:22" ht="45" customHeight="1">
      <c r="A66" s="29"/>
      <c r="B66" s="48" t="s">
        <v>289</v>
      </c>
      <c r="C66" s="48" t="s">
        <v>157</v>
      </c>
      <c r="D66" s="48" t="s">
        <v>290</v>
      </c>
      <c r="E66" s="48" t="s">
        <v>291</v>
      </c>
      <c r="F66" s="48" t="s">
        <v>181</v>
      </c>
      <c r="G66" s="48" t="s">
        <v>292</v>
      </c>
      <c r="H66" s="48" t="s">
        <v>182</v>
      </c>
      <c r="I66" s="48" t="s">
        <v>293</v>
      </c>
      <c r="J66" s="32"/>
      <c r="L66" s="48" t="s">
        <v>289</v>
      </c>
      <c r="M66" s="48" t="s">
        <v>157</v>
      </c>
      <c r="N66" s="48" t="s">
        <v>290</v>
      </c>
      <c r="O66" s="48" t="s">
        <v>291</v>
      </c>
      <c r="P66" s="48" t="s">
        <v>181</v>
      </c>
      <c r="Q66" s="48" t="s">
        <v>292</v>
      </c>
      <c r="R66" s="48" t="s">
        <v>182</v>
      </c>
      <c r="S66" s="48" t="s">
        <v>293</v>
      </c>
      <c r="V66" s="32"/>
    </row>
    <row r="67" spans="1:22" ht="26.4">
      <c r="A67" s="29"/>
      <c r="B67" s="49">
        <v>1</v>
      </c>
      <c r="C67" s="44" t="s">
        <v>160</v>
      </c>
      <c r="D67" s="50" t="s">
        <v>570</v>
      </c>
      <c r="E67" s="51">
        <v>24999</v>
      </c>
      <c r="F67" s="49" t="s">
        <v>294</v>
      </c>
      <c r="G67" s="51">
        <v>24999</v>
      </c>
      <c r="H67" s="52">
        <v>24999000000</v>
      </c>
      <c r="I67" s="440">
        <f>+H67/(H68+H67)</f>
        <v>0.99995999999999996</v>
      </c>
      <c r="J67" s="32"/>
      <c r="L67" s="49">
        <v>1</v>
      </c>
      <c r="M67" s="44" t="s">
        <v>100</v>
      </c>
      <c r="N67" s="51">
        <v>4999</v>
      </c>
      <c r="O67" s="51">
        <v>4999</v>
      </c>
      <c r="P67" s="49" t="s">
        <v>294</v>
      </c>
      <c r="Q67" s="51">
        <v>4999</v>
      </c>
      <c r="R67" s="52">
        <v>4999000000</v>
      </c>
      <c r="S67" s="53">
        <f>+R67/(R67+R68)</f>
        <v>0.99980000000000002</v>
      </c>
      <c r="V67" s="32"/>
    </row>
    <row r="68" spans="1:22">
      <c r="A68" s="29"/>
      <c r="B68" s="49">
        <v>2</v>
      </c>
      <c r="C68" s="44" t="s">
        <v>295</v>
      </c>
      <c r="D68" s="51">
        <v>10000</v>
      </c>
      <c r="E68" s="49">
        <v>1</v>
      </c>
      <c r="F68" s="49" t="s">
        <v>294</v>
      </c>
      <c r="G68" s="49">
        <v>1</v>
      </c>
      <c r="H68" s="52">
        <v>1000000</v>
      </c>
      <c r="I68" s="53">
        <f>+H68/(H68+H67)</f>
        <v>4.0000000000000003E-5</v>
      </c>
      <c r="J68" s="32"/>
      <c r="L68" s="49">
        <v>2</v>
      </c>
      <c r="M68" s="44" t="s">
        <v>584</v>
      </c>
      <c r="N68" s="49">
        <v>1</v>
      </c>
      <c r="O68" s="49">
        <v>1</v>
      </c>
      <c r="P68" s="49" t="s">
        <v>294</v>
      </c>
      <c r="Q68" s="49">
        <v>1</v>
      </c>
      <c r="R68" s="52">
        <v>1000000</v>
      </c>
      <c r="S68" s="53">
        <f>+R68/(R67+R68)</f>
        <v>2.0000000000000001E-4</v>
      </c>
      <c r="V68" s="32"/>
    </row>
    <row r="69" spans="1:22">
      <c r="A69" s="29"/>
      <c r="J69" s="32"/>
      <c r="L69" s="81"/>
      <c r="M69" s="81"/>
      <c r="N69" s="81"/>
      <c r="O69" s="81"/>
      <c r="P69" s="81"/>
      <c r="Q69" s="81"/>
      <c r="R69" s="82"/>
      <c r="S69" s="81"/>
      <c r="V69" s="32"/>
    </row>
    <row r="70" spans="1:22">
      <c r="A70" s="29"/>
      <c r="B70" s="554" t="s">
        <v>296</v>
      </c>
      <c r="C70" s="554"/>
      <c r="D70" s="554"/>
      <c r="E70" s="554"/>
      <c r="F70" s="554"/>
      <c r="G70" s="554"/>
      <c r="H70" s="554"/>
      <c r="I70" s="554"/>
      <c r="J70" s="32"/>
      <c r="L70" s="548" t="s">
        <v>296</v>
      </c>
      <c r="M70" s="548"/>
      <c r="N70" s="548"/>
      <c r="O70" s="548"/>
      <c r="P70" s="548"/>
      <c r="Q70" s="548"/>
      <c r="R70" s="548"/>
      <c r="S70" s="548"/>
      <c r="V70" s="32"/>
    </row>
    <row r="71" spans="1:22" ht="47.4" customHeight="1">
      <c r="A71" s="29"/>
      <c r="B71" s="48" t="s">
        <v>289</v>
      </c>
      <c r="C71" s="48" t="s">
        <v>157</v>
      </c>
      <c r="D71" s="48" t="s">
        <v>290</v>
      </c>
      <c r="E71" s="48" t="s">
        <v>291</v>
      </c>
      <c r="F71" s="48" t="s">
        <v>181</v>
      </c>
      <c r="G71" s="48" t="s">
        <v>292</v>
      </c>
      <c r="H71" s="48" t="s">
        <v>182</v>
      </c>
      <c r="I71" s="48" t="s">
        <v>297</v>
      </c>
      <c r="J71" s="32"/>
      <c r="L71" s="48" t="s">
        <v>289</v>
      </c>
      <c r="M71" s="48" t="s">
        <v>157</v>
      </c>
      <c r="N71" s="48" t="s">
        <v>290</v>
      </c>
      <c r="O71" s="48" t="s">
        <v>291</v>
      </c>
      <c r="P71" s="48" t="s">
        <v>181</v>
      </c>
      <c r="Q71" s="48" t="s">
        <v>292</v>
      </c>
      <c r="R71" s="48" t="s">
        <v>182</v>
      </c>
      <c r="S71" s="48" t="s">
        <v>297</v>
      </c>
      <c r="V71" s="32"/>
    </row>
    <row r="72" spans="1:22" ht="26.4">
      <c r="A72" s="29"/>
      <c r="B72" s="49">
        <v>1</v>
      </c>
      <c r="C72" s="44" t="s">
        <v>160</v>
      </c>
      <c r="D72" s="50" t="s">
        <v>570</v>
      </c>
      <c r="E72" s="51">
        <v>24999</v>
      </c>
      <c r="F72" s="49" t="s">
        <v>294</v>
      </c>
      <c r="G72" s="51">
        <v>24999</v>
      </c>
      <c r="H72" s="52">
        <v>24999000000</v>
      </c>
      <c r="I72" s="440">
        <f>+H72/(H73+H72)</f>
        <v>0.99995999999999996</v>
      </c>
      <c r="J72" s="32"/>
      <c r="L72" s="49">
        <v>1</v>
      </c>
      <c r="M72" s="44" t="s">
        <v>100</v>
      </c>
      <c r="N72" s="51">
        <v>4999</v>
      </c>
      <c r="O72" s="51">
        <v>4999</v>
      </c>
      <c r="P72" s="49" t="s">
        <v>294</v>
      </c>
      <c r="Q72" s="51">
        <v>4999</v>
      </c>
      <c r="R72" s="52">
        <v>4999000000</v>
      </c>
      <c r="S72" s="53">
        <f>+R72/(R72+R73)</f>
        <v>0.99980000000000002</v>
      </c>
      <c r="V72" s="32"/>
    </row>
    <row r="73" spans="1:22">
      <c r="A73" s="29"/>
      <c r="B73" s="49">
        <v>2</v>
      </c>
      <c r="C73" s="44" t="s">
        <v>295</v>
      </c>
      <c r="D73" s="49">
        <v>1</v>
      </c>
      <c r="E73" s="49">
        <v>1</v>
      </c>
      <c r="F73" s="49" t="s">
        <v>294</v>
      </c>
      <c r="G73" s="49">
        <v>1</v>
      </c>
      <c r="H73" s="52">
        <v>1000000</v>
      </c>
      <c r="I73" s="53">
        <v>1E-4</v>
      </c>
      <c r="J73" s="32"/>
      <c r="L73" s="49">
        <v>2</v>
      </c>
      <c r="M73" s="44" t="s">
        <v>584</v>
      </c>
      <c r="N73" s="49">
        <v>1</v>
      </c>
      <c r="O73" s="49">
        <v>1</v>
      </c>
      <c r="P73" s="49" t="s">
        <v>294</v>
      </c>
      <c r="Q73" s="49">
        <v>1</v>
      </c>
      <c r="R73" s="52">
        <v>1000000</v>
      </c>
      <c r="S73" s="53">
        <f>+R73/(R72+R73)</f>
        <v>2.0000000000000001E-4</v>
      </c>
      <c r="V73" s="32"/>
    </row>
    <row r="74" spans="1:22">
      <c r="A74" s="29"/>
      <c r="J74" s="32"/>
      <c r="V74" s="32"/>
    </row>
    <row r="75" spans="1:22">
      <c r="A75" s="29"/>
      <c r="J75" s="32"/>
      <c r="V75" s="32"/>
    </row>
    <row r="76" spans="1:22">
      <c r="A76" s="29"/>
      <c r="B76" s="54" t="s">
        <v>557</v>
      </c>
      <c r="C76" s="54"/>
      <c r="J76" s="32"/>
      <c r="L76" s="54" t="s">
        <v>557</v>
      </c>
      <c r="V76" s="32"/>
    </row>
    <row r="77" spans="1:22">
      <c r="A77" s="29"/>
      <c r="J77" s="32"/>
      <c r="V77" s="32"/>
    </row>
    <row r="78" spans="1:22">
      <c r="A78" s="29"/>
      <c r="B78" s="54" t="s">
        <v>802</v>
      </c>
      <c r="C78" s="54"/>
      <c r="J78" s="32"/>
      <c r="L78" s="54" t="s">
        <v>802</v>
      </c>
      <c r="V78" s="32"/>
    </row>
    <row r="79" spans="1:22">
      <c r="A79" s="29"/>
      <c r="B79" s="54" t="s">
        <v>803</v>
      </c>
      <c r="C79" s="54"/>
      <c r="J79" s="32"/>
      <c r="L79" s="54" t="s">
        <v>803</v>
      </c>
      <c r="V79" s="32"/>
    </row>
    <row r="80" spans="1:22">
      <c r="A80" s="29"/>
      <c r="J80" s="32"/>
      <c r="L80" s="54"/>
      <c r="V80" s="32"/>
    </row>
    <row r="81" spans="1:22" ht="10.95" customHeight="1">
      <c r="A81" s="29"/>
      <c r="J81" s="32"/>
      <c r="V81" s="32"/>
    </row>
    <row r="82" spans="1:22" ht="7.95" customHeight="1">
      <c r="A82" s="29"/>
      <c r="B82" s="54" t="s">
        <v>298</v>
      </c>
      <c r="C82" s="54"/>
      <c r="J82" s="32"/>
      <c r="L82" s="54" t="s">
        <v>298</v>
      </c>
      <c r="V82" s="32"/>
    </row>
    <row r="83" spans="1:22">
      <c r="A83" s="29"/>
      <c r="J83" s="32"/>
      <c r="V83" s="32"/>
    </row>
    <row r="84" spans="1:22" ht="10.95" customHeight="1">
      <c r="A84" s="29"/>
      <c r="B84" s="552" t="s">
        <v>299</v>
      </c>
      <c r="C84" s="552"/>
      <c r="D84" s="553" t="s">
        <v>300</v>
      </c>
      <c r="E84" s="553"/>
      <c r="J84" s="32"/>
      <c r="L84" s="55" t="s">
        <v>299</v>
      </c>
      <c r="M84" s="56" t="s">
        <v>300</v>
      </c>
      <c r="V84" s="32"/>
    </row>
    <row r="85" spans="1:22" ht="15" customHeight="1">
      <c r="A85" s="29"/>
      <c r="B85" s="57" t="s">
        <v>160</v>
      </c>
      <c r="C85" s="57"/>
      <c r="D85" s="550" t="s">
        <v>302</v>
      </c>
      <c r="E85" s="551"/>
      <c r="J85" s="32"/>
      <c r="L85" s="60" t="s">
        <v>267</v>
      </c>
      <c r="M85" s="61" t="s">
        <v>73</v>
      </c>
      <c r="V85" s="32"/>
    </row>
    <row r="86" spans="1:22">
      <c r="A86" s="29"/>
      <c r="B86" s="64" t="s">
        <v>322</v>
      </c>
      <c r="C86" s="65"/>
      <c r="D86" s="550" t="s">
        <v>323</v>
      </c>
      <c r="E86" s="551"/>
      <c r="J86" s="32"/>
      <c r="L86" s="60" t="s">
        <v>268</v>
      </c>
      <c r="M86" s="61" t="s">
        <v>143</v>
      </c>
      <c r="V86" s="32"/>
    </row>
    <row r="87" spans="1:22">
      <c r="A87" s="29"/>
      <c r="B87" s="57" t="s">
        <v>267</v>
      </c>
      <c r="C87" s="57"/>
      <c r="D87" s="58" t="s">
        <v>73</v>
      </c>
      <c r="E87" s="59"/>
      <c r="J87" s="32"/>
      <c r="L87" s="60" t="s">
        <v>271</v>
      </c>
      <c r="M87" s="61" t="s">
        <v>270</v>
      </c>
      <c r="V87" s="32"/>
    </row>
    <row r="88" spans="1:22" ht="14.4" customHeight="1">
      <c r="A88" s="29"/>
      <c r="B88" s="57" t="s">
        <v>268</v>
      </c>
      <c r="C88" s="57"/>
      <c r="D88" s="58" t="s">
        <v>143</v>
      </c>
      <c r="E88" s="59"/>
      <c r="J88" s="32"/>
      <c r="L88" s="60" t="s">
        <v>273</v>
      </c>
      <c r="M88" s="61" t="s">
        <v>272</v>
      </c>
      <c r="V88" s="32"/>
    </row>
    <row r="89" spans="1:22">
      <c r="A89" s="29"/>
      <c r="B89" s="57" t="s">
        <v>271</v>
      </c>
      <c r="C89" s="57"/>
      <c r="D89" s="58" t="s">
        <v>301</v>
      </c>
      <c r="E89" s="59"/>
      <c r="J89" s="32"/>
      <c r="L89" s="60" t="s">
        <v>303</v>
      </c>
      <c r="M89" s="61" t="s">
        <v>274</v>
      </c>
      <c r="V89" s="32"/>
    </row>
    <row r="90" spans="1:22">
      <c r="A90" s="29"/>
      <c r="B90" s="57" t="s">
        <v>273</v>
      </c>
      <c r="C90" s="57"/>
      <c r="D90" s="58" t="s">
        <v>42</v>
      </c>
      <c r="E90" s="59"/>
      <c r="J90" s="32"/>
      <c r="L90" s="62" t="s">
        <v>799</v>
      </c>
      <c r="M90" s="63" t="s">
        <v>330</v>
      </c>
      <c r="V90" s="32"/>
    </row>
    <row r="91" spans="1:22" ht="15.75" customHeight="1">
      <c r="A91" s="29"/>
      <c r="B91" s="57" t="s">
        <v>303</v>
      </c>
      <c r="C91" s="57"/>
      <c r="D91" s="58" t="s">
        <v>274</v>
      </c>
      <c r="E91" s="59"/>
      <c r="J91" s="32"/>
      <c r="L91" s="60" t="s">
        <v>100</v>
      </c>
      <c r="M91" s="61" t="s">
        <v>302</v>
      </c>
      <c r="V91" s="32"/>
    </row>
    <row r="92" spans="1:22">
      <c r="A92" s="29"/>
      <c r="B92" s="546" t="s">
        <v>799</v>
      </c>
      <c r="C92" s="546"/>
      <c r="D92" s="58" t="s">
        <v>330</v>
      </c>
      <c r="E92" s="59"/>
      <c r="J92" s="32"/>
      <c r="V92" s="32"/>
    </row>
    <row r="93" spans="1:22">
      <c r="A93" s="29"/>
      <c r="B93" s="64" t="s">
        <v>545</v>
      </c>
      <c r="C93" s="65"/>
      <c r="D93" s="64" t="s">
        <v>571</v>
      </c>
      <c r="E93" s="65"/>
      <c r="J93" s="32"/>
      <c r="L93" s="34" t="s">
        <v>558</v>
      </c>
      <c r="V93" s="32"/>
    </row>
    <row r="94" spans="1:22">
      <c r="A94" s="29"/>
      <c r="B94" s="64" t="s">
        <v>572</v>
      </c>
      <c r="C94" s="65"/>
      <c r="D94" s="64" t="s">
        <v>279</v>
      </c>
      <c r="E94" s="65"/>
      <c r="J94" s="32"/>
      <c r="L94" s="34" t="s">
        <v>808</v>
      </c>
      <c r="V94" s="32"/>
    </row>
    <row r="95" spans="1:22">
      <c r="A95" s="29"/>
      <c r="B95" s="64" t="s">
        <v>281</v>
      </c>
      <c r="C95" s="65"/>
      <c r="D95" s="64" t="s">
        <v>573</v>
      </c>
      <c r="E95" s="65"/>
      <c r="J95" s="32"/>
      <c r="L95" s="34" t="s">
        <v>560</v>
      </c>
      <c r="V95" s="32"/>
    </row>
    <row r="96" spans="1:22">
      <c r="A96" s="29"/>
      <c r="B96" s="64" t="s">
        <v>283</v>
      </c>
      <c r="C96" s="65"/>
      <c r="D96" s="64" t="s">
        <v>282</v>
      </c>
      <c r="E96" s="65"/>
      <c r="J96" s="32"/>
      <c r="L96" s="34" t="s">
        <v>561</v>
      </c>
      <c r="V96" s="32"/>
    </row>
    <row r="97" spans="1:22">
      <c r="A97" s="29"/>
      <c r="B97" s="74"/>
      <c r="C97" s="74"/>
      <c r="D97" s="74"/>
      <c r="E97" s="74"/>
      <c r="J97" s="32"/>
      <c r="L97" s="34"/>
      <c r="V97" s="32"/>
    </row>
    <row r="98" spans="1:22">
      <c r="A98" s="29"/>
      <c r="B98" s="74"/>
      <c r="C98" s="74"/>
      <c r="D98" s="74"/>
      <c r="E98" s="74"/>
      <c r="J98" s="32"/>
      <c r="L98" s="34"/>
      <c r="V98" s="32"/>
    </row>
    <row r="99" spans="1:22">
      <c r="A99" s="29"/>
      <c r="B99" s="34" t="s">
        <v>559</v>
      </c>
      <c r="C99" s="34"/>
      <c r="J99" s="32"/>
      <c r="V99" s="32"/>
    </row>
    <row r="100" spans="1:22">
      <c r="A100" s="29"/>
      <c r="B100" s="34" t="s">
        <v>804</v>
      </c>
      <c r="C100" s="34"/>
      <c r="J100" s="32"/>
      <c r="V100" s="32"/>
    </row>
    <row r="101" spans="1:22">
      <c r="A101" s="29"/>
      <c r="B101" s="34" t="s">
        <v>688</v>
      </c>
      <c r="C101" s="66"/>
      <c r="J101" s="32"/>
      <c r="V101" s="32"/>
    </row>
    <row r="102" spans="1:22">
      <c r="A102" s="29"/>
      <c r="B102" s="34" t="s">
        <v>562</v>
      </c>
      <c r="C102" s="34"/>
      <c r="J102" s="32"/>
      <c r="V102" s="32"/>
    </row>
    <row r="103" spans="1:22">
      <c r="A103" s="29"/>
      <c r="J103" s="32"/>
      <c r="V103" s="32"/>
    </row>
    <row r="104" spans="1:22">
      <c r="A104" s="29"/>
      <c r="B104" s="34" t="s">
        <v>563</v>
      </c>
      <c r="C104" s="34"/>
      <c r="J104" s="32"/>
      <c r="V104" s="32"/>
    </row>
    <row r="105" spans="1:22">
      <c r="A105" s="29"/>
      <c r="B105" s="34" t="s">
        <v>564</v>
      </c>
      <c r="C105" s="34"/>
      <c r="J105" s="32"/>
      <c r="V105" s="32"/>
    </row>
    <row r="106" spans="1:22">
      <c r="A106" s="29"/>
      <c r="B106" s="34" t="s">
        <v>560</v>
      </c>
      <c r="C106" s="66"/>
      <c r="J106" s="32"/>
      <c r="V106" s="32"/>
    </row>
    <row r="107" spans="1:22">
      <c r="A107" s="29"/>
      <c r="B107" s="34" t="s">
        <v>565</v>
      </c>
      <c r="C107" s="34"/>
      <c r="J107" s="32"/>
      <c r="V107" s="32"/>
    </row>
    <row r="108" spans="1:22" ht="28.5" customHeight="1" thickBot="1">
      <c r="A108" s="29"/>
      <c r="J108" s="32"/>
      <c r="V108" s="32"/>
    </row>
    <row r="109" spans="1:22" ht="14.4" thickBot="1">
      <c r="A109" s="29"/>
      <c r="B109" s="560" t="s">
        <v>576</v>
      </c>
      <c r="C109" s="561"/>
      <c r="D109" s="561"/>
      <c r="E109" s="561"/>
      <c r="F109" s="561"/>
      <c r="G109" s="561"/>
      <c r="H109" s="561"/>
      <c r="I109" s="562"/>
      <c r="J109" s="32"/>
      <c r="V109" s="32"/>
    </row>
    <row r="110" spans="1:22" ht="14.4" thickBot="1">
      <c r="A110" s="29"/>
      <c r="B110" s="565" t="s">
        <v>577</v>
      </c>
      <c r="C110" s="563"/>
      <c r="D110" s="76" t="s">
        <v>578</v>
      </c>
      <c r="E110" s="563" t="s">
        <v>579</v>
      </c>
      <c r="F110" s="563"/>
      <c r="G110" s="563"/>
      <c r="H110" s="563"/>
      <c r="I110" s="564"/>
      <c r="J110" s="32"/>
      <c r="V110" s="32"/>
    </row>
    <row r="111" spans="1:22" ht="14.4" thickBot="1">
      <c r="A111" s="29"/>
      <c r="B111" s="566" t="s">
        <v>580</v>
      </c>
      <c r="C111" s="567"/>
      <c r="D111" s="77">
        <v>0.5887</v>
      </c>
      <c r="E111" s="570" t="s">
        <v>574</v>
      </c>
      <c r="F111" s="571"/>
      <c r="G111" s="571"/>
      <c r="H111" s="571"/>
      <c r="I111" s="572"/>
      <c r="J111" s="32"/>
      <c r="V111" s="32"/>
    </row>
    <row r="112" spans="1:22" ht="29.4" customHeight="1" thickBot="1">
      <c r="A112" s="29"/>
      <c r="B112" s="568" t="s">
        <v>581</v>
      </c>
      <c r="C112" s="569"/>
      <c r="D112" s="78">
        <v>0.4113</v>
      </c>
      <c r="E112" s="558" t="s">
        <v>575</v>
      </c>
      <c r="F112" s="558"/>
      <c r="G112" s="558"/>
      <c r="H112" s="558"/>
      <c r="I112" s="559"/>
      <c r="J112" s="32"/>
      <c r="V112" s="32"/>
    </row>
    <row r="113" spans="1:22" ht="29.4" customHeight="1">
      <c r="A113" s="29"/>
      <c r="B113" s="75"/>
      <c r="J113" s="32"/>
      <c r="V113" s="32"/>
    </row>
    <row r="114" spans="1:22" ht="14.4" thickBot="1">
      <c r="A114" s="67"/>
      <c r="B114" s="67"/>
      <c r="C114" s="67"/>
      <c r="D114" s="67"/>
      <c r="E114" s="67"/>
      <c r="F114" s="67"/>
      <c r="G114" s="67"/>
      <c r="H114" s="67"/>
      <c r="I114" s="67"/>
      <c r="J114" s="68"/>
      <c r="K114" s="67"/>
      <c r="L114" s="67"/>
      <c r="M114" s="67"/>
      <c r="N114" s="67"/>
      <c r="O114" s="67"/>
      <c r="P114" s="67"/>
      <c r="Q114" s="67"/>
      <c r="R114" s="67"/>
      <c r="S114" s="67"/>
      <c r="T114" s="67"/>
      <c r="U114" s="67"/>
      <c r="V114" s="68"/>
    </row>
    <row r="115" spans="1:22" ht="14.4" thickTop="1"/>
  </sheetData>
  <customSheetViews>
    <customSheetView guid="{02CCA346-F1A1-4DBD-A4FB-200E7C7010D8}" showGridLines="0" topLeftCell="A82">
      <selection activeCell="B100" sqref="B100"/>
      <pageMargins left="0.75" right="0.75" top="1" bottom="1" header="0.5" footer="0.5"/>
      <pageSetup orientation="portrait" r:id="rId1"/>
      <headerFooter alignWithMargins="0"/>
    </customSheetView>
    <customSheetView guid="{F3648BCD-1CED-4BBB-AE63-37BDB925883F}" showGridLines="0">
      <pageMargins left="0.75" right="0.75" top="1" bottom="1" header="0.5" footer="0.5"/>
      <pageSetup orientation="portrait" r:id="rId2"/>
      <headerFooter alignWithMargins="0"/>
    </customSheetView>
  </customSheetViews>
  <mergeCells count="65">
    <mergeCell ref="B3:L3"/>
    <mergeCell ref="B4:L4"/>
    <mergeCell ref="B5:L5"/>
    <mergeCell ref="E112:I112"/>
    <mergeCell ref="B109:I109"/>
    <mergeCell ref="E110:I110"/>
    <mergeCell ref="B110:C110"/>
    <mergeCell ref="B111:C111"/>
    <mergeCell ref="B112:C112"/>
    <mergeCell ref="E111:I111"/>
    <mergeCell ref="L54:V54"/>
    <mergeCell ref="L65:S65"/>
    <mergeCell ref="L70:S70"/>
    <mergeCell ref="B8:S8"/>
    <mergeCell ref="B10:S10"/>
    <mergeCell ref="L31:N31"/>
    <mergeCell ref="L34:L35"/>
    <mergeCell ref="L36:M36"/>
    <mergeCell ref="L42:M42"/>
    <mergeCell ref="B9:S9"/>
    <mergeCell ref="D86:E86"/>
    <mergeCell ref="B84:C84"/>
    <mergeCell ref="D84:E84"/>
    <mergeCell ref="D85:E85"/>
    <mergeCell ref="B33:C33"/>
    <mergeCell ref="D33:F33"/>
    <mergeCell ref="B65:I65"/>
    <mergeCell ref="B70:I70"/>
    <mergeCell ref="B34:C35"/>
    <mergeCell ref="B52:C52"/>
    <mergeCell ref="B37:C37"/>
    <mergeCell ref="B38:C38"/>
    <mergeCell ref="B92:C92"/>
    <mergeCell ref="B44:C44"/>
    <mergeCell ref="D44:F44"/>
    <mergeCell ref="D34:F34"/>
    <mergeCell ref="D35:F35"/>
    <mergeCell ref="D37:F37"/>
    <mergeCell ref="D38:F38"/>
    <mergeCell ref="D39:F39"/>
    <mergeCell ref="B36:F36"/>
    <mergeCell ref="D48:F48"/>
    <mergeCell ref="D49:F49"/>
    <mergeCell ref="B49:C49"/>
    <mergeCell ref="B48:C48"/>
    <mergeCell ref="B47:C47"/>
    <mergeCell ref="B45:C45"/>
    <mergeCell ref="B43:C43"/>
    <mergeCell ref="B39:C39"/>
    <mergeCell ref="B40:C40"/>
    <mergeCell ref="B41:C41"/>
    <mergeCell ref="B42:F42"/>
    <mergeCell ref="D40:F40"/>
    <mergeCell ref="D41:F41"/>
    <mergeCell ref="B57:I57"/>
    <mergeCell ref="L55:V55"/>
    <mergeCell ref="L56:V56"/>
    <mergeCell ref="D43:F43"/>
    <mergeCell ref="D45:F45"/>
    <mergeCell ref="B55:I55"/>
    <mergeCell ref="B54:I54"/>
    <mergeCell ref="B56:I56"/>
    <mergeCell ref="B46:C46"/>
    <mergeCell ref="D46:F46"/>
    <mergeCell ref="D47:F47"/>
  </mergeCells>
  <hyperlinks>
    <hyperlink ref="D20" r:id="rId3" xr:uid="{00000000-0004-0000-0100-000000000000}"/>
    <hyperlink ref="B7" location="Índice!A1" display="Índice" xr:uid="{D65AEE21-8195-4CED-8CA7-AC354D16E24B}"/>
    <hyperlink ref="N20" r:id="rId4" display="www.regionalcasadebolsa.com.py" xr:uid="{FA403700-FBF0-4A28-B1C4-FE7326459259}"/>
  </hyperlinks>
  <pageMargins left="0.75" right="0.75" top="1" bottom="1" header="0.5" footer="0.5"/>
  <pageSetup orientation="portrait" r:id="rId5"/>
  <headerFooter alignWithMargins="0"/>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B1:V98"/>
  <sheetViews>
    <sheetView showGridLines="0" tabSelected="1" topLeftCell="A66" zoomScale="70" zoomScaleNormal="70" zoomScaleSheetLayoutView="80" workbookViewId="0">
      <pane xSplit="1" topLeftCell="B1" activePane="topRight" state="frozen"/>
      <selection pane="topRight" activeCell="M86" sqref="M86"/>
    </sheetView>
  </sheetViews>
  <sheetFormatPr baseColWidth="10" defaultColWidth="11.44140625" defaultRowHeight="15.6"/>
  <cols>
    <col min="1" max="1" width="1.44140625" style="69" customWidth="1"/>
    <col min="2" max="2" width="63" style="69" customWidth="1"/>
    <col min="3" max="3" width="11.109375" style="69" customWidth="1"/>
    <col min="4" max="4" width="20.109375" style="69" customWidth="1"/>
    <col min="5" max="5" width="2" style="69" customWidth="1"/>
    <col min="6" max="6" width="20.109375" style="69" customWidth="1"/>
    <col min="7" max="7" width="0.6640625" style="69" customWidth="1"/>
    <col min="8" max="8" width="63" style="69" customWidth="1"/>
    <col min="9" max="9" width="11.109375" style="69" customWidth="1"/>
    <col min="10" max="10" width="20.109375" style="69" customWidth="1"/>
    <col min="11" max="11" width="2.33203125" style="69" customWidth="1"/>
    <col min="12" max="12" width="20.109375" style="69" customWidth="1"/>
    <col min="13" max="13" width="19.6640625" style="69" bestFit="1" customWidth="1"/>
    <col min="14" max="14" width="17.6640625" style="69" customWidth="1"/>
    <col min="15" max="15" width="16.6640625" style="71" customWidth="1"/>
    <col min="16" max="16" width="18.88671875" style="71" bestFit="1" customWidth="1"/>
    <col min="17" max="17" width="13.5546875" style="69" bestFit="1" customWidth="1"/>
    <col min="18" max="16384" width="11.44140625" style="69"/>
  </cols>
  <sheetData>
    <row r="1" spans="2:22" s="21" customFormat="1" ht="13.8"/>
    <row r="2" spans="2:22" ht="20.399999999999999" customHeight="1">
      <c r="B2" s="70"/>
      <c r="C2" s="70"/>
      <c r="D2" s="70"/>
      <c r="E2" s="70"/>
      <c r="F2" s="70"/>
      <c r="G2" s="70"/>
      <c r="H2" s="70"/>
      <c r="I2" s="70"/>
      <c r="J2" s="70"/>
      <c r="K2" s="70"/>
      <c r="L2" s="70"/>
      <c r="M2" s="70"/>
      <c r="N2" s="70"/>
      <c r="O2" s="70"/>
      <c r="P2" s="70"/>
      <c r="Q2" s="70"/>
      <c r="R2" s="70"/>
      <c r="S2" s="70"/>
      <c r="T2" s="70"/>
      <c r="U2" s="70"/>
      <c r="V2" s="70"/>
    </row>
    <row r="3" spans="2:22" ht="18">
      <c r="B3" s="557"/>
      <c r="C3" s="557"/>
      <c r="D3" s="557"/>
      <c r="E3" s="557"/>
      <c r="F3" s="557"/>
      <c r="G3" s="557"/>
      <c r="H3" s="557"/>
      <c r="I3" s="557"/>
      <c r="J3" s="557"/>
      <c r="K3" s="557"/>
      <c r="L3" s="557"/>
    </row>
    <row r="4" spans="2:22" ht="18">
      <c r="B4" s="557"/>
      <c r="C4" s="557"/>
      <c r="D4" s="557"/>
      <c r="E4" s="557"/>
      <c r="F4" s="557"/>
      <c r="G4" s="557"/>
      <c r="H4" s="557"/>
      <c r="I4" s="557"/>
      <c r="J4" s="557"/>
      <c r="K4" s="557"/>
      <c r="L4" s="557"/>
    </row>
    <row r="5" spans="2:22" ht="18.600000000000001" customHeight="1">
      <c r="B5" s="557"/>
      <c r="C5" s="557"/>
      <c r="D5" s="557"/>
      <c r="E5" s="557"/>
      <c r="F5" s="557"/>
      <c r="G5" s="557"/>
      <c r="H5" s="557"/>
      <c r="I5" s="557"/>
      <c r="J5" s="557"/>
      <c r="K5" s="557"/>
      <c r="L5" s="557"/>
    </row>
    <row r="6" spans="2:22" ht="20.399999999999999" customHeight="1">
      <c r="B6" s="72"/>
      <c r="C6" s="72"/>
      <c r="D6" s="72"/>
      <c r="E6" s="72"/>
      <c r="F6" s="72"/>
      <c r="G6" s="72"/>
      <c r="H6" s="72"/>
      <c r="I6" s="72"/>
      <c r="J6" s="72"/>
      <c r="K6" s="72"/>
      <c r="L6" s="72"/>
      <c r="M6" s="72"/>
      <c r="N6" s="72"/>
      <c r="O6" s="72"/>
      <c r="P6" s="72"/>
      <c r="Q6" s="72"/>
      <c r="R6" s="72"/>
      <c r="S6" s="72"/>
      <c r="T6" s="72"/>
      <c r="U6" s="72"/>
      <c r="V6" s="72"/>
    </row>
    <row r="7" spans="2:22" s="86" customFormat="1" ht="10.95" customHeight="1">
      <c r="B7" s="83"/>
      <c r="C7" s="84"/>
      <c r="D7" s="83"/>
      <c r="E7" s="83"/>
      <c r="F7" s="83"/>
      <c r="G7" s="85"/>
      <c r="H7" s="83"/>
      <c r="I7" s="83"/>
      <c r="J7" s="83"/>
      <c r="K7" s="83"/>
      <c r="L7" s="22"/>
      <c r="M7" s="83"/>
      <c r="O7" s="87"/>
      <c r="P7" s="87"/>
    </row>
    <row r="8" spans="2:22" s="86" customFormat="1" ht="19.2">
      <c r="B8" s="83" t="s">
        <v>502</v>
      </c>
      <c r="C8" s="84"/>
      <c r="D8" s="83"/>
      <c r="E8" s="83"/>
      <c r="F8" s="83"/>
      <c r="G8" s="85"/>
      <c r="H8" s="83"/>
      <c r="I8" s="83"/>
      <c r="J8" s="83"/>
      <c r="K8" s="83"/>
      <c r="L8" s="22" t="s">
        <v>487</v>
      </c>
      <c r="M8" s="83"/>
      <c r="O8" s="87"/>
      <c r="P8" s="87"/>
    </row>
    <row r="9" spans="2:22" s="86" customFormat="1">
      <c r="B9" s="88" t="s">
        <v>504</v>
      </c>
      <c r="D9" s="88"/>
      <c r="E9" s="88"/>
      <c r="F9" s="88"/>
      <c r="G9" s="88"/>
      <c r="H9" s="88"/>
      <c r="I9" s="88"/>
      <c r="J9" s="88"/>
      <c r="K9" s="88"/>
      <c r="L9" s="88"/>
      <c r="O9" s="87"/>
      <c r="P9" s="87"/>
    </row>
    <row r="10" spans="2:22" s="86" customFormat="1">
      <c r="B10" s="88" t="s">
        <v>819</v>
      </c>
      <c r="D10" s="88"/>
      <c r="E10" s="88"/>
      <c r="F10" s="88"/>
      <c r="G10" s="88"/>
      <c r="H10" s="88"/>
      <c r="I10" s="88"/>
      <c r="J10" s="88"/>
      <c r="K10" s="88"/>
      <c r="L10" s="88"/>
      <c r="O10" s="87"/>
      <c r="P10" s="87"/>
    </row>
    <row r="11" spans="2:22" s="86" customFormat="1">
      <c r="B11" s="89" t="s">
        <v>312</v>
      </c>
      <c r="C11" s="89"/>
      <c r="D11" s="89"/>
      <c r="E11" s="89"/>
      <c r="F11" s="89"/>
      <c r="G11" s="89"/>
      <c r="H11" s="89"/>
      <c r="I11" s="89"/>
      <c r="J11" s="89"/>
      <c r="K11" s="89"/>
      <c r="L11" s="89"/>
      <c r="O11" s="87"/>
      <c r="P11" s="87"/>
    </row>
    <row r="12" spans="2:22" ht="9.6" customHeight="1"/>
    <row r="13" spans="2:22" ht="18">
      <c r="B13" s="90" t="s">
        <v>2</v>
      </c>
      <c r="C13" s="91"/>
      <c r="D13" s="92">
        <v>44926</v>
      </c>
      <c r="E13" s="92"/>
      <c r="F13" s="92">
        <v>44561</v>
      </c>
      <c r="G13" s="93"/>
      <c r="H13" s="90" t="s">
        <v>6</v>
      </c>
      <c r="I13" s="94"/>
      <c r="J13" s="92">
        <v>44926</v>
      </c>
      <c r="K13" s="92"/>
      <c r="L13" s="92">
        <v>44561</v>
      </c>
    </row>
    <row r="14" spans="2:22">
      <c r="B14" s="95" t="s">
        <v>3</v>
      </c>
      <c r="C14" s="96"/>
      <c r="D14" s="10"/>
      <c r="E14" s="10"/>
      <c r="F14" s="97"/>
      <c r="G14" s="98"/>
      <c r="H14" s="99" t="s">
        <v>7</v>
      </c>
      <c r="I14" s="99"/>
      <c r="J14" s="100"/>
      <c r="K14" s="100"/>
      <c r="L14" s="10"/>
      <c r="O14" s="69"/>
      <c r="P14" s="69"/>
    </row>
    <row r="15" spans="2:22">
      <c r="B15" s="95" t="s">
        <v>140</v>
      </c>
      <c r="C15" s="375" t="s">
        <v>363</v>
      </c>
      <c r="D15" s="102">
        <v>1906365485</v>
      </c>
      <c r="E15" s="102"/>
      <c r="F15" s="102">
        <v>4366934062</v>
      </c>
      <c r="G15" s="103"/>
      <c r="H15" s="99" t="s">
        <v>49</v>
      </c>
      <c r="I15" s="99"/>
      <c r="J15" s="102">
        <v>286959110</v>
      </c>
      <c r="K15" s="102"/>
      <c r="L15" s="102">
        <v>502735911</v>
      </c>
      <c r="O15" s="69"/>
      <c r="P15" s="69"/>
    </row>
    <row r="16" spans="2:22">
      <c r="B16" s="96" t="s">
        <v>8</v>
      </c>
      <c r="C16" s="376"/>
      <c r="D16" s="104">
        <v>0</v>
      </c>
      <c r="E16" s="104"/>
      <c r="F16" s="104">
        <v>0</v>
      </c>
      <c r="G16" s="105"/>
      <c r="H16" s="106" t="s">
        <v>415</v>
      </c>
      <c r="I16" s="101" t="s">
        <v>393</v>
      </c>
      <c r="J16" s="104">
        <v>25246462</v>
      </c>
      <c r="K16" s="104"/>
      <c r="L16" s="104">
        <v>130598370</v>
      </c>
      <c r="O16" s="107"/>
      <c r="P16" s="107"/>
    </row>
    <row r="17" spans="2:16">
      <c r="B17" s="96" t="s">
        <v>364</v>
      </c>
      <c r="C17" s="376"/>
      <c r="D17" s="104">
        <v>0</v>
      </c>
      <c r="E17" s="104"/>
      <c r="F17" s="104">
        <v>0</v>
      </c>
      <c r="G17" s="105"/>
      <c r="H17" s="106" t="s">
        <v>145</v>
      </c>
      <c r="I17" s="101" t="s">
        <v>394</v>
      </c>
      <c r="J17" s="104">
        <v>177076914</v>
      </c>
      <c r="K17" s="104"/>
      <c r="L17" s="104">
        <v>368078438</v>
      </c>
      <c r="O17" s="107"/>
      <c r="P17" s="107"/>
    </row>
    <row r="18" spans="2:16">
      <c r="B18" s="96" t="s">
        <v>9</v>
      </c>
      <c r="C18" s="376"/>
      <c r="D18" s="104">
        <v>1906365485</v>
      </c>
      <c r="E18" s="104"/>
      <c r="F18" s="104">
        <v>4366934062</v>
      </c>
      <c r="G18" s="105"/>
      <c r="H18" s="106" t="s">
        <v>595</v>
      </c>
      <c r="I18" s="101" t="s">
        <v>689</v>
      </c>
      <c r="J18" s="104">
        <v>84635734</v>
      </c>
      <c r="K18" s="108"/>
      <c r="L18" s="104">
        <v>4059103</v>
      </c>
      <c r="O18" s="107"/>
      <c r="P18" s="107"/>
    </row>
    <row r="19" spans="2:16">
      <c r="B19" s="96"/>
      <c r="C19" s="376"/>
      <c r="D19" s="104"/>
      <c r="E19" s="104"/>
      <c r="F19" s="104"/>
      <c r="G19" s="103"/>
      <c r="H19" s="106" t="s">
        <v>123</v>
      </c>
      <c r="I19" s="101" t="s">
        <v>403</v>
      </c>
      <c r="J19" s="104">
        <v>0</v>
      </c>
      <c r="K19" s="108"/>
      <c r="L19" s="104">
        <v>0</v>
      </c>
      <c r="O19" s="69"/>
      <c r="P19" s="107"/>
    </row>
    <row r="20" spans="2:16">
      <c r="B20" s="95" t="s">
        <v>89</v>
      </c>
      <c r="C20" s="375" t="s">
        <v>374</v>
      </c>
      <c r="D20" s="102">
        <v>151882950132</v>
      </c>
      <c r="E20" s="102"/>
      <c r="F20" s="102">
        <v>92404436055</v>
      </c>
      <c r="G20" s="105"/>
      <c r="H20" s="106" t="s">
        <v>50</v>
      </c>
      <c r="I20" s="101" t="s">
        <v>402</v>
      </c>
      <c r="J20" s="104">
        <v>0</v>
      </c>
      <c r="K20" s="108"/>
      <c r="L20" s="104">
        <v>0</v>
      </c>
      <c r="O20" s="69"/>
      <c r="P20" s="69"/>
    </row>
    <row r="21" spans="2:16">
      <c r="B21" s="96" t="s">
        <v>311</v>
      </c>
      <c r="C21" s="376"/>
      <c r="D21" s="104">
        <v>0</v>
      </c>
      <c r="E21" s="104"/>
      <c r="F21" s="104">
        <v>0</v>
      </c>
      <c r="G21" s="105"/>
      <c r="H21" s="96"/>
      <c r="I21" s="96"/>
      <c r="J21" s="104"/>
      <c r="K21" s="104"/>
      <c r="L21" s="104"/>
      <c r="O21" s="107"/>
      <c r="P21" s="107"/>
    </row>
    <row r="22" spans="2:16">
      <c r="B22" s="96" t="s">
        <v>52</v>
      </c>
      <c r="C22" s="376"/>
      <c r="D22" s="104">
        <v>20207029206</v>
      </c>
      <c r="E22" s="104"/>
      <c r="F22" s="104">
        <v>21151693704</v>
      </c>
      <c r="G22" s="105"/>
      <c r="H22" s="99" t="s">
        <v>124</v>
      </c>
      <c r="I22" s="101" t="s">
        <v>391</v>
      </c>
      <c r="J22" s="102">
        <v>62742</v>
      </c>
      <c r="K22" s="102"/>
      <c r="L22" s="102">
        <v>1848050034</v>
      </c>
      <c r="O22" s="107"/>
      <c r="P22" s="107"/>
    </row>
    <row r="23" spans="2:16">
      <c r="B23" s="96" t="s">
        <v>310</v>
      </c>
      <c r="C23" s="375" t="s">
        <v>374</v>
      </c>
      <c r="D23" s="104">
        <v>131675920926</v>
      </c>
      <c r="E23" s="104"/>
      <c r="F23" s="104">
        <v>71252742351</v>
      </c>
      <c r="G23" s="105"/>
      <c r="H23" s="106" t="s">
        <v>416</v>
      </c>
      <c r="I23" s="101"/>
      <c r="J23" s="104">
        <v>62742</v>
      </c>
      <c r="K23" s="104"/>
      <c r="L23" s="104">
        <v>1848050034</v>
      </c>
      <c r="O23" s="107"/>
      <c r="P23" s="107"/>
    </row>
    <row r="24" spans="2:16">
      <c r="B24" s="96" t="s">
        <v>51</v>
      </c>
      <c r="C24" s="376"/>
      <c r="D24" s="104">
        <v>0</v>
      </c>
      <c r="E24" s="104"/>
      <c r="F24" s="104">
        <v>0</v>
      </c>
      <c r="G24" s="105"/>
      <c r="H24" s="106" t="s">
        <v>335</v>
      </c>
      <c r="I24" s="101"/>
      <c r="J24" s="104">
        <v>0</v>
      </c>
      <c r="K24" s="104"/>
      <c r="L24" s="104">
        <v>0</v>
      </c>
      <c r="O24" s="107"/>
      <c r="P24" s="107"/>
    </row>
    <row r="25" spans="2:16">
      <c r="B25" s="96"/>
      <c r="C25" s="376"/>
      <c r="D25" s="104"/>
      <c r="E25" s="104"/>
      <c r="F25" s="104"/>
      <c r="G25" s="105"/>
      <c r="H25" s="10"/>
      <c r="I25" s="10"/>
      <c r="J25" s="10"/>
      <c r="K25" s="10"/>
      <c r="L25" s="10"/>
      <c r="O25" s="107"/>
      <c r="P25" s="107"/>
    </row>
    <row r="26" spans="2:16">
      <c r="B26" s="96"/>
      <c r="C26" s="376"/>
      <c r="D26" s="104"/>
      <c r="E26" s="104"/>
      <c r="F26" s="104"/>
      <c r="G26" s="105"/>
      <c r="H26" s="99" t="s">
        <v>395</v>
      </c>
      <c r="I26" s="101" t="s">
        <v>396</v>
      </c>
      <c r="J26" s="102">
        <v>751070594</v>
      </c>
      <c r="K26" s="102"/>
      <c r="L26" s="102">
        <v>504138423</v>
      </c>
      <c r="O26" s="69"/>
      <c r="P26" s="69"/>
    </row>
    <row r="27" spans="2:16">
      <c r="B27" s="95" t="s">
        <v>448</v>
      </c>
      <c r="C27" s="376"/>
      <c r="D27" s="102">
        <v>494522948</v>
      </c>
      <c r="E27" s="102"/>
      <c r="F27" s="102">
        <v>2067793250</v>
      </c>
      <c r="G27" s="105"/>
      <c r="H27" s="106" t="s">
        <v>53</v>
      </c>
      <c r="I27" s="10"/>
      <c r="J27" s="104">
        <v>591714593</v>
      </c>
      <c r="K27" s="10"/>
      <c r="L27" s="104">
        <v>375314625</v>
      </c>
      <c r="O27" s="69"/>
      <c r="P27" s="69"/>
    </row>
    <row r="28" spans="2:16">
      <c r="B28" s="96" t="s">
        <v>10</v>
      </c>
      <c r="C28" s="375" t="s">
        <v>376</v>
      </c>
      <c r="D28" s="104">
        <v>436141732</v>
      </c>
      <c r="E28" s="104"/>
      <c r="F28" s="104">
        <v>555949359</v>
      </c>
      <c r="G28" s="103"/>
      <c r="H28" s="106" t="s">
        <v>54</v>
      </c>
      <c r="I28" s="106"/>
      <c r="J28" s="104">
        <v>45731344</v>
      </c>
      <c r="K28" s="104"/>
      <c r="L28" s="104">
        <v>42002436</v>
      </c>
      <c r="O28" s="69"/>
      <c r="P28" s="69"/>
    </row>
    <row r="29" spans="2:16">
      <c r="B29" s="96" t="s">
        <v>55</v>
      </c>
      <c r="C29" s="375" t="s">
        <v>378</v>
      </c>
      <c r="D29" s="104">
        <v>57801772</v>
      </c>
      <c r="E29" s="104"/>
      <c r="F29" s="104">
        <v>1509567153</v>
      </c>
      <c r="G29" s="105"/>
      <c r="H29" s="106" t="s">
        <v>20</v>
      </c>
      <c r="I29" s="10"/>
      <c r="J29" s="104">
        <v>34812836</v>
      </c>
      <c r="K29" s="10"/>
      <c r="L29" s="104">
        <v>16334400</v>
      </c>
      <c r="O29" s="107"/>
      <c r="P29" s="107"/>
    </row>
    <row r="30" spans="2:16">
      <c r="B30" s="96" t="s">
        <v>56</v>
      </c>
      <c r="C30" s="375" t="s">
        <v>377</v>
      </c>
      <c r="D30" s="104">
        <v>0</v>
      </c>
      <c r="E30" s="104"/>
      <c r="F30" s="104">
        <v>0</v>
      </c>
      <c r="G30" s="105"/>
      <c r="H30" s="106" t="s">
        <v>94</v>
      </c>
      <c r="I30" s="106"/>
      <c r="J30" s="104">
        <v>78811821</v>
      </c>
      <c r="K30" s="104"/>
      <c r="L30" s="104">
        <v>70486962</v>
      </c>
      <c r="O30" s="107"/>
      <c r="P30" s="107"/>
    </row>
    <row r="31" spans="2:16">
      <c r="B31" s="96" t="s">
        <v>121</v>
      </c>
      <c r="C31" s="376"/>
      <c r="D31" s="104">
        <v>0</v>
      </c>
      <c r="E31" s="104"/>
      <c r="F31" s="104">
        <v>0</v>
      </c>
      <c r="G31" s="105"/>
      <c r="H31" s="106"/>
      <c r="I31" s="106"/>
      <c r="J31" s="104"/>
      <c r="K31" s="104"/>
      <c r="L31" s="104"/>
      <c r="M31" s="107"/>
      <c r="O31" s="107"/>
      <c r="P31" s="107"/>
    </row>
    <row r="32" spans="2:16">
      <c r="B32" s="96" t="s">
        <v>11</v>
      </c>
      <c r="C32" s="375" t="s">
        <v>381</v>
      </c>
      <c r="D32" s="104">
        <v>579444</v>
      </c>
      <c r="E32" s="104"/>
      <c r="F32" s="104">
        <v>2276738</v>
      </c>
      <c r="G32" s="105"/>
      <c r="H32" s="99" t="s">
        <v>16</v>
      </c>
      <c r="I32" s="99"/>
      <c r="J32" s="102">
        <v>125425829561</v>
      </c>
      <c r="K32" s="102"/>
      <c r="L32" s="102">
        <v>69253389494</v>
      </c>
      <c r="O32" s="109"/>
      <c r="P32" s="107"/>
    </row>
    <row r="33" spans="2:17">
      <c r="B33" s="96" t="s">
        <v>57</v>
      </c>
      <c r="C33" s="376"/>
      <c r="D33" s="104"/>
      <c r="E33" s="104"/>
      <c r="F33" s="104"/>
      <c r="G33" s="105"/>
      <c r="H33" s="106" t="s">
        <v>60</v>
      </c>
      <c r="I33" s="106"/>
      <c r="J33" s="104">
        <v>0</v>
      </c>
      <c r="K33" s="104"/>
      <c r="L33" s="104">
        <v>0</v>
      </c>
      <c r="O33" s="109"/>
      <c r="P33" s="69"/>
    </row>
    <row r="34" spans="2:17">
      <c r="B34" s="96" t="s">
        <v>122</v>
      </c>
      <c r="C34" s="376"/>
      <c r="D34" s="104">
        <v>0</v>
      </c>
      <c r="E34" s="104"/>
      <c r="F34" s="104">
        <v>0</v>
      </c>
      <c r="G34" s="105"/>
      <c r="H34" s="106" t="s">
        <v>125</v>
      </c>
      <c r="I34" s="106"/>
      <c r="J34" s="104">
        <v>0</v>
      </c>
      <c r="K34" s="104"/>
      <c r="L34" s="104">
        <v>0</v>
      </c>
      <c r="O34" s="109"/>
      <c r="P34" s="69"/>
    </row>
    <row r="35" spans="2:17">
      <c r="B35" s="96" t="s">
        <v>380</v>
      </c>
      <c r="C35" s="375" t="s">
        <v>379</v>
      </c>
      <c r="D35" s="104">
        <v>0</v>
      </c>
      <c r="E35" s="104"/>
      <c r="F35" s="104">
        <v>0</v>
      </c>
      <c r="G35" s="105"/>
      <c r="H35" s="106" t="s">
        <v>417</v>
      </c>
      <c r="I35" s="101" t="s">
        <v>404</v>
      </c>
      <c r="J35" s="104">
        <v>490124465</v>
      </c>
      <c r="K35" s="104"/>
      <c r="L35" s="104">
        <v>1148953441</v>
      </c>
      <c r="O35" s="109"/>
      <c r="P35" s="69"/>
    </row>
    <row r="36" spans="2:17">
      <c r="B36" s="96"/>
      <c r="C36" s="376"/>
      <c r="D36" s="104"/>
      <c r="E36" s="104"/>
      <c r="F36" s="104"/>
      <c r="G36" s="105"/>
      <c r="H36" s="106" t="s">
        <v>325</v>
      </c>
      <c r="I36" s="101"/>
      <c r="J36" s="104">
        <v>124935705096</v>
      </c>
      <c r="K36" s="104"/>
      <c r="L36" s="104">
        <v>68104436053</v>
      </c>
      <c r="O36" s="109"/>
      <c r="P36" s="69"/>
    </row>
    <row r="37" spans="2:17">
      <c r="B37" s="96"/>
      <c r="C37" s="376"/>
      <c r="D37" s="104"/>
      <c r="E37" s="104"/>
      <c r="F37" s="104"/>
      <c r="G37" s="105"/>
      <c r="H37" s="106"/>
      <c r="I37" s="101"/>
      <c r="J37" s="104"/>
      <c r="K37" s="104"/>
      <c r="L37" s="104"/>
      <c r="O37" s="109"/>
      <c r="P37" s="69"/>
    </row>
    <row r="38" spans="2:17">
      <c r="B38" s="95" t="s">
        <v>59</v>
      </c>
      <c r="C38" s="376"/>
      <c r="D38" s="102">
        <v>452101554.8888889</v>
      </c>
      <c r="E38" s="102"/>
      <c r="F38" s="102">
        <v>334551704</v>
      </c>
      <c r="G38" s="105"/>
      <c r="H38" s="99" t="s">
        <v>17</v>
      </c>
      <c r="I38" s="99"/>
      <c r="J38" s="102">
        <v>126463922007</v>
      </c>
      <c r="K38" s="102"/>
      <c r="L38" s="102">
        <v>72108313862</v>
      </c>
      <c r="O38" s="109"/>
      <c r="P38" s="69"/>
    </row>
    <row r="39" spans="2:17">
      <c r="B39" s="96" t="s">
        <v>413</v>
      </c>
      <c r="C39" s="375" t="s">
        <v>390</v>
      </c>
      <c r="D39" s="104">
        <v>452101554.8888889</v>
      </c>
      <c r="E39" s="104"/>
      <c r="F39" s="104">
        <v>334551704</v>
      </c>
      <c r="G39" s="105"/>
      <c r="H39" s="106"/>
      <c r="I39" s="106"/>
      <c r="J39" s="104"/>
      <c r="K39" s="104"/>
      <c r="L39" s="104"/>
      <c r="O39" s="109"/>
      <c r="P39" s="69"/>
    </row>
    <row r="40" spans="2:17">
      <c r="B40" s="10"/>
      <c r="C40" s="376"/>
      <c r="D40" s="10"/>
      <c r="E40" s="10"/>
      <c r="F40" s="10"/>
      <c r="G40" s="103"/>
      <c r="H40" s="95" t="s">
        <v>65</v>
      </c>
      <c r="I40" s="95"/>
      <c r="J40" s="104"/>
      <c r="K40" s="104"/>
      <c r="L40" s="104"/>
      <c r="O40" s="109"/>
      <c r="P40" s="107"/>
      <c r="Q40" s="107"/>
    </row>
    <row r="41" spans="2:17">
      <c r="B41" s="96"/>
      <c r="C41" s="376"/>
      <c r="D41" s="104"/>
      <c r="E41" s="104"/>
      <c r="F41" s="104"/>
      <c r="G41" s="105"/>
      <c r="H41" s="95" t="s">
        <v>66</v>
      </c>
      <c r="I41" s="95"/>
      <c r="J41" s="104">
        <v>0</v>
      </c>
      <c r="K41" s="104"/>
      <c r="L41" s="104">
        <v>0</v>
      </c>
      <c r="O41" s="107"/>
      <c r="P41" s="107"/>
    </row>
    <row r="42" spans="2:17">
      <c r="B42" s="95" t="s">
        <v>12</v>
      </c>
      <c r="C42" s="376"/>
      <c r="D42" s="102">
        <v>154735940119.88889</v>
      </c>
      <c r="E42" s="102"/>
      <c r="F42" s="102">
        <v>99173715071</v>
      </c>
      <c r="G42" s="105"/>
      <c r="H42" s="110" t="s">
        <v>123</v>
      </c>
      <c r="I42" s="110"/>
      <c r="J42" s="104">
        <v>0</v>
      </c>
      <c r="K42" s="104"/>
      <c r="L42" s="104">
        <v>0</v>
      </c>
      <c r="O42" s="107"/>
      <c r="P42" s="107"/>
    </row>
    <row r="43" spans="2:17">
      <c r="B43" s="96"/>
      <c r="C43" s="376"/>
      <c r="D43" s="104"/>
      <c r="E43" s="104"/>
      <c r="F43" s="104"/>
      <c r="G43" s="105"/>
      <c r="H43" s="110" t="s">
        <v>134</v>
      </c>
      <c r="I43" s="110"/>
      <c r="J43" s="104">
        <v>0</v>
      </c>
      <c r="K43" s="104"/>
      <c r="L43" s="104">
        <v>0</v>
      </c>
      <c r="O43" s="107"/>
      <c r="P43" s="69"/>
    </row>
    <row r="44" spans="2:17">
      <c r="B44" s="95" t="s">
        <v>5</v>
      </c>
      <c r="C44" s="376"/>
      <c r="D44" s="104"/>
      <c r="E44" s="104"/>
      <c r="F44" s="104"/>
      <c r="G44" s="105"/>
      <c r="H44" s="110" t="s">
        <v>50</v>
      </c>
      <c r="I44" s="110"/>
      <c r="J44" s="104">
        <v>0</v>
      </c>
      <c r="K44" s="104"/>
      <c r="L44" s="104">
        <v>0</v>
      </c>
      <c r="O44" s="107"/>
      <c r="P44" s="69"/>
    </row>
    <row r="45" spans="2:17">
      <c r="B45" s="95" t="s">
        <v>414</v>
      </c>
      <c r="C45" s="376" t="s">
        <v>374</v>
      </c>
      <c r="D45" s="102">
        <v>1002000000</v>
      </c>
      <c r="E45" s="102"/>
      <c r="F45" s="102">
        <v>900000000</v>
      </c>
      <c r="G45" s="103"/>
      <c r="H45" s="110" t="s">
        <v>595</v>
      </c>
      <c r="I45" s="110"/>
      <c r="J45" s="104">
        <v>0</v>
      </c>
      <c r="K45" s="104"/>
      <c r="L45" s="104">
        <v>0</v>
      </c>
      <c r="O45" s="69"/>
      <c r="P45" s="69"/>
    </row>
    <row r="46" spans="2:17">
      <c r="B46" s="96" t="s">
        <v>328</v>
      </c>
      <c r="C46" s="376"/>
      <c r="D46" s="104">
        <v>0</v>
      </c>
      <c r="E46" s="104"/>
      <c r="F46" s="104">
        <v>0</v>
      </c>
      <c r="G46" s="105"/>
      <c r="H46" s="110" t="s">
        <v>67</v>
      </c>
      <c r="I46" s="110"/>
      <c r="J46" s="104">
        <v>0</v>
      </c>
      <c r="K46" s="104"/>
      <c r="L46" s="104">
        <v>0</v>
      </c>
      <c r="O46" s="69"/>
      <c r="P46" s="69"/>
    </row>
    <row r="47" spans="2:17">
      <c r="B47" s="96" t="s">
        <v>412</v>
      </c>
      <c r="C47" s="376"/>
      <c r="D47" s="104">
        <v>0</v>
      </c>
      <c r="E47" s="104"/>
      <c r="F47" s="104">
        <v>0</v>
      </c>
      <c r="G47" s="105"/>
      <c r="H47" s="110"/>
      <c r="I47" s="110"/>
      <c r="J47" s="104"/>
      <c r="K47" s="104"/>
      <c r="L47" s="104"/>
      <c r="O47" s="69"/>
      <c r="P47" s="69"/>
    </row>
    <row r="48" spans="2:17">
      <c r="B48" s="96" t="s">
        <v>46</v>
      </c>
      <c r="C48" s="376"/>
      <c r="D48" s="104">
        <v>1002000000</v>
      </c>
      <c r="E48" s="104"/>
      <c r="F48" s="104">
        <v>900000000</v>
      </c>
      <c r="G48" s="103"/>
      <c r="H48" s="110"/>
      <c r="I48" s="110"/>
      <c r="J48" s="104"/>
      <c r="K48" s="104"/>
      <c r="L48" s="104"/>
      <c r="O48" s="69"/>
      <c r="P48" s="69"/>
    </row>
    <row r="49" spans="2:16">
      <c r="B49" s="96" t="s">
        <v>51</v>
      </c>
      <c r="C49" s="376"/>
      <c r="D49" s="104">
        <v>0</v>
      </c>
      <c r="E49" s="104"/>
      <c r="F49" s="104">
        <v>0</v>
      </c>
      <c r="G49" s="105"/>
      <c r="H49" s="95" t="s">
        <v>133</v>
      </c>
      <c r="I49" s="95"/>
      <c r="J49" s="102">
        <v>0</v>
      </c>
      <c r="K49" s="102"/>
      <c r="L49" s="104">
        <v>0</v>
      </c>
      <c r="O49" s="107"/>
      <c r="P49" s="69"/>
    </row>
    <row r="50" spans="2:16">
      <c r="B50" s="96"/>
      <c r="C50" s="376"/>
      <c r="D50" s="104"/>
      <c r="E50" s="104"/>
      <c r="F50" s="104"/>
      <c r="G50" s="105"/>
      <c r="H50" s="110" t="s">
        <v>68</v>
      </c>
      <c r="I50" s="110"/>
      <c r="J50" s="104">
        <v>0</v>
      </c>
      <c r="K50" s="104"/>
      <c r="L50" s="104">
        <v>0</v>
      </c>
      <c r="O50" s="107"/>
      <c r="P50" s="69"/>
    </row>
    <row r="51" spans="2:16">
      <c r="B51" s="95" t="s">
        <v>129</v>
      </c>
      <c r="C51" s="376"/>
      <c r="D51" s="102">
        <v>0</v>
      </c>
      <c r="E51" s="102"/>
      <c r="F51" s="102">
        <v>0</v>
      </c>
      <c r="G51" s="105"/>
      <c r="H51" s="110" t="s">
        <v>146</v>
      </c>
      <c r="I51" s="110"/>
      <c r="J51" s="104">
        <v>0</v>
      </c>
      <c r="K51" s="104"/>
      <c r="L51" s="104">
        <v>0</v>
      </c>
      <c r="O51" s="107"/>
      <c r="P51" s="69"/>
    </row>
    <row r="52" spans="2:16">
      <c r="B52" s="96" t="s">
        <v>61</v>
      </c>
      <c r="C52" s="376"/>
      <c r="D52" s="104">
        <v>0</v>
      </c>
      <c r="E52" s="104"/>
      <c r="F52" s="104">
        <v>0</v>
      </c>
      <c r="G52" s="105"/>
      <c r="H52" s="110"/>
      <c r="I52" s="110"/>
      <c r="J52" s="104"/>
      <c r="K52" s="104"/>
      <c r="L52" s="104"/>
      <c r="O52" s="107"/>
      <c r="P52" s="69"/>
    </row>
    <row r="53" spans="2:16">
      <c r="B53" s="96" t="s">
        <v>104</v>
      </c>
      <c r="C53" s="376"/>
      <c r="D53" s="104">
        <v>0</v>
      </c>
      <c r="E53" s="104"/>
      <c r="F53" s="104">
        <v>0</v>
      </c>
      <c r="G53" s="105"/>
      <c r="H53" s="95" t="s">
        <v>132</v>
      </c>
      <c r="I53" s="95"/>
      <c r="J53" s="102">
        <v>0</v>
      </c>
      <c r="K53" s="102"/>
      <c r="L53" s="104">
        <v>0</v>
      </c>
      <c r="O53" s="69"/>
      <c r="P53" s="69"/>
    </row>
    <row r="54" spans="2:16">
      <c r="B54" s="96" t="s">
        <v>62</v>
      </c>
      <c r="C54" s="376"/>
      <c r="D54" s="104">
        <v>0</v>
      </c>
      <c r="E54" s="104"/>
      <c r="F54" s="104">
        <v>0</v>
      </c>
      <c r="G54" s="103"/>
      <c r="H54" s="110" t="s">
        <v>69</v>
      </c>
      <c r="I54" s="110"/>
      <c r="J54" s="104">
        <v>0</v>
      </c>
      <c r="K54" s="104"/>
      <c r="L54" s="104">
        <v>0</v>
      </c>
      <c r="O54" s="69"/>
      <c r="P54" s="69"/>
    </row>
    <row r="55" spans="2:16">
      <c r="B55" s="96" t="s">
        <v>126</v>
      </c>
      <c r="C55" s="376"/>
      <c r="D55" s="104">
        <v>0</v>
      </c>
      <c r="E55" s="104"/>
      <c r="F55" s="104">
        <v>0</v>
      </c>
      <c r="G55" s="105"/>
      <c r="H55" s="110" t="s">
        <v>131</v>
      </c>
      <c r="I55" s="110"/>
      <c r="J55" s="104">
        <v>0</v>
      </c>
      <c r="K55" s="104"/>
      <c r="L55" s="104">
        <v>0</v>
      </c>
      <c r="O55" s="69"/>
      <c r="P55" s="69"/>
    </row>
    <row r="56" spans="2:16">
      <c r="B56" s="96" t="s">
        <v>148</v>
      </c>
      <c r="C56" s="376"/>
      <c r="D56" s="104">
        <v>0</v>
      </c>
      <c r="E56" s="104"/>
      <c r="F56" s="104">
        <v>0</v>
      </c>
      <c r="G56" s="105"/>
      <c r="H56" s="110" t="s">
        <v>130</v>
      </c>
      <c r="I56" s="110"/>
      <c r="J56" s="104">
        <v>0</v>
      </c>
      <c r="K56" s="104"/>
      <c r="L56" s="104">
        <v>0</v>
      </c>
      <c r="O56" s="69"/>
      <c r="P56" s="69"/>
    </row>
    <row r="57" spans="2:16">
      <c r="B57" s="96" t="s">
        <v>57</v>
      </c>
      <c r="C57" s="376"/>
      <c r="D57" s="104"/>
      <c r="E57" s="104"/>
      <c r="F57" s="104"/>
      <c r="G57" s="105"/>
      <c r="H57" s="99" t="s">
        <v>70</v>
      </c>
      <c r="I57" s="99"/>
      <c r="J57" s="102">
        <v>0</v>
      </c>
      <c r="K57" s="102"/>
      <c r="L57" s="104">
        <v>0</v>
      </c>
      <c r="O57" s="69"/>
      <c r="P57" s="69"/>
    </row>
    <row r="58" spans="2:16">
      <c r="B58" s="96" t="s">
        <v>127</v>
      </c>
      <c r="C58" s="376"/>
      <c r="D58" s="104">
        <v>0</v>
      </c>
      <c r="E58" s="104"/>
      <c r="F58" s="104">
        <v>0</v>
      </c>
      <c r="G58" s="105"/>
      <c r="H58" s="99" t="s">
        <v>18</v>
      </c>
      <c r="I58" s="99"/>
      <c r="J58" s="102">
        <v>126463922007</v>
      </c>
      <c r="K58" s="102"/>
      <c r="L58" s="102">
        <v>72108313862</v>
      </c>
      <c r="M58" s="107"/>
      <c r="O58" s="69"/>
      <c r="P58" s="69"/>
    </row>
    <row r="59" spans="2:16">
      <c r="B59" s="96" t="s">
        <v>58</v>
      </c>
      <c r="C59" s="376"/>
      <c r="D59" s="104">
        <v>0</v>
      </c>
      <c r="E59" s="104"/>
      <c r="F59" s="104">
        <v>0</v>
      </c>
      <c r="G59" s="105"/>
      <c r="H59" s="96"/>
      <c r="I59" s="96"/>
      <c r="J59" s="104"/>
      <c r="K59" s="104"/>
      <c r="L59" s="104"/>
      <c r="O59" s="69"/>
      <c r="P59" s="69"/>
    </row>
    <row r="60" spans="2:16">
      <c r="B60" s="96"/>
      <c r="C60" s="376"/>
      <c r="D60" s="104"/>
      <c r="E60" s="104"/>
      <c r="F60" s="104"/>
      <c r="G60" s="105"/>
      <c r="H60" s="99" t="s">
        <v>13</v>
      </c>
      <c r="I60" s="99"/>
      <c r="J60" s="104"/>
      <c r="K60" s="104"/>
      <c r="L60" s="104"/>
      <c r="O60" s="69"/>
      <c r="P60" s="69"/>
    </row>
    <row r="61" spans="2:16">
      <c r="B61" s="99" t="s">
        <v>590</v>
      </c>
      <c r="C61" s="377" t="s">
        <v>663</v>
      </c>
      <c r="D61" s="111">
        <v>1196262398</v>
      </c>
      <c r="E61" s="111"/>
      <c r="F61" s="111">
        <v>1045579988</v>
      </c>
      <c r="G61" s="105"/>
      <c r="H61" s="112" t="s">
        <v>520</v>
      </c>
      <c r="I61" s="113" t="s">
        <v>519</v>
      </c>
      <c r="J61" s="102">
        <v>31601624351.356228</v>
      </c>
      <c r="K61" s="102"/>
      <c r="L61" s="102">
        <v>30344970164.105328</v>
      </c>
      <c r="M61" s="107"/>
      <c r="O61" s="69"/>
      <c r="P61" s="69"/>
    </row>
    <row r="62" spans="2:16">
      <c r="B62" s="106" t="s">
        <v>591</v>
      </c>
      <c r="C62" s="377"/>
      <c r="D62" s="129">
        <v>-189013292</v>
      </c>
      <c r="E62" s="129"/>
      <c r="F62" s="129">
        <v>-10541588</v>
      </c>
      <c r="G62" s="105"/>
      <c r="H62" s="112"/>
      <c r="I62" s="113"/>
      <c r="J62" s="102"/>
      <c r="K62" s="102"/>
      <c r="L62" s="102"/>
      <c r="O62" s="69"/>
      <c r="P62" s="69"/>
    </row>
    <row r="63" spans="2:16">
      <c r="B63" s="10"/>
      <c r="C63" s="376"/>
      <c r="D63" s="10"/>
      <c r="E63" s="10"/>
      <c r="F63" s="10"/>
      <c r="G63" s="105"/>
      <c r="H63" s="96"/>
      <c r="I63" s="96"/>
      <c r="J63" s="104"/>
      <c r="K63" s="104"/>
      <c r="L63" s="104"/>
      <c r="O63" s="69"/>
      <c r="P63" s="69"/>
    </row>
    <row r="64" spans="2:16">
      <c r="B64" s="95" t="s">
        <v>387</v>
      </c>
      <c r="C64" s="376" t="s">
        <v>388</v>
      </c>
      <c r="D64" s="102">
        <v>1307982214</v>
      </c>
      <c r="E64" s="102"/>
      <c r="F64" s="102">
        <v>1332155637</v>
      </c>
      <c r="G64" s="105"/>
      <c r="H64" s="96" t="s">
        <v>506</v>
      </c>
      <c r="I64" s="96"/>
      <c r="J64" s="104">
        <v>2135662.8152285698</v>
      </c>
      <c r="K64" s="104"/>
      <c r="L64" s="104">
        <v>1585140.47342857</v>
      </c>
      <c r="O64" s="69"/>
      <c r="P64" s="69"/>
    </row>
    <row r="65" spans="2:16">
      <c r="B65" s="96" t="s">
        <v>63</v>
      </c>
      <c r="C65" s="376"/>
      <c r="D65" s="129">
        <v>736321972</v>
      </c>
      <c r="E65" s="102"/>
      <c r="F65" s="104">
        <v>601939952</v>
      </c>
      <c r="G65" s="105"/>
      <c r="H65" s="96"/>
      <c r="I65" s="96"/>
      <c r="J65" s="104"/>
      <c r="K65" s="104"/>
      <c r="L65" s="104"/>
      <c r="O65" s="69"/>
      <c r="P65" s="69"/>
    </row>
    <row r="66" spans="2:16">
      <c r="B66" s="96" t="s">
        <v>64</v>
      </c>
      <c r="C66" s="376"/>
      <c r="D66" s="129">
        <v>8000000</v>
      </c>
      <c r="E66" s="102"/>
      <c r="F66" s="104">
        <v>8000000</v>
      </c>
      <c r="G66" s="105"/>
      <c r="H66" s="96"/>
      <c r="I66" s="96"/>
      <c r="J66" s="104"/>
      <c r="K66" s="104"/>
      <c r="L66" s="104"/>
      <c r="O66" s="69"/>
      <c r="P66" s="69"/>
    </row>
    <row r="67" spans="2:16">
      <c r="B67" s="96" t="s">
        <v>141</v>
      </c>
      <c r="C67" s="376"/>
      <c r="D67" s="129">
        <v>526245925</v>
      </c>
      <c r="E67" s="102"/>
      <c r="F67" s="104">
        <v>457571471</v>
      </c>
      <c r="G67" s="105"/>
      <c r="H67" s="96"/>
      <c r="I67" s="96"/>
      <c r="J67" s="104"/>
      <c r="K67" s="104"/>
      <c r="L67" s="104"/>
      <c r="M67" s="114"/>
      <c r="O67" s="69"/>
      <c r="P67" s="69"/>
    </row>
    <row r="68" spans="2:16">
      <c r="B68" s="96" t="s">
        <v>433</v>
      </c>
      <c r="C68" s="376"/>
      <c r="D68" s="129">
        <v>856114402</v>
      </c>
      <c r="E68" s="102"/>
      <c r="F68" s="104">
        <v>736036747</v>
      </c>
      <c r="G68" s="105"/>
      <c r="H68" s="96"/>
      <c r="I68" s="96"/>
      <c r="J68" s="104"/>
      <c r="K68" s="104"/>
      <c r="L68" s="104"/>
      <c r="O68" s="69"/>
      <c r="P68" s="69"/>
    </row>
    <row r="69" spans="2:16">
      <c r="B69" s="96" t="s">
        <v>592</v>
      </c>
      <c r="C69" s="376"/>
      <c r="D69" s="129">
        <v>-818700085</v>
      </c>
      <c r="E69" s="104"/>
      <c r="F69" s="104">
        <v>-471392533</v>
      </c>
      <c r="G69" s="105"/>
      <c r="H69" s="12"/>
      <c r="I69" s="12"/>
      <c r="J69" s="104"/>
      <c r="K69" s="104"/>
      <c r="L69" s="104"/>
      <c r="O69" s="69"/>
      <c r="P69" s="69"/>
    </row>
    <row r="70" spans="2:16">
      <c r="B70" s="96"/>
      <c r="C70" s="376"/>
      <c r="D70" s="104"/>
      <c r="E70" s="104"/>
      <c r="F70" s="104"/>
      <c r="G70" s="105"/>
      <c r="H70" s="12"/>
      <c r="I70" s="12"/>
      <c r="J70" s="104"/>
      <c r="K70" s="104"/>
      <c r="L70" s="104"/>
      <c r="O70" s="69"/>
      <c r="P70" s="69"/>
    </row>
    <row r="71" spans="2:16">
      <c r="B71" s="95" t="s">
        <v>593</v>
      </c>
      <c r="C71" s="376" t="s">
        <v>673</v>
      </c>
      <c r="D71" s="102">
        <v>12374918</v>
      </c>
      <c r="E71" s="104"/>
      <c r="F71" s="104">
        <v>12374918</v>
      </c>
      <c r="G71" s="105"/>
      <c r="H71" s="12"/>
      <c r="I71" s="12"/>
      <c r="J71" s="104"/>
      <c r="K71" s="104"/>
      <c r="L71" s="104"/>
      <c r="O71" s="69"/>
      <c r="P71" s="69"/>
    </row>
    <row r="72" spans="2:16">
      <c r="B72" s="96" t="s">
        <v>594</v>
      </c>
      <c r="C72" s="376"/>
      <c r="D72" s="129">
        <v>12374918</v>
      </c>
      <c r="E72" s="104"/>
      <c r="F72" s="104">
        <v>12374918</v>
      </c>
      <c r="G72" s="105"/>
      <c r="H72" s="12"/>
      <c r="I72" s="12"/>
      <c r="J72" s="104"/>
      <c r="K72" s="104"/>
      <c r="L72" s="104"/>
      <c r="O72" s="69"/>
      <c r="P72" s="69"/>
    </row>
    <row r="73" spans="2:16">
      <c r="B73" s="96"/>
      <c r="C73" s="376"/>
      <c r="D73" s="104"/>
      <c r="E73" s="104"/>
      <c r="F73" s="104"/>
      <c r="G73" s="105"/>
      <c r="H73" s="12"/>
      <c r="I73" s="12"/>
      <c r="J73" s="104"/>
      <c r="K73" s="104"/>
      <c r="L73" s="104"/>
      <c r="O73" s="69"/>
      <c r="P73" s="69"/>
    </row>
    <row r="74" spans="2:16">
      <c r="B74" s="95" t="s">
        <v>14</v>
      </c>
      <c r="C74" s="376"/>
      <c r="D74" s="102">
        <v>3329606238</v>
      </c>
      <c r="E74" s="102"/>
      <c r="F74" s="102">
        <v>3279568955</v>
      </c>
      <c r="G74" s="105"/>
      <c r="H74" s="12"/>
      <c r="I74" s="12"/>
      <c r="J74" s="104"/>
      <c r="K74" s="104"/>
      <c r="L74" s="104"/>
      <c r="O74" s="69"/>
      <c r="P74" s="69"/>
    </row>
    <row r="75" spans="2:16">
      <c r="B75" s="95"/>
      <c r="C75" s="376"/>
      <c r="D75" s="102"/>
      <c r="E75" s="102"/>
      <c r="F75" s="102"/>
      <c r="G75" s="103"/>
      <c r="H75" s="10"/>
      <c r="I75" s="10"/>
      <c r="J75" s="104"/>
      <c r="K75" s="104"/>
      <c r="L75" s="104"/>
      <c r="O75" s="69"/>
      <c r="P75" s="69"/>
    </row>
    <row r="76" spans="2:16" ht="16.2" thickBot="1">
      <c r="B76" s="95" t="s">
        <v>15</v>
      </c>
      <c r="C76" s="96"/>
      <c r="D76" s="130">
        <v>158065546357.88889</v>
      </c>
      <c r="E76" s="130"/>
      <c r="F76" s="130">
        <v>102453284026</v>
      </c>
      <c r="G76" s="103"/>
      <c r="H76" s="99" t="s">
        <v>19</v>
      </c>
      <c r="I76" s="99"/>
      <c r="J76" s="130">
        <v>158065546358.35623</v>
      </c>
      <c r="K76" s="130"/>
      <c r="L76" s="130">
        <v>102453284026.105</v>
      </c>
      <c r="M76" s="522">
        <v>-0.46734619140625</v>
      </c>
      <c r="N76" s="522">
        <v>-0.1049957275390625</v>
      </c>
      <c r="O76" s="115"/>
      <c r="P76" s="69"/>
    </row>
    <row r="77" spans="2:16" ht="16.2" thickTop="1">
      <c r="B77" s="95"/>
      <c r="C77" s="96"/>
      <c r="D77" s="102"/>
      <c r="E77" s="102"/>
      <c r="F77" s="102"/>
      <c r="G77" s="103"/>
      <c r="H77" s="10"/>
      <c r="I77" s="10"/>
      <c r="J77" s="116"/>
      <c r="K77" s="116"/>
      <c r="L77" s="10"/>
      <c r="N77" s="115"/>
      <c r="O77" s="115"/>
      <c r="P77" s="69"/>
    </row>
    <row r="78" spans="2:16">
      <c r="D78" s="117"/>
      <c r="E78" s="117"/>
      <c r="F78" s="117"/>
      <c r="G78" s="117"/>
      <c r="N78" s="118"/>
      <c r="O78" s="118"/>
      <c r="P78" s="69"/>
    </row>
    <row r="79" spans="2:16" ht="18">
      <c r="B79" s="530" t="s">
        <v>833</v>
      </c>
      <c r="C79" s="120"/>
      <c r="D79" s="120"/>
      <c r="E79" s="120"/>
      <c r="F79" s="120"/>
      <c r="G79" s="120"/>
      <c r="O79" s="69"/>
      <c r="P79" s="69"/>
    </row>
    <row r="80" spans="2:16">
      <c r="B80" s="119"/>
      <c r="C80" s="120"/>
      <c r="D80" s="120"/>
      <c r="E80" s="120"/>
      <c r="F80" s="120"/>
      <c r="G80" s="120"/>
      <c r="O80" s="69"/>
      <c r="P80" s="69"/>
    </row>
    <row r="81" spans="2:16" ht="18">
      <c r="B81" s="90" t="s">
        <v>2</v>
      </c>
      <c r="C81" s="91"/>
      <c r="D81" s="92">
        <v>44926</v>
      </c>
      <c r="E81" s="92"/>
      <c r="F81" s="92">
        <v>44561</v>
      </c>
      <c r="G81" s="93"/>
      <c r="H81" s="90" t="s">
        <v>6</v>
      </c>
      <c r="I81" s="94"/>
      <c r="J81" s="92">
        <v>44926</v>
      </c>
      <c r="K81" s="92"/>
      <c r="L81" s="92">
        <v>44561</v>
      </c>
    </row>
    <row r="82" spans="2:16" ht="18">
      <c r="B82" s="442" t="s">
        <v>71</v>
      </c>
      <c r="C82" s="529" t="s">
        <v>832</v>
      </c>
      <c r="D82" s="444">
        <v>915600268397.68481</v>
      </c>
      <c r="E82" s="444"/>
      <c r="F82" s="445">
        <v>1153596897526.0789</v>
      </c>
      <c r="G82" s="441"/>
      <c r="H82" s="442" t="s">
        <v>72</v>
      </c>
      <c r="I82" s="529" t="s">
        <v>832</v>
      </c>
      <c r="J82" s="444">
        <v>915600268397.68481</v>
      </c>
      <c r="K82" s="444"/>
      <c r="L82" s="445">
        <v>1153596897526.0801</v>
      </c>
      <c r="M82" s="118"/>
      <c r="O82" s="69"/>
      <c r="P82" s="69"/>
    </row>
    <row r="83" spans="2:16" ht="18">
      <c r="B83" s="442" t="s">
        <v>690</v>
      </c>
      <c r="C83" s="443"/>
      <c r="D83" s="446">
        <v>0</v>
      </c>
      <c r="E83" s="446"/>
      <c r="F83" s="446">
        <v>0</v>
      </c>
      <c r="G83" s="441"/>
      <c r="H83" s="442" t="s">
        <v>691</v>
      </c>
      <c r="I83" s="443"/>
      <c r="J83" s="446">
        <v>0</v>
      </c>
      <c r="K83" s="446"/>
      <c r="L83" s="446">
        <v>0</v>
      </c>
      <c r="O83" s="69"/>
      <c r="P83" s="69"/>
    </row>
    <row r="84" spans="2:16">
      <c r="O84" s="69"/>
      <c r="P84" s="69"/>
    </row>
    <row r="85" spans="2:16">
      <c r="B85" s="121"/>
      <c r="C85" s="121"/>
      <c r="J85" s="122"/>
      <c r="K85" s="122"/>
      <c r="O85" s="69"/>
      <c r="P85" s="69"/>
    </row>
    <row r="86" spans="2:16">
      <c r="B86" s="121"/>
      <c r="C86" s="121"/>
      <c r="J86" s="122"/>
      <c r="K86" s="122"/>
      <c r="O86" s="69"/>
      <c r="P86" s="69"/>
    </row>
    <row r="87" spans="2:16">
      <c r="B87" s="121"/>
      <c r="C87" s="121"/>
      <c r="J87" s="122"/>
      <c r="K87" s="122"/>
      <c r="O87" s="69"/>
      <c r="P87" s="69"/>
    </row>
    <row r="88" spans="2:16">
      <c r="B88" s="123"/>
      <c r="C88" s="124"/>
      <c r="D88" s="123"/>
      <c r="E88" s="123"/>
      <c r="F88" s="123"/>
      <c r="G88" s="123"/>
      <c r="H88" s="123"/>
      <c r="I88" s="123"/>
      <c r="J88" s="123"/>
      <c r="K88" s="123"/>
      <c r="L88" s="123"/>
      <c r="O88" s="69"/>
      <c r="P88" s="69"/>
    </row>
    <row r="89" spans="2:16" s="127" customFormat="1">
      <c r="B89" s="127" t="s">
        <v>596</v>
      </c>
      <c r="C89" s="126"/>
      <c r="D89" s="125" t="s">
        <v>144</v>
      </c>
      <c r="E89" s="123"/>
      <c r="G89" s="125"/>
      <c r="H89" s="125" t="s">
        <v>597</v>
      </c>
      <c r="J89" s="125" t="s">
        <v>313</v>
      </c>
      <c r="K89" s="125"/>
      <c r="L89" s="125"/>
    </row>
    <row r="90" spans="2:16" s="120" customFormat="1">
      <c r="B90" s="120" t="s">
        <v>73</v>
      </c>
      <c r="C90" s="126"/>
      <c r="D90" s="126" t="s">
        <v>143</v>
      </c>
      <c r="E90" s="124"/>
      <c r="G90" s="126"/>
      <c r="H90" s="126" t="s">
        <v>42</v>
      </c>
      <c r="J90" s="126" t="s">
        <v>142</v>
      </c>
      <c r="K90" s="126"/>
      <c r="L90" s="126"/>
    </row>
    <row r="91" spans="2:16" ht="4.5" customHeight="1">
      <c r="B91" s="121"/>
      <c r="C91" s="121"/>
      <c r="O91" s="69"/>
      <c r="P91" s="69"/>
    </row>
    <row r="92" spans="2:16">
      <c r="B92" s="121"/>
      <c r="C92" s="121"/>
      <c r="O92" s="69"/>
      <c r="P92" s="69"/>
    </row>
    <row r="93" spans="2:16">
      <c r="B93" s="121"/>
      <c r="C93" s="121"/>
      <c r="O93" s="69"/>
      <c r="P93" s="69"/>
    </row>
    <row r="94" spans="2:16">
      <c r="F94" s="128"/>
      <c r="G94" s="128"/>
      <c r="O94" s="69"/>
      <c r="P94" s="69"/>
    </row>
    <row r="95" spans="2:16">
      <c r="O95" s="69"/>
      <c r="P95" s="69"/>
    </row>
    <row r="96" spans="2:16">
      <c r="O96" s="69"/>
      <c r="P96" s="69"/>
    </row>
    <row r="97" spans="10:16">
      <c r="O97" s="69"/>
      <c r="P97" s="69"/>
    </row>
    <row r="98" spans="10:16">
      <c r="J98" s="107"/>
      <c r="K98" s="107"/>
      <c r="O98" s="69"/>
      <c r="P98" s="69"/>
    </row>
  </sheetData>
  <customSheetViews>
    <customSheetView guid="{02CCA346-F1A1-4DBD-A4FB-200E7C7010D8}" scale="70" showPageBreaks="1" showGridLines="0" fitToPage="1" printArea="1">
      <pane ySplit="6" topLeftCell="A7" activePane="bottomLeft" state="frozen"/>
      <selection pane="bottomLeft" activeCell="F10" sqref="F10"/>
      <colBreaks count="1" manualBreakCount="1">
        <brk id="12" max="1048575" man="1"/>
      </colBreaks>
      <pageMargins left="0.62992125984251968" right="0.23622047244094491" top="0.74803149606299213" bottom="0.74803149606299213" header="0.31496062992125984" footer="0.31496062992125984"/>
      <printOptions horizontalCentered="1" verticalCentered="1"/>
      <pageSetup paperSize="9" scale="10" orientation="landscape" r:id="rId1"/>
    </customSheetView>
    <customSheetView guid="{B9F63820-5C32-455A-BC9D-0BE84D6B0867}" scale="80" showGridLines="0" state="hidden">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2"/>
    </customSheetView>
    <customSheetView guid="{7015FC6D-0680-4B00-AA0E-B83DA1D0B666}" scale="80" showPageBreaks="1" showGridLines="0" printArea="1">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3"/>
    </customSheetView>
    <customSheetView guid="{5FCC9217-B3E9-4B91-A943-5F21728EBEE9}" scale="80" showPageBreaks="1" showGridLines="0" printArea="1">
      <pane ySplit="7" topLeftCell="A8" activePane="bottomLeft" state="frozen"/>
      <selection pane="bottomLeft" activeCell="B7" sqref="B7:G72"/>
      <colBreaks count="1" manualBreakCount="1">
        <brk id="7" max="1048575" man="1"/>
      </colBreaks>
      <pageMargins left="0.7" right="0.7" top="0.75" bottom="0.75" header="0.3" footer="0.3"/>
      <pageSetup paperSize="9" scale="46" orientation="portrait" r:id="rId4"/>
    </customSheetView>
    <customSheetView guid="{F3648BCD-1CED-4BBB-AE63-37BDB925883F}" scale="80" showPageBreaks="1" showGridLines="0" printArea="1">
      <pane ySplit="7" topLeftCell="A8" activePane="bottomLeft" state="frozen"/>
      <selection pane="bottomLeft" activeCell="A8" sqref="A8"/>
      <colBreaks count="1" manualBreakCount="1">
        <brk id="7" max="1048575" man="1"/>
      </colBreaks>
      <pageMargins left="0.7" right="0.7" top="0.75" bottom="0.75" header="0.3" footer="0.3"/>
      <pageSetup paperSize="9" scale="46" orientation="portrait" r:id="rId5"/>
    </customSheetView>
  </customSheetViews>
  <mergeCells count="3">
    <mergeCell ref="B3:L3"/>
    <mergeCell ref="B4:L4"/>
    <mergeCell ref="B5:L5"/>
  </mergeCells>
  <hyperlinks>
    <hyperlink ref="L8" location="Índice!A1" display="Índice" xr:uid="{C82DDF3F-3943-42B8-8DB6-36ACCAADE351}"/>
  </hyperlinks>
  <printOptions horizontalCentered="1" verticalCentered="1"/>
  <pageMargins left="0.62992125984251968" right="0.23622047244094491" top="0.74803149606299213" bottom="0.74803149606299213" header="0.31496062992125984" footer="0.31496062992125984"/>
  <pageSetup paperSize="9" scale="42" orientation="landscape" r:id="rId6"/>
  <colBreaks count="1" manualBreakCount="1">
    <brk id="12" max="1048575" man="1"/>
  </colBreaks>
  <drawing r:id="rId7"/>
  <legacy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70C0"/>
    <pageSetUpPr fitToPage="1"/>
  </sheetPr>
  <dimension ref="B1:V103"/>
  <sheetViews>
    <sheetView showGridLines="0" zoomScale="80" zoomScaleNormal="80" zoomScaleSheetLayoutView="90" workbookViewId="0">
      <pane xSplit="1" topLeftCell="B1" activePane="topRight" state="frozen"/>
      <selection pane="topRight" activeCell="E19" sqref="E19"/>
    </sheetView>
  </sheetViews>
  <sheetFormatPr baseColWidth="10" defaultColWidth="11.44140625" defaultRowHeight="15.6"/>
  <cols>
    <col min="1" max="1" width="2.6640625" style="69" customWidth="1"/>
    <col min="2" max="2" width="63.6640625" style="69" customWidth="1"/>
    <col min="3" max="3" width="8.88671875" style="69" customWidth="1"/>
    <col min="4" max="4" width="13.5546875" style="69" customWidth="1"/>
    <col min="5" max="5" width="18.6640625" style="115" customWidth="1"/>
    <col min="6" max="6" width="2.109375" style="69" customWidth="1"/>
    <col min="7" max="7" width="18.6640625" style="115" customWidth="1"/>
    <col min="8" max="8" width="17.88671875" style="144" bestFit="1" customWidth="1"/>
    <col min="9" max="9" width="17.88671875" style="69" bestFit="1" customWidth="1"/>
    <col min="10" max="10" width="6.88671875" style="69" customWidth="1"/>
    <col min="11" max="11" width="20.6640625" style="69" bestFit="1" customWidth="1"/>
    <col min="12" max="16384" width="11.44140625" style="69"/>
  </cols>
  <sheetData>
    <row r="1" spans="2:22" s="21" customFormat="1" ht="13.8"/>
    <row r="2" spans="2:22" ht="20.399999999999999" customHeight="1">
      <c r="B2" s="70"/>
      <c r="C2" s="70"/>
      <c r="D2" s="70"/>
      <c r="E2" s="70"/>
      <c r="F2" s="70"/>
      <c r="G2" s="70"/>
      <c r="H2" s="70"/>
      <c r="I2" s="70"/>
      <c r="J2" s="70"/>
      <c r="K2" s="70"/>
      <c r="L2" s="70"/>
      <c r="M2" s="70"/>
      <c r="N2" s="70"/>
      <c r="O2" s="70"/>
      <c r="P2" s="70"/>
      <c r="Q2" s="70"/>
      <c r="R2" s="70"/>
      <c r="S2" s="70"/>
      <c r="T2" s="70"/>
      <c r="U2" s="70"/>
      <c r="V2" s="70"/>
    </row>
    <row r="3" spans="2:22" ht="18">
      <c r="B3" s="557"/>
      <c r="C3" s="557"/>
      <c r="D3" s="557"/>
      <c r="E3" s="557"/>
      <c r="F3" s="557"/>
      <c r="G3" s="557"/>
      <c r="H3" s="557"/>
      <c r="I3" s="557"/>
      <c r="J3" s="557"/>
      <c r="K3" s="557"/>
      <c r="L3" s="557"/>
      <c r="O3" s="71"/>
      <c r="P3" s="71"/>
    </row>
    <row r="4" spans="2:22" ht="18">
      <c r="B4" s="557"/>
      <c r="C4" s="557"/>
      <c r="D4" s="557"/>
      <c r="E4" s="557"/>
      <c r="F4" s="557"/>
      <c r="G4" s="557"/>
      <c r="H4" s="557"/>
      <c r="I4" s="557"/>
      <c r="J4" s="557"/>
      <c r="K4" s="557"/>
      <c r="L4" s="557"/>
      <c r="O4" s="71"/>
      <c r="P4" s="71"/>
    </row>
    <row r="5" spans="2:22" ht="18.600000000000001" customHeight="1">
      <c r="B5" s="557"/>
      <c r="C5" s="557"/>
      <c r="D5" s="557"/>
      <c r="E5" s="557"/>
      <c r="F5" s="557"/>
      <c r="G5" s="557"/>
      <c r="H5" s="557"/>
      <c r="I5" s="557"/>
      <c r="J5" s="557"/>
      <c r="K5" s="557"/>
      <c r="L5" s="557"/>
      <c r="O5" s="71"/>
      <c r="P5" s="71"/>
    </row>
    <row r="6" spans="2:22" ht="20.399999999999999" customHeight="1">
      <c r="B6" s="72"/>
      <c r="C6" s="72"/>
      <c r="D6" s="72"/>
      <c r="E6" s="72"/>
      <c r="F6" s="72"/>
      <c r="G6" s="72"/>
      <c r="H6" s="72"/>
      <c r="I6" s="72"/>
      <c r="J6" s="72"/>
      <c r="K6" s="72"/>
      <c r="L6" s="72"/>
      <c r="M6" s="72"/>
      <c r="N6" s="72"/>
      <c r="O6" s="72"/>
      <c r="P6" s="72"/>
      <c r="Q6" s="72"/>
      <c r="R6" s="72"/>
      <c r="S6" s="72"/>
      <c r="T6" s="72"/>
      <c r="U6" s="72"/>
      <c r="V6" s="72"/>
    </row>
    <row r="7" spans="2:22" ht="10.95" customHeight="1">
      <c r="B7" s="83"/>
      <c r="C7" s="83"/>
      <c r="D7" s="83"/>
      <c r="E7" s="131"/>
      <c r="F7" s="83"/>
      <c r="G7" s="131"/>
      <c r="H7" s="22"/>
      <c r="I7" s="132"/>
      <c r="J7" s="132"/>
    </row>
    <row r="8" spans="2:22" ht="19.2">
      <c r="B8" s="83" t="s">
        <v>502</v>
      </c>
      <c r="C8" s="83"/>
      <c r="D8" s="83"/>
      <c r="E8" s="131"/>
      <c r="F8" s="83"/>
      <c r="G8" s="131"/>
      <c r="H8" s="22" t="s">
        <v>487</v>
      </c>
      <c r="I8" s="132"/>
      <c r="J8" s="132"/>
    </row>
    <row r="9" spans="2:22">
      <c r="B9" s="133" t="s">
        <v>503</v>
      </c>
      <c r="C9" s="133"/>
      <c r="D9" s="133"/>
      <c r="E9" s="134"/>
      <c r="F9" s="133"/>
      <c r="G9" s="134"/>
      <c r="H9" s="135"/>
      <c r="I9" s="88"/>
    </row>
    <row r="10" spans="2:22">
      <c r="B10" s="88" t="s">
        <v>819</v>
      </c>
      <c r="C10" s="88"/>
      <c r="D10" s="88"/>
      <c r="E10" s="88"/>
      <c r="F10" s="88"/>
      <c r="G10" s="88"/>
      <c r="H10" s="136"/>
      <c r="I10" s="88"/>
    </row>
    <row r="11" spans="2:22" ht="15.6" customHeight="1">
      <c r="B11" s="137" t="s">
        <v>312</v>
      </c>
      <c r="C11" s="138"/>
      <c r="D11" s="138"/>
      <c r="E11" s="139"/>
      <c r="F11" s="138"/>
      <c r="G11" s="140"/>
      <c r="H11" s="141"/>
      <c r="I11" s="88"/>
    </row>
    <row r="12" spans="2:22" ht="15.6" customHeight="1">
      <c r="B12" s="137"/>
      <c r="C12" s="138"/>
      <c r="D12" s="138"/>
      <c r="E12" s="139"/>
      <c r="F12" s="138"/>
      <c r="G12" s="140"/>
      <c r="H12" s="141"/>
      <c r="I12" s="88"/>
    </row>
    <row r="13" spans="2:22">
      <c r="B13" s="142"/>
      <c r="C13" s="142"/>
      <c r="D13" s="142"/>
      <c r="E13" s="143">
        <v>44926</v>
      </c>
      <c r="F13" s="92"/>
      <c r="G13" s="143">
        <v>44561</v>
      </c>
      <c r="I13" s="127"/>
    </row>
    <row r="14" spans="2:22" ht="9.6" customHeight="1">
      <c r="B14" s="10"/>
      <c r="C14" s="10"/>
      <c r="D14" s="10"/>
      <c r="E14" s="145"/>
      <c r="F14" s="146"/>
      <c r="G14" s="145"/>
      <c r="I14" s="127"/>
    </row>
    <row r="15" spans="2:22" ht="15" customHeight="1">
      <c r="B15" s="12" t="s">
        <v>21</v>
      </c>
      <c r="C15" s="12"/>
      <c r="D15" s="12"/>
      <c r="E15" s="147">
        <v>22886781143</v>
      </c>
      <c r="F15" s="148"/>
      <c r="G15" s="147">
        <v>24007646266</v>
      </c>
      <c r="H15" s="149"/>
      <c r="I15" s="117"/>
    </row>
    <row r="16" spans="2:22" ht="10.199999999999999" customHeight="1">
      <c r="B16" s="12"/>
      <c r="C16" s="12"/>
      <c r="D16" s="12"/>
      <c r="E16" s="147"/>
      <c r="F16" s="148"/>
      <c r="G16" s="147"/>
      <c r="H16" s="149"/>
      <c r="I16" s="117"/>
    </row>
    <row r="17" spans="2:11" ht="15" customHeight="1">
      <c r="B17" s="150" t="s">
        <v>74</v>
      </c>
      <c r="C17" s="150"/>
      <c r="D17" s="12"/>
      <c r="E17" s="147">
        <v>823235241</v>
      </c>
      <c r="F17" s="148"/>
      <c r="G17" s="147">
        <v>470378571</v>
      </c>
      <c r="H17" s="149"/>
      <c r="I17" s="117"/>
      <c r="J17" s="151"/>
    </row>
    <row r="18" spans="2:11" ht="15" customHeight="1">
      <c r="B18" s="152" t="s">
        <v>79</v>
      </c>
      <c r="C18" s="152"/>
      <c r="D18" s="12"/>
      <c r="E18" s="153">
        <v>61394605</v>
      </c>
      <c r="F18" s="154"/>
      <c r="G18" s="153">
        <v>47672139</v>
      </c>
      <c r="J18" s="151"/>
    </row>
    <row r="19" spans="2:11" ht="15" customHeight="1">
      <c r="B19" s="152" t="s">
        <v>80</v>
      </c>
      <c r="C19" s="152"/>
      <c r="D19" s="12"/>
      <c r="E19" s="153">
        <v>761840636</v>
      </c>
      <c r="F19" s="154"/>
      <c r="G19" s="153">
        <v>422706432</v>
      </c>
      <c r="J19" s="151"/>
    </row>
    <row r="20" spans="2:11" ht="15" customHeight="1">
      <c r="B20" s="12"/>
      <c r="C20" s="12"/>
      <c r="D20" s="12"/>
      <c r="E20" s="147"/>
      <c r="F20" s="148"/>
      <c r="G20" s="147"/>
      <c r="J20" s="151"/>
    </row>
    <row r="21" spans="2:11" ht="15" customHeight="1">
      <c r="B21" s="150" t="s">
        <v>75</v>
      </c>
      <c r="C21" s="150"/>
      <c r="D21" s="12"/>
      <c r="E21" s="147">
        <v>0</v>
      </c>
      <c r="F21" s="148"/>
      <c r="G21" s="147" t="s">
        <v>788</v>
      </c>
      <c r="J21" s="151"/>
    </row>
    <row r="22" spans="2:11" ht="15" customHeight="1">
      <c r="B22" s="152" t="s">
        <v>449</v>
      </c>
      <c r="C22" s="152"/>
      <c r="D22" s="12"/>
      <c r="E22" s="153">
        <v>0</v>
      </c>
      <c r="F22" s="154"/>
      <c r="G22" s="153" t="s">
        <v>788</v>
      </c>
      <c r="J22" s="151"/>
    </row>
    <row r="23" spans="2:11" ht="15" customHeight="1">
      <c r="B23" s="152" t="s">
        <v>139</v>
      </c>
      <c r="C23" s="152"/>
      <c r="D23" s="12"/>
      <c r="E23" s="153">
        <v>0</v>
      </c>
      <c r="F23" s="154"/>
      <c r="G23" s="153" t="s">
        <v>788</v>
      </c>
      <c r="J23" s="151"/>
    </row>
    <row r="24" spans="2:11" ht="15" customHeight="1">
      <c r="B24" s="152"/>
      <c r="C24" s="152"/>
      <c r="D24" s="12"/>
      <c r="E24" s="147"/>
      <c r="F24" s="148"/>
      <c r="G24" s="147"/>
      <c r="J24" s="151"/>
    </row>
    <row r="25" spans="2:11" ht="15" customHeight="1">
      <c r="B25" s="150" t="s">
        <v>78</v>
      </c>
      <c r="C25" s="150"/>
      <c r="D25" s="155"/>
      <c r="E25" s="147">
        <v>1038053078</v>
      </c>
      <c r="F25" s="148"/>
      <c r="G25" s="147">
        <v>1197747725</v>
      </c>
      <c r="I25" s="151"/>
    </row>
    <row r="26" spans="2:11" ht="15" customHeight="1">
      <c r="B26" s="156" t="s">
        <v>77</v>
      </c>
      <c r="C26" s="156"/>
      <c r="D26" s="101"/>
      <c r="E26" s="153">
        <v>0</v>
      </c>
      <c r="F26" s="154"/>
      <c r="G26" s="153">
        <v>37500000</v>
      </c>
      <c r="J26" s="151"/>
    </row>
    <row r="27" spans="2:11" ht="15" customHeight="1">
      <c r="B27" s="156" t="s">
        <v>76</v>
      </c>
      <c r="C27" s="156"/>
      <c r="D27" s="101"/>
      <c r="E27" s="153">
        <v>1038053078</v>
      </c>
      <c r="F27" s="154"/>
      <c r="G27" s="153">
        <v>1160247725</v>
      </c>
      <c r="J27" s="151"/>
    </row>
    <row r="28" spans="2:11" ht="15" customHeight="1">
      <c r="B28" s="101"/>
      <c r="C28" s="101"/>
      <c r="D28" s="101"/>
      <c r="E28" s="153"/>
      <c r="F28" s="154"/>
      <c r="G28" s="147"/>
      <c r="J28" s="151"/>
    </row>
    <row r="29" spans="2:11" ht="15" customHeight="1">
      <c r="B29" s="101" t="s">
        <v>23</v>
      </c>
      <c r="C29" s="101"/>
      <c r="D29" s="101"/>
      <c r="E29" s="153">
        <v>0</v>
      </c>
      <c r="F29" s="154"/>
      <c r="G29" s="153" t="s">
        <v>788</v>
      </c>
      <c r="I29" s="151"/>
    </row>
    <row r="30" spans="2:11" ht="15" customHeight="1">
      <c r="B30" s="101" t="s">
        <v>24</v>
      </c>
      <c r="C30" s="101"/>
      <c r="D30" s="101"/>
      <c r="E30" s="153">
        <v>13739901</v>
      </c>
      <c r="F30" s="154"/>
      <c r="G30" s="153">
        <v>636364</v>
      </c>
      <c r="I30" s="151"/>
    </row>
    <row r="31" spans="2:11" ht="15" customHeight="1">
      <c r="B31" s="101" t="s">
        <v>81</v>
      </c>
      <c r="C31" s="101"/>
      <c r="D31" s="101"/>
      <c r="E31" s="153">
        <v>389223452</v>
      </c>
      <c r="F31" s="154"/>
      <c r="G31" s="153">
        <v>406619130</v>
      </c>
      <c r="I31" s="151"/>
    </row>
    <row r="32" spans="2:11" ht="15" customHeight="1">
      <c r="B32" s="101" t="s">
        <v>82</v>
      </c>
      <c r="C32" s="101"/>
      <c r="D32" s="101"/>
      <c r="E32" s="153">
        <v>9777345666</v>
      </c>
      <c r="F32" s="154"/>
      <c r="G32" s="153">
        <v>2965476006</v>
      </c>
      <c r="I32" s="151"/>
      <c r="K32" s="157"/>
    </row>
    <row r="33" spans="2:9" ht="15" customHeight="1">
      <c r="B33" s="101" t="s">
        <v>22</v>
      </c>
      <c r="C33" s="101"/>
      <c r="D33" s="101"/>
      <c r="E33" s="153">
        <v>1805709809</v>
      </c>
      <c r="F33" s="154"/>
      <c r="G33" s="153">
        <v>3593242967</v>
      </c>
      <c r="I33" s="151"/>
    </row>
    <row r="34" spans="2:9" ht="15" customHeight="1">
      <c r="B34" s="101" t="s">
        <v>83</v>
      </c>
      <c r="C34" s="101"/>
      <c r="D34" s="101"/>
      <c r="E34" s="153">
        <v>56634846</v>
      </c>
      <c r="F34" s="154"/>
      <c r="G34" s="153">
        <v>7451184697</v>
      </c>
      <c r="I34" s="151"/>
    </row>
    <row r="35" spans="2:9" ht="15" customHeight="1">
      <c r="B35" s="101" t="s">
        <v>135</v>
      </c>
      <c r="C35" s="101"/>
      <c r="D35" s="101"/>
      <c r="E35" s="153">
        <v>0</v>
      </c>
      <c r="F35" s="154"/>
      <c r="G35" s="153" t="s">
        <v>788</v>
      </c>
      <c r="I35" s="151"/>
    </row>
    <row r="36" spans="2:9" ht="15" customHeight="1">
      <c r="B36" s="101" t="s">
        <v>418</v>
      </c>
      <c r="C36" s="101"/>
      <c r="D36" s="101" t="s">
        <v>428</v>
      </c>
      <c r="E36" s="153">
        <v>4103073006</v>
      </c>
      <c r="F36" s="154"/>
      <c r="G36" s="153">
        <v>4071041986</v>
      </c>
      <c r="I36" s="151"/>
    </row>
    <row r="37" spans="2:9" ht="15" customHeight="1">
      <c r="B37" s="101" t="s">
        <v>102</v>
      </c>
      <c r="C37" s="101"/>
      <c r="D37" s="101" t="s">
        <v>407</v>
      </c>
      <c r="E37" s="153">
        <v>4879766144</v>
      </c>
      <c r="F37" s="154"/>
      <c r="G37" s="153">
        <v>3851318820</v>
      </c>
      <c r="I37" s="151"/>
    </row>
    <row r="38" spans="2:9" ht="15" customHeight="1">
      <c r="B38" s="10"/>
      <c r="C38" s="10"/>
      <c r="D38" s="10"/>
      <c r="E38" s="147"/>
      <c r="F38" s="148"/>
      <c r="G38" s="153"/>
    </row>
    <row r="39" spans="2:9" ht="15" customHeight="1">
      <c r="B39" s="12" t="s">
        <v>25</v>
      </c>
      <c r="C39" s="12"/>
      <c r="D39" s="12"/>
      <c r="E39" s="147">
        <v>-10533217133</v>
      </c>
      <c r="F39" s="148"/>
      <c r="G39" s="147">
        <v>-11901251305</v>
      </c>
      <c r="I39" s="151"/>
    </row>
    <row r="40" spans="2:9" ht="15" customHeight="1">
      <c r="B40" s="10" t="s">
        <v>27</v>
      </c>
      <c r="C40" s="10"/>
      <c r="D40" s="10"/>
      <c r="E40" s="153">
        <v>-59250576</v>
      </c>
      <c r="F40" s="154"/>
      <c r="G40" s="153">
        <v>-160953638</v>
      </c>
      <c r="I40" s="151"/>
    </row>
    <row r="41" spans="2:9" ht="15" customHeight="1">
      <c r="B41" s="10" t="s">
        <v>26</v>
      </c>
      <c r="C41" s="10"/>
      <c r="D41" s="10"/>
      <c r="E41" s="153">
        <v>-297324970</v>
      </c>
      <c r="F41" s="154"/>
      <c r="G41" s="153">
        <v>-347586961</v>
      </c>
      <c r="I41" s="151"/>
    </row>
    <row r="42" spans="2:9">
      <c r="B42" s="10" t="s">
        <v>419</v>
      </c>
      <c r="C42" s="10"/>
      <c r="D42" s="101" t="s">
        <v>408</v>
      </c>
      <c r="E42" s="153">
        <v>-10176641587</v>
      </c>
      <c r="F42" s="154"/>
      <c r="G42" s="153">
        <v>-11392710706</v>
      </c>
    </row>
    <row r="43" spans="2:9">
      <c r="B43" s="10"/>
      <c r="C43" s="10"/>
      <c r="D43" s="10"/>
      <c r="E43" s="153"/>
      <c r="F43" s="154"/>
      <c r="G43" s="153"/>
    </row>
    <row r="44" spans="2:9" ht="15" customHeight="1">
      <c r="B44" s="12" t="s">
        <v>28</v>
      </c>
      <c r="C44" s="12"/>
      <c r="D44" s="12"/>
      <c r="E44" s="147">
        <v>12353564010</v>
      </c>
      <c r="F44" s="148"/>
      <c r="G44" s="147">
        <v>12106394961</v>
      </c>
      <c r="I44" s="151"/>
    </row>
    <row r="45" spans="2:9" ht="15" customHeight="1">
      <c r="B45" s="12"/>
      <c r="C45" s="12"/>
      <c r="D45" s="12"/>
      <c r="E45" s="147"/>
      <c r="F45" s="148"/>
      <c r="G45" s="153"/>
    </row>
    <row r="46" spans="2:9" ht="15" customHeight="1">
      <c r="B46" s="12" t="s">
        <v>29</v>
      </c>
      <c r="C46" s="12"/>
      <c r="D46" s="12"/>
      <c r="E46" s="147">
        <v>-1068355665</v>
      </c>
      <c r="F46" s="148"/>
      <c r="G46" s="147">
        <v>-291183212</v>
      </c>
      <c r="I46" s="151"/>
    </row>
    <row r="47" spans="2:9" ht="15" customHeight="1">
      <c r="B47" s="10" t="s">
        <v>30</v>
      </c>
      <c r="C47" s="10"/>
      <c r="D47" s="10"/>
      <c r="E47" s="153">
        <v>-396092014</v>
      </c>
      <c r="F47" s="154"/>
      <c r="G47" s="153">
        <v>-159343543</v>
      </c>
      <c r="I47" s="151"/>
    </row>
    <row r="48" spans="2:9" ht="15" customHeight="1">
      <c r="B48" s="10" t="s">
        <v>32</v>
      </c>
      <c r="C48" s="10"/>
      <c r="D48" s="10"/>
      <c r="E48" s="153">
        <v>0</v>
      </c>
      <c r="F48" s="154"/>
      <c r="G48" s="153" t="s">
        <v>788</v>
      </c>
      <c r="I48" s="151"/>
    </row>
    <row r="49" spans="2:11" ht="15" customHeight="1">
      <c r="B49" s="10" t="s">
        <v>31</v>
      </c>
      <c r="C49" s="10"/>
      <c r="D49" s="101" t="s">
        <v>408</v>
      </c>
      <c r="E49" s="153">
        <v>-672263651</v>
      </c>
      <c r="F49" s="154"/>
      <c r="G49" s="153">
        <v>-131839669</v>
      </c>
      <c r="I49" s="151"/>
    </row>
    <row r="50" spans="2:11" ht="15" customHeight="1">
      <c r="B50" s="10"/>
      <c r="C50" s="10"/>
      <c r="D50" s="10"/>
      <c r="E50" s="153"/>
      <c r="F50" s="154"/>
      <c r="G50" s="153"/>
    </row>
    <row r="51" spans="2:11" ht="15" customHeight="1">
      <c r="B51" s="12" t="s">
        <v>33</v>
      </c>
      <c r="C51" s="12"/>
      <c r="D51" s="12"/>
      <c r="E51" s="147">
        <v>-9593122658</v>
      </c>
      <c r="F51" s="148"/>
      <c r="G51" s="147">
        <v>-8774314594</v>
      </c>
      <c r="I51" s="151"/>
    </row>
    <row r="52" spans="2:11" ht="15" customHeight="1">
      <c r="B52" s="10" t="s">
        <v>84</v>
      </c>
      <c r="C52" s="10"/>
      <c r="D52" s="12"/>
      <c r="E52" s="153">
        <v>-6464912040</v>
      </c>
      <c r="F52" s="154"/>
      <c r="G52" s="153">
        <v>-6316913507</v>
      </c>
      <c r="I52" s="151"/>
    </row>
    <row r="53" spans="2:11" ht="15" customHeight="1">
      <c r="B53" s="10" t="s">
        <v>85</v>
      </c>
      <c r="C53" s="10"/>
      <c r="D53" s="10"/>
      <c r="E53" s="153">
        <v>-525779256</v>
      </c>
      <c r="F53" s="154"/>
      <c r="G53" s="153">
        <v>-314401450</v>
      </c>
      <c r="I53" s="151"/>
    </row>
    <row r="54" spans="2:11" ht="15" customHeight="1">
      <c r="B54" s="10" t="s">
        <v>37</v>
      </c>
      <c r="C54" s="10"/>
      <c r="D54" s="10"/>
      <c r="E54" s="153">
        <v>-396798688</v>
      </c>
      <c r="F54" s="154"/>
      <c r="G54" s="153">
        <v>-130833289</v>
      </c>
      <c r="K54" s="158"/>
    </row>
    <row r="55" spans="2:11" ht="15" customHeight="1">
      <c r="B55" s="10" t="s">
        <v>35</v>
      </c>
      <c r="C55" s="10"/>
      <c r="D55" s="10"/>
      <c r="E55" s="153">
        <v>-257553786</v>
      </c>
      <c r="F55" s="154"/>
      <c r="G55" s="153">
        <v>-140696507</v>
      </c>
      <c r="I55" s="151"/>
    </row>
    <row r="56" spans="2:11" ht="15" customHeight="1">
      <c r="B56" s="10" t="s">
        <v>38</v>
      </c>
      <c r="C56" s="10"/>
      <c r="D56" s="10"/>
      <c r="E56" s="153">
        <v>-183551668</v>
      </c>
      <c r="F56" s="154"/>
      <c r="G56" s="153">
        <v>-98280293</v>
      </c>
      <c r="I56" s="151"/>
    </row>
    <row r="57" spans="2:11" ht="15" customHeight="1">
      <c r="B57" s="10" t="s">
        <v>36</v>
      </c>
      <c r="C57" s="10"/>
      <c r="D57" s="10"/>
      <c r="E57" s="153">
        <v>-7735664</v>
      </c>
      <c r="F57" s="154"/>
      <c r="G57" s="153">
        <v>-7421455</v>
      </c>
      <c r="I57" s="151"/>
    </row>
    <row r="58" spans="2:11" ht="15" customHeight="1">
      <c r="B58" s="10" t="s">
        <v>86</v>
      </c>
      <c r="C58" s="10"/>
      <c r="D58" s="10"/>
      <c r="E58" s="153">
        <v>-927964</v>
      </c>
      <c r="F58" s="154"/>
      <c r="G58" s="153">
        <v>-7548961</v>
      </c>
      <c r="I58" s="151"/>
    </row>
    <row r="59" spans="2:11" ht="15" customHeight="1">
      <c r="B59" s="10" t="s">
        <v>39</v>
      </c>
      <c r="C59" s="10"/>
      <c r="D59" s="10"/>
      <c r="E59" s="153">
        <v>-27044533</v>
      </c>
      <c r="F59" s="154"/>
      <c r="G59" s="153">
        <v>-21630062</v>
      </c>
      <c r="I59" s="151"/>
    </row>
    <row r="60" spans="2:11" ht="15" customHeight="1">
      <c r="B60" s="10" t="s">
        <v>420</v>
      </c>
      <c r="C60" s="10"/>
      <c r="D60" s="101" t="s">
        <v>408</v>
      </c>
      <c r="E60" s="153">
        <v>-1728819059</v>
      </c>
      <c r="F60" s="154"/>
      <c r="G60" s="153">
        <v>-1736589070</v>
      </c>
      <c r="H60" s="159"/>
      <c r="I60" s="151"/>
    </row>
    <row r="61" spans="2:11" ht="15" customHeight="1">
      <c r="B61" s="10"/>
      <c r="C61" s="10"/>
      <c r="D61" s="10"/>
      <c r="E61" s="147"/>
      <c r="F61" s="148"/>
      <c r="G61" s="153"/>
    </row>
    <row r="62" spans="2:11" ht="15" customHeight="1">
      <c r="B62" s="12" t="s">
        <v>40</v>
      </c>
      <c r="C62" s="12"/>
      <c r="D62" s="12"/>
      <c r="E62" s="147">
        <v>1692085687</v>
      </c>
      <c r="F62" s="148"/>
      <c r="G62" s="147">
        <v>3040897155</v>
      </c>
      <c r="I62" s="151"/>
    </row>
    <row r="63" spans="2:11" ht="15" customHeight="1">
      <c r="B63" s="12"/>
      <c r="C63" s="12"/>
      <c r="D63" s="12"/>
      <c r="E63" s="147"/>
      <c r="F63" s="148"/>
      <c r="G63" s="147"/>
      <c r="I63" s="151"/>
    </row>
    <row r="64" spans="2:11" ht="15" customHeight="1">
      <c r="B64" s="12" t="s">
        <v>421</v>
      </c>
      <c r="C64" s="12"/>
      <c r="D64" s="12"/>
      <c r="E64" s="147">
        <v>21051383</v>
      </c>
      <c r="F64" s="148"/>
      <c r="G64" s="147">
        <v>77956431</v>
      </c>
      <c r="I64" s="151"/>
    </row>
    <row r="65" spans="2:9" ht="15" customHeight="1">
      <c r="B65" s="10" t="s">
        <v>96</v>
      </c>
      <c r="C65" s="10"/>
      <c r="D65" s="101" t="s">
        <v>409</v>
      </c>
      <c r="E65" s="153">
        <v>21121565</v>
      </c>
      <c r="F65" s="154"/>
      <c r="G65" s="153">
        <v>77968648</v>
      </c>
      <c r="I65" s="151"/>
    </row>
    <row r="66" spans="2:9" ht="15" customHeight="1">
      <c r="B66" s="10" t="s">
        <v>105</v>
      </c>
      <c r="C66" s="10"/>
      <c r="D66" s="101" t="s">
        <v>409</v>
      </c>
      <c r="E66" s="153">
        <v>-70182</v>
      </c>
      <c r="F66" s="154"/>
      <c r="G66" s="153">
        <v>-12217</v>
      </c>
      <c r="I66" s="151"/>
    </row>
    <row r="67" spans="2:9" ht="15" customHeight="1">
      <c r="B67" s="10"/>
      <c r="C67" s="10"/>
      <c r="D67" s="10"/>
      <c r="E67" s="147"/>
      <c r="F67" s="148"/>
      <c r="G67" s="153"/>
    </row>
    <row r="68" spans="2:9" ht="15" customHeight="1">
      <c r="B68" s="12" t="s">
        <v>422</v>
      </c>
      <c r="C68" s="12"/>
      <c r="D68" s="12"/>
      <c r="E68" s="147">
        <v>-209531692</v>
      </c>
      <c r="F68" s="147">
        <v>0</v>
      </c>
      <c r="G68" s="147">
        <v>-295295682</v>
      </c>
      <c r="I68" s="151"/>
    </row>
    <row r="69" spans="2:9" ht="15" customHeight="1">
      <c r="B69" s="12" t="s">
        <v>106</v>
      </c>
      <c r="C69" s="10"/>
      <c r="D69" s="101" t="s">
        <v>410</v>
      </c>
      <c r="E69" s="147">
        <v>4168536081</v>
      </c>
      <c r="F69" s="147">
        <v>0</v>
      </c>
      <c r="G69" s="147">
        <v>-21216287</v>
      </c>
      <c r="I69" s="151"/>
    </row>
    <row r="70" spans="2:9" ht="15" customHeight="1">
      <c r="B70" s="10" t="s">
        <v>87</v>
      </c>
      <c r="C70" s="10"/>
      <c r="D70" s="10"/>
      <c r="E70" s="153">
        <v>1426023</v>
      </c>
      <c r="F70" s="154"/>
      <c r="G70" s="153">
        <v>3714440</v>
      </c>
      <c r="I70" s="151"/>
    </row>
    <row r="71" spans="2:9" ht="15" customHeight="1">
      <c r="B71" s="10" t="s">
        <v>109</v>
      </c>
      <c r="C71" s="10"/>
      <c r="D71" s="101" t="s">
        <v>362</v>
      </c>
      <c r="E71" s="153">
        <v>4167110058</v>
      </c>
      <c r="F71" s="154"/>
      <c r="G71" s="153">
        <v>-24930727</v>
      </c>
      <c r="I71" s="151"/>
    </row>
    <row r="72" spans="2:9" ht="15" customHeight="1">
      <c r="B72" s="12" t="s">
        <v>107</v>
      </c>
      <c r="C72" s="10"/>
      <c r="D72" s="101" t="s">
        <v>410</v>
      </c>
      <c r="E72" s="147">
        <v>-4378067773</v>
      </c>
      <c r="F72" s="147"/>
      <c r="G72" s="147">
        <v>-274079395</v>
      </c>
      <c r="I72" s="151"/>
    </row>
    <row r="73" spans="2:9" ht="15" customHeight="1">
      <c r="B73" s="10" t="s">
        <v>108</v>
      </c>
      <c r="C73" s="10"/>
      <c r="D73" s="10"/>
      <c r="E73" s="153">
        <v>-533592997</v>
      </c>
      <c r="F73" s="154"/>
      <c r="G73" s="153">
        <v>-277598004</v>
      </c>
      <c r="I73" s="151"/>
    </row>
    <row r="74" spans="2:9" ht="15" customHeight="1">
      <c r="B74" s="10" t="s">
        <v>109</v>
      </c>
      <c r="C74" s="10"/>
      <c r="D74" s="101" t="s">
        <v>362</v>
      </c>
      <c r="E74" s="153">
        <v>-3844474776</v>
      </c>
      <c r="F74" s="154"/>
      <c r="G74" s="153">
        <v>3518609</v>
      </c>
      <c r="H74" s="160"/>
      <c r="I74" s="151"/>
    </row>
    <row r="75" spans="2:9" ht="15" customHeight="1">
      <c r="B75" s="10"/>
      <c r="C75" s="10"/>
      <c r="D75" s="10"/>
      <c r="E75" s="147"/>
      <c r="F75" s="148"/>
      <c r="G75" s="153"/>
    </row>
    <row r="76" spans="2:9" ht="15" customHeight="1">
      <c r="B76" s="12" t="s">
        <v>110</v>
      </c>
      <c r="C76" s="10"/>
      <c r="D76" s="12"/>
      <c r="E76" s="147">
        <v>242763402</v>
      </c>
      <c r="F76" s="148"/>
      <c r="G76" s="147">
        <v>49788039</v>
      </c>
    </row>
    <row r="77" spans="2:9" ht="15" customHeight="1">
      <c r="B77" s="10" t="s">
        <v>423</v>
      </c>
      <c r="C77" s="10"/>
      <c r="D77" s="101" t="s">
        <v>411</v>
      </c>
      <c r="E77" s="153">
        <v>243465615</v>
      </c>
      <c r="F77" s="154"/>
      <c r="G77" s="153">
        <v>49788039</v>
      </c>
    </row>
    <row r="78" spans="2:9" ht="15" customHeight="1">
      <c r="B78" s="10" t="s">
        <v>111</v>
      </c>
      <c r="C78" s="10"/>
      <c r="D78" s="10"/>
      <c r="E78" s="153">
        <v>-702213</v>
      </c>
      <c r="F78" s="154"/>
      <c r="G78" s="153" t="s">
        <v>788</v>
      </c>
    </row>
    <row r="79" spans="2:9" ht="15" customHeight="1">
      <c r="B79" s="10"/>
      <c r="C79" s="10"/>
      <c r="D79" s="10"/>
      <c r="E79" s="147"/>
      <c r="F79" s="148"/>
      <c r="G79" s="153"/>
    </row>
    <row r="80" spans="2:9" ht="15" customHeight="1">
      <c r="B80" s="12" t="s">
        <v>112</v>
      </c>
      <c r="C80" s="12"/>
      <c r="D80" s="10"/>
      <c r="E80" s="147">
        <v>0</v>
      </c>
      <c r="F80" s="148"/>
      <c r="G80" s="147" t="s">
        <v>788</v>
      </c>
    </row>
    <row r="81" spans="2:10" ht="15" customHeight="1">
      <c r="B81" s="10" t="s">
        <v>113</v>
      </c>
      <c r="C81" s="10"/>
      <c r="D81" s="10"/>
      <c r="E81" s="153">
        <v>0</v>
      </c>
      <c r="F81" s="154"/>
      <c r="G81" s="153" t="s">
        <v>788</v>
      </c>
    </row>
    <row r="82" spans="2:10" ht="15" customHeight="1">
      <c r="B82" s="10" t="s">
        <v>114</v>
      </c>
      <c r="C82" s="10"/>
      <c r="D82" s="10"/>
      <c r="E82" s="153">
        <v>0</v>
      </c>
      <c r="F82" s="154"/>
      <c r="G82" s="153" t="s">
        <v>788</v>
      </c>
    </row>
    <row r="83" spans="2:10" ht="15" customHeight="1">
      <c r="B83" s="10"/>
      <c r="C83" s="10"/>
      <c r="D83" s="10"/>
      <c r="E83" s="147"/>
      <c r="F83" s="148"/>
      <c r="G83" s="153"/>
    </row>
    <row r="84" spans="2:10" ht="15" customHeight="1">
      <c r="B84" s="12" t="s">
        <v>41</v>
      </c>
      <c r="C84" s="12"/>
      <c r="D84" s="12"/>
      <c r="E84" s="147">
        <v>1746368780</v>
      </c>
      <c r="F84" s="148"/>
      <c r="G84" s="147">
        <v>2873345943</v>
      </c>
      <c r="I84" s="151"/>
    </row>
    <row r="85" spans="2:10" ht="15" customHeight="1">
      <c r="B85" s="12"/>
      <c r="C85" s="12"/>
      <c r="D85" s="12"/>
      <c r="E85" s="147"/>
      <c r="F85" s="148"/>
      <c r="G85" s="147"/>
      <c r="I85" s="151"/>
    </row>
    <row r="86" spans="2:10" ht="15" customHeight="1">
      <c r="B86" s="10" t="s">
        <v>424</v>
      </c>
      <c r="C86" s="12"/>
      <c r="D86" s="101"/>
      <c r="E86" s="153">
        <v>-591714593</v>
      </c>
      <c r="F86" s="154"/>
      <c r="G86" s="153">
        <v>-375314625</v>
      </c>
      <c r="H86" s="523"/>
      <c r="I86" s="523"/>
      <c r="J86" s="523"/>
    </row>
    <row r="87" spans="2:10" ht="15" customHeight="1">
      <c r="B87" s="12"/>
      <c r="C87" s="12"/>
      <c r="D87" s="101"/>
      <c r="E87" s="153"/>
      <c r="F87" s="154"/>
      <c r="G87" s="153"/>
      <c r="H87" s="523"/>
      <c r="I87" s="523"/>
      <c r="J87" s="523"/>
    </row>
    <row r="88" spans="2:10" ht="15" customHeight="1">
      <c r="B88" s="12" t="s">
        <v>507</v>
      </c>
      <c r="C88" s="12"/>
      <c r="D88" s="101"/>
      <c r="E88" s="147">
        <v>1154654187</v>
      </c>
      <c r="F88" s="148"/>
      <c r="G88" s="147">
        <v>2498031318</v>
      </c>
      <c r="H88" s="524">
        <v>0</v>
      </c>
      <c r="I88" s="524"/>
      <c r="J88" s="523"/>
    </row>
    <row r="89" spans="2:10" ht="15" customHeight="1">
      <c r="B89" s="12"/>
      <c r="C89" s="12"/>
      <c r="D89" s="101"/>
      <c r="E89" s="153"/>
      <c r="F89" s="154"/>
      <c r="G89" s="153"/>
      <c r="H89" s="523"/>
      <c r="I89" s="523"/>
      <c r="J89" s="523"/>
    </row>
    <row r="90" spans="2:10" ht="15" customHeight="1">
      <c r="B90" s="10" t="s">
        <v>509</v>
      </c>
      <c r="C90" s="12"/>
      <c r="D90" s="101"/>
      <c r="E90" s="153">
        <v>-550522.34180000005</v>
      </c>
      <c r="F90" s="154"/>
      <c r="G90" s="153">
        <v>-555420</v>
      </c>
      <c r="H90" s="523"/>
      <c r="I90" s="523"/>
      <c r="J90" s="523"/>
    </row>
    <row r="91" spans="2:10" ht="15" customHeight="1">
      <c r="B91" s="12"/>
      <c r="C91" s="12"/>
      <c r="D91" s="12"/>
      <c r="E91" s="147"/>
      <c r="F91" s="148"/>
      <c r="G91" s="153"/>
      <c r="H91" s="523"/>
      <c r="I91" s="523"/>
      <c r="J91" s="523"/>
    </row>
    <row r="92" spans="2:10" ht="15" customHeight="1" thickBot="1">
      <c r="B92" s="12" t="s">
        <v>508</v>
      </c>
      <c r="C92" s="12"/>
      <c r="D92" s="12"/>
      <c r="E92" s="161">
        <v>1154103664.6582</v>
      </c>
      <c r="F92" s="148"/>
      <c r="G92" s="161">
        <v>2497475898</v>
      </c>
      <c r="H92" s="525"/>
      <c r="I92" s="525"/>
      <c r="J92" s="526"/>
    </row>
    <row r="93" spans="2:10" ht="15" customHeight="1" thickTop="1">
      <c r="B93" s="162"/>
      <c r="E93" s="163"/>
      <c r="F93" s="157"/>
      <c r="H93" s="523"/>
      <c r="I93" s="523"/>
      <c r="J93" s="523"/>
    </row>
    <row r="94" spans="2:10" ht="15" customHeight="1">
      <c r="B94" s="162"/>
      <c r="E94" s="163"/>
      <c r="F94" s="157"/>
      <c r="H94" s="523"/>
      <c r="I94" s="523"/>
      <c r="J94" s="523"/>
    </row>
    <row r="95" spans="2:10" ht="15" customHeight="1">
      <c r="B95" s="576" t="s">
        <v>833</v>
      </c>
      <c r="C95" s="576"/>
      <c r="D95" s="576"/>
      <c r="E95" s="576"/>
      <c r="F95" s="576"/>
      <c r="G95" s="576"/>
      <c r="H95" s="523"/>
      <c r="I95" s="523"/>
      <c r="J95" s="523"/>
    </row>
    <row r="96" spans="2:10" ht="15" customHeight="1">
      <c r="F96" s="151"/>
      <c r="H96" s="527"/>
      <c r="I96" s="523"/>
      <c r="J96" s="528"/>
    </row>
    <row r="97" spans="2:10" ht="15" customHeight="1">
      <c r="F97" s="151"/>
      <c r="H97" s="527"/>
      <c r="I97" s="523"/>
      <c r="J97" s="528"/>
    </row>
    <row r="98" spans="2:10" ht="15" customHeight="1">
      <c r="F98" s="151"/>
      <c r="H98" s="527"/>
      <c r="I98" s="523"/>
      <c r="J98" s="528"/>
    </row>
    <row r="99" spans="2:10" ht="15" customHeight="1">
      <c r="F99" s="151"/>
      <c r="H99" s="164"/>
      <c r="J99" s="86"/>
    </row>
    <row r="100" spans="2:10">
      <c r="B100" s="121"/>
      <c r="C100" s="121"/>
      <c r="D100" s="121"/>
      <c r="H100" s="164"/>
      <c r="J100" s="86"/>
    </row>
    <row r="101" spans="2:10">
      <c r="B101" s="127" t="s">
        <v>596</v>
      </c>
      <c r="C101" s="126"/>
      <c r="D101" s="125" t="s">
        <v>144</v>
      </c>
      <c r="E101" s="123"/>
      <c r="F101" s="127"/>
      <c r="G101" s="125" t="s">
        <v>597</v>
      </c>
      <c r="I101" s="125" t="s">
        <v>313</v>
      </c>
    </row>
    <row r="102" spans="2:10">
      <c r="B102" s="120" t="s">
        <v>73</v>
      </c>
      <c r="C102" s="126"/>
      <c r="D102" s="126" t="s">
        <v>143</v>
      </c>
      <c r="E102" s="124"/>
      <c r="F102" s="120"/>
      <c r="G102" s="126" t="s">
        <v>42</v>
      </c>
      <c r="I102" s="126" t="s">
        <v>142</v>
      </c>
    </row>
    <row r="103" spans="2:10" ht="4.5" customHeight="1"/>
  </sheetData>
  <customSheetViews>
    <customSheetView guid="{02CCA346-F1A1-4DBD-A4FB-200E7C7010D8}" scale="80" showPageBreaks="1" showGridLines="0" fitToPage="1" printArea="1">
      <pane ySplit="6" topLeftCell="A7" activePane="bottomLeft" state="frozen"/>
      <selection pane="bottomLeft" activeCell="D6" sqref="D6"/>
      <pageMargins left="0.48" right="0.39" top="0.74803149606299213" bottom="0.74803149606299213" header="0.31496062992125984" footer="0.31496062992125984"/>
      <printOptions horizontalCentered="1"/>
      <pageSetup paperSize="9" scale="10" orientation="portrait" r:id="rId1"/>
    </customSheetView>
    <customSheetView guid="{B9F63820-5C32-455A-BC9D-0BE84D6B0867}" scale="80" showGridLines="0" fitToPage="1" state="hidden">
      <pane ySplit="6" topLeftCell="A28" activePane="bottomLeft" state="frozen"/>
      <selection pane="bottomLeft" activeCell="F51" sqref="F51"/>
      <pageMargins left="0.48" right="0.39" top="0.74803149606299213" bottom="0.74803149606299213" header="0.31496062992125984" footer="0.31496062992125984"/>
      <printOptions horizontalCentered="1"/>
      <pageSetup paperSize="9" scale="55" orientation="portrait" r:id="rId2"/>
    </customSheetView>
    <customSheetView guid="{7015FC6D-0680-4B00-AA0E-B83DA1D0B666}" scale="80" showPageBreaks="1" showGridLines="0" fitToPage="1" printArea="1">
      <pane ySplit="6" topLeftCell="A37" activePane="bottomLeft" state="frozen"/>
      <selection pane="bottomLeft" activeCell="B2" sqref="B2:G2"/>
      <pageMargins left="0.48" right="0.39" top="0.74803149606299213" bottom="0.74803149606299213" header="0.31496062992125984" footer="0.31496062992125984"/>
      <printOptions horizontalCentered="1"/>
      <pageSetup paperSize="9" scale="52" orientation="portrait" r:id="rId3"/>
    </customSheetView>
    <customSheetView guid="{5FCC9217-B3E9-4B91-A943-5F21728EBEE9}" scale="80" showPageBreaks="1" showGridLines="0" fitToPage="1" printArea="1">
      <pane ySplit="6" topLeftCell="A70" activePane="bottomLeft" state="frozen"/>
      <selection pane="bottomLeft" activeCell="B6" sqref="B6:G79"/>
      <pageMargins left="0.48" right="0.39" top="0.74803149606299213" bottom="0.74803149606299213" header="0.31496062992125984" footer="0.31496062992125984"/>
      <printOptions horizontalCentered="1"/>
      <pageSetup paperSize="9" scale="52" orientation="portrait" r:id="rId4"/>
    </customSheetView>
    <customSheetView guid="{F3648BCD-1CED-4BBB-AE63-37BDB925883F}" scale="80" showPageBreaks="1" showGridLines="0" fitToPage="1" printArea="1">
      <pane ySplit="6" topLeftCell="A7" activePane="bottomLeft" state="frozen"/>
      <selection pane="bottomLeft" activeCell="A7" sqref="A7"/>
      <pageMargins left="0.48" right="0.39" top="0.74803149606299213" bottom="0.74803149606299213" header="0.31496062992125984" footer="0.31496062992125984"/>
      <printOptions horizontalCentered="1"/>
      <pageSetup paperSize="9" scale="49" orientation="portrait" r:id="rId5"/>
    </customSheetView>
  </customSheetViews>
  <mergeCells count="4">
    <mergeCell ref="B95:G95"/>
    <mergeCell ref="B3:L3"/>
    <mergeCell ref="B4:L4"/>
    <mergeCell ref="B5:L5"/>
  </mergeCells>
  <hyperlinks>
    <hyperlink ref="H8" location="Índice!A1" display="Índice" xr:uid="{FF2568E8-836B-4A37-B328-11D523016B4B}"/>
  </hyperlinks>
  <printOptions horizontalCentered="1"/>
  <pageMargins left="0.48" right="0.39" top="0.74803149606299213" bottom="0.74803149606299213" header="0.31496062992125984" footer="0.31496062992125984"/>
  <pageSetup paperSize="9" scale="51"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autoPageBreaks="0"/>
  </sheetPr>
  <dimension ref="A1:V312"/>
  <sheetViews>
    <sheetView showGridLines="0" zoomScale="80" zoomScaleNormal="80" zoomScaleSheetLayoutView="80" workbookViewId="0">
      <pane ySplit="10" topLeftCell="A11" activePane="bottomLeft" state="frozen"/>
      <selection pane="bottomLeft" activeCell="M19" sqref="M19"/>
    </sheetView>
  </sheetViews>
  <sheetFormatPr baseColWidth="10" defaultColWidth="11.44140625" defaultRowHeight="13.8"/>
  <cols>
    <col min="1" max="1" width="3.5546875" style="2" customWidth="1"/>
    <col min="2" max="3" width="11.44140625" style="2"/>
    <col min="4" max="4" width="13.5546875" style="2" bestFit="1" customWidth="1"/>
    <col min="5" max="5" width="12.6640625" style="2" customWidth="1"/>
    <col min="6" max="6" width="16.6640625" style="2" customWidth="1"/>
    <col min="7" max="7" width="15.33203125" style="2" customWidth="1"/>
    <col min="8" max="8" width="12.44140625" style="2" customWidth="1"/>
    <col min="9" max="10" width="11.44140625" style="2"/>
    <col min="11" max="11" width="12.5546875" style="2" customWidth="1"/>
    <col min="12" max="12" width="4.44140625" style="2" customWidth="1"/>
    <col min="13" max="15" width="11.44140625" style="2"/>
    <col min="16" max="16" width="29.5546875" style="165" customWidth="1"/>
    <col min="17" max="16384" width="11.44140625" style="2"/>
  </cols>
  <sheetData>
    <row r="1" spans="1:22" s="21" customFormat="1"/>
    <row r="2" spans="1:22" s="69" customFormat="1" ht="20.399999999999999" customHeight="1">
      <c r="B2" s="70"/>
      <c r="C2" s="70"/>
      <c r="D2" s="70"/>
      <c r="E2" s="70"/>
      <c r="F2" s="70"/>
      <c r="G2" s="70"/>
      <c r="H2" s="70"/>
      <c r="I2" s="70"/>
      <c r="J2" s="70"/>
      <c r="K2" s="70"/>
      <c r="L2" s="70"/>
      <c r="M2" s="70"/>
      <c r="N2" s="70"/>
      <c r="O2" s="70"/>
      <c r="P2" s="70"/>
      <c r="Q2" s="70"/>
      <c r="R2" s="70"/>
      <c r="S2" s="70"/>
      <c r="T2" s="70"/>
      <c r="U2" s="70"/>
      <c r="V2" s="70"/>
    </row>
    <row r="3" spans="1:22" s="69" customFormat="1" ht="18">
      <c r="B3" s="557"/>
      <c r="C3" s="557"/>
      <c r="D3" s="557"/>
      <c r="E3" s="557"/>
      <c r="F3" s="557"/>
      <c r="G3" s="557"/>
      <c r="H3" s="557"/>
      <c r="I3" s="557"/>
      <c r="J3" s="557"/>
      <c r="K3" s="557"/>
      <c r="L3" s="557"/>
      <c r="O3" s="71"/>
      <c r="P3" s="71"/>
    </row>
    <row r="4" spans="1:22" s="69" customFormat="1" ht="18">
      <c r="B4" s="557"/>
      <c r="C4" s="557"/>
      <c r="D4" s="557"/>
      <c r="E4" s="557"/>
      <c r="F4" s="557"/>
      <c r="G4" s="557"/>
      <c r="H4" s="557"/>
      <c r="I4" s="557"/>
      <c r="J4" s="557"/>
      <c r="K4" s="557"/>
      <c r="L4" s="557"/>
      <c r="O4" s="71"/>
      <c r="P4" s="71"/>
    </row>
    <row r="5" spans="1:22" s="69" customFormat="1" ht="18.600000000000001" customHeight="1">
      <c r="B5" s="557"/>
      <c r="C5" s="557"/>
      <c r="D5" s="557"/>
      <c r="E5" s="557"/>
      <c r="F5" s="557"/>
      <c r="G5" s="557"/>
      <c r="H5" s="557"/>
      <c r="I5" s="557"/>
      <c r="J5" s="557"/>
      <c r="K5" s="557"/>
      <c r="L5" s="557"/>
      <c r="O5" s="71"/>
      <c r="P5" s="71"/>
    </row>
    <row r="6" spans="1:22" s="69" customFormat="1" ht="20.399999999999999" customHeight="1">
      <c r="B6" s="72"/>
      <c r="C6" s="72"/>
      <c r="D6" s="72"/>
      <c r="E6" s="72"/>
      <c r="F6" s="72"/>
      <c r="G6" s="72"/>
      <c r="H6" s="72"/>
      <c r="I6" s="72"/>
      <c r="J6" s="72"/>
      <c r="K6" s="72"/>
      <c r="L6" s="72"/>
      <c r="M6" s="72"/>
      <c r="N6" s="72"/>
      <c r="O6" s="72"/>
      <c r="P6" s="72"/>
      <c r="Q6" s="72"/>
      <c r="R6" s="72"/>
      <c r="S6" s="72"/>
      <c r="T6" s="72"/>
      <c r="U6" s="72"/>
      <c r="V6" s="72"/>
    </row>
    <row r="7" spans="1:22" s="21" customFormat="1" ht="14.4">
      <c r="A7" s="2"/>
      <c r="M7" s="179" t="s">
        <v>487</v>
      </c>
    </row>
    <row r="8" spans="1:22" ht="18">
      <c r="B8" s="579" t="s">
        <v>502</v>
      </c>
      <c r="C8" s="579"/>
      <c r="D8" s="579"/>
      <c r="E8" s="579"/>
      <c r="F8" s="579"/>
      <c r="G8" s="579"/>
      <c r="H8" s="579"/>
      <c r="I8" s="579"/>
      <c r="J8" s="579"/>
      <c r="K8" s="579"/>
      <c r="P8" s="180"/>
    </row>
    <row r="9" spans="1:22">
      <c r="B9" s="581" t="s">
        <v>693</v>
      </c>
      <c r="C9" s="581"/>
      <c r="D9" s="581"/>
      <c r="E9" s="581"/>
      <c r="F9" s="581"/>
      <c r="G9" s="581"/>
      <c r="H9" s="581"/>
      <c r="I9" s="581"/>
      <c r="J9" s="581"/>
      <c r="K9" s="581"/>
    </row>
    <row r="10" spans="1:22">
      <c r="B10" s="577" t="s">
        <v>312</v>
      </c>
      <c r="C10" s="577"/>
      <c r="D10" s="577"/>
      <c r="E10" s="577"/>
      <c r="F10" s="577"/>
      <c r="G10" s="577"/>
      <c r="H10" s="577"/>
      <c r="I10" s="577"/>
      <c r="J10" s="577"/>
      <c r="K10" s="577"/>
    </row>
    <row r="12" spans="1:22">
      <c r="B12" s="166" t="s">
        <v>525</v>
      </c>
    </row>
    <row r="14" spans="1:22">
      <c r="B14" s="166" t="s">
        <v>524</v>
      </c>
    </row>
    <row r="16" spans="1:22" ht="68.400000000000006" customHeight="1">
      <c r="B16" s="578" t="s">
        <v>162</v>
      </c>
      <c r="C16" s="578"/>
      <c r="D16" s="578"/>
      <c r="E16" s="578"/>
      <c r="F16" s="578"/>
      <c r="G16" s="578"/>
      <c r="H16" s="578"/>
      <c r="I16" s="578"/>
      <c r="J16" s="578"/>
      <c r="K16" s="578"/>
    </row>
    <row r="17" spans="2:16" ht="30" customHeight="1">
      <c r="B17" s="580" t="s">
        <v>163</v>
      </c>
      <c r="C17" s="580"/>
      <c r="D17" s="580"/>
      <c r="E17" s="580"/>
      <c r="F17" s="580"/>
      <c r="G17" s="580"/>
      <c r="H17" s="580"/>
      <c r="I17" s="580"/>
      <c r="J17" s="580"/>
      <c r="K17" s="580"/>
    </row>
    <row r="18" spans="2:16" ht="35.4" customHeight="1">
      <c r="B18" s="580" t="s">
        <v>527</v>
      </c>
      <c r="C18" s="580"/>
      <c r="D18" s="580"/>
      <c r="E18" s="580"/>
      <c r="F18" s="580"/>
      <c r="G18" s="580"/>
      <c r="H18" s="580"/>
      <c r="I18" s="580"/>
      <c r="J18" s="580"/>
      <c r="K18" s="580"/>
    </row>
    <row r="19" spans="2:16" ht="36.6" customHeight="1">
      <c r="B19" s="580" t="s">
        <v>694</v>
      </c>
      <c r="C19" s="580"/>
      <c r="D19" s="580"/>
      <c r="E19" s="580"/>
      <c r="F19" s="580"/>
      <c r="G19" s="580"/>
      <c r="H19" s="580"/>
      <c r="I19" s="580"/>
      <c r="J19" s="580"/>
      <c r="K19" s="580"/>
    </row>
    <row r="20" spans="2:16" ht="36" customHeight="1">
      <c r="B20" s="580" t="s">
        <v>600</v>
      </c>
      <c r="C20" s="580"/>
      <c r="D20" s="580"/>
      <c r="E20" s="580"/>
      <c r="F20" s="580"/>
      <c r="G20" s="580"/>
      <c r="H20" s="580"/>
      <c r="I20" s="580"/>
      <c r="J20" s="580"/>
      <c r="K20" s="580"/>
    </row>
    <row r="21" spans="2:16" ht="18.600000000000001" customHeight="1"/>
    <row r="22" spans="2:16">
      <c r="B22" s="167" t="s">
        <v>526</v>
      </c>
    </row>
    <row r="23" spans="2:16" s="168" customFormat="1" ht="37.950000000000003" customHeight="1">
      <c r="B23" s="578" t="s">
        <v>695</v>
      </c>
      <c r="C23" s="578"/>
      <c r="D23" s="578"/>
      <c r="E23" s="578"/>
      <c r="F23" s="578"/>
      <c r="G23" s="578"/>
      <c r="H23" s="578"/>
      <c r="I23" s="578"/>
      <c r="J23" s="578"/>
      <c r="K23" s="578"/>
      <c r="P23" s="169"/>
    </row>
    <row r="24" spans="2:16" s="168" customFormat="1" ht="17.399999999999999" customHeight="1">
      <c r="P24" s="169"/>
    </row>
    <row r="25" spans="2:16">
      <c r="B25" s="166" t="s">
        <v>316</v>
      </c>
    </row>
    <row r="27" spans="2:16">
      <c r="B27" s="166" t="s">
        <v>684</v>
      </c>
    </row>
    <row r="28" spans="2:16" ht="33.6" customHeight="1">
      <c r="B28" s="580" t="s">
        <v>530</v>
      </c>
      <c r="C28" s="580"/>
      <c r="D28" s="580"/>
      <c r="E28" s="580"/>
      <c r="F28" s="580"/>
      <c r="G28" s="580"/>
      <c r="H28" s="580"/>
      <c r="I28" s="580"/>
      <c r="J28" s="580"/>
      <c r="K28" s="580"/>
    </row>
    <row r="29" spans="2:16" ht="19.2" customHeight="1">
      <c r="B29" s="2" t="s">
        <v>528</v>
      </c>
    </row>
    <row r="31" spans="2:16">
      <c r="B31" s="166" t="s">
        <v>164</v>
      </c>
    </row>
    <row r="32" spans="2:16" ht="69" customHeight="1">
      <c r="B32" s="578" t="s">
        <v>696</v>
      </c>
      <c r="C32" s="578"/>
      <c r="D32" s="578"/>
      <c r="E32" s="578"/>
      <c r="F32" s="578"/>
      <c r="G32" s="578"/>
      <c r="H32" s="578"/>
      <c r="I32" s="578"/>
      <c r="J32" s="578"/>
      <c r="K32" s="578"/>
    </row>
    <row r="33" spans="2:11" ht="33.450000000000003" customHeight="1">
      <c r="B33" s="578" t="s">
        <v>697</v>
      </c>
      <c r="C33" s="578"/>
      <c r="D33" s="578"/>
      <c r="E33" s="578"/>
      <c r="F33" s="578"/>
      <c r="G33" s="578"/>
      <c r="H33" s="578"/>
      <c r="I33" s="578"/>
      <c r="J33" s="578"/>
      <c r="K33" s="578"/>
    </row>
    <row r="34" spans="2:11">
      <c r="B34" s="170"/>
      <c r="C34" s="170"/>
      <c r="D34" s="170"/>
      <c r="E34" s="170"/>
      <c r="F34" s="170"/>
      <c r="G34" s="170"/>
      <c r="H34" s="170"/>
      <c r="I34" s="170"/>
      <c r="J34" s="170"/>
      <c r="K34" s="170"/>
    </row>
    <row r="35" spans="2:11">
      <c r="B35" s="171" t="s">
        <v>165</v>
      </c>
      <c r="C35" s="170"/>
      <c r="D35" s="170"/>
      <c r="E35" s="170"/>
      <c r="F35" s="170"/>
      <c r="G35" s="170"/>
      <c r="H35" s="170"/>
      <c r="I35" s="170"/>
      <c r="J35" s="170"/>
      <c r="K35" s="170"/>
    </row>
    <row r="36" spans="2:11" ht="39.6" customHeight="1">
      <c r="B36" s="583" t="s">
        <v>820</v>
      </c>
      <c r="C36" s="583"/>
      <c r="D36" s="583"/>
      <c r="E36" s="583"/>
      <c r="F36" s="583"/>
      <c r="G36" s="583"/>
      <c r="H36" s="583"/>
      <c r="I36" s="583"/>
      <c r="J36" s="583"/>
      <c r="K36" s="583"/>
    </row>
    <row r="37" spans="2:11" ht="31.95" customHeight="1">
      <c r="B37" s="583" t="s">
        <v>698</v>
      </c>
      <c r="C37" s="583"/>
      <c r="D37" s="583"/>
      <c r="E37" s="583"/>
      <c r="F37" s="583"/>
      <c r="G37" s="583"/>
      <c r="H37" s="583"/>
      <c r="I37" s="583"/>
      <c r="J37" s="583"/>
      <c r="K37" s="583"/>
    </row>
    <row r="38" spans="2:11" ht="12" customHeight="1">
      <c r="B38" s="439"/>
      <c r="C38" s="439"/>
      <c r="D38" s="439"/>
      <c r="E38" s="439"/>
      <c r="F38" s="439"/>
      <c r="G38" s="439"/>
      <c r="H38" s="439"/>
      <c r="I38" s="439"/>
      <c r="J38" s="439"/>
      <c r="K38" s="439"/>
    </row>
    <row r="39" spans="2:11" ht="17.399999999999999" customHeight="1">
      <c r="B39" s="171" t="s">
        <v>166</v>
      </c>
      <c r="C39" s="170"/>
      <c r="D39" s="170"/>
      <c r="E39" s="170"/>
      <c r="F39" s="170"/>
      <c r="G39" s="170"/>
      <c r="H39" s="170"/>
      <c r="I39" s="170"/>
      <c r="J39" s="170"/>
      <c r="K39" s="170"/>
    </row>
    <row r="40" spans="2:11" ht="52.2" customHeight="1">
      <c r="B40" s="583" t="s">
        <v>529</v>
      </c>
      <c r="C40" s="583"/>
      <c r="D40" s="583"/>
      <c r="E40" s="583"/>
      <c r="F40" s="583"/>
      <c r="G40" s="583"/>
      <c r="H40" s="583"/>
      <c r="I40" s="583"/>
      <c r="J40" s="583"/>
      <c r="K40" s="583"/>
    </row>
    <row r="41" spans="2:11">
      <c r="B41" s="170"/>
      <c r="C41" s="170"/>
      <c r="D41" s="170"/>
      <c r="E41" s="170"/>
      <c r="F41" s="170"/>
      <c r="G41" s="170"/>
      <c r="H41" s="170"/>
      <c r="I41" s="170"/>
      <c r="J41" s="170"/>
      <c r="K41" s="170"/>
    </row>
    <row r="42" spans="2:11">
      <c r="B42" s="171" t="s">
        <v>167</v>
      </c>
      <c r="C42" s="170"/>
      <c r="D42" s="170"/>
      <c r="E42" s="170"/>
      <c r="F42" s="170"/>
      <c r="G42" s="170"/>
      <c r="H42" s="170"/>
      <c r="I42" s="170"/>
      <c r="J42" s="170"/>
      <c r="K42" s="170"/>
    </row>
    <row r="43" spans="2:11">
      <c r="B43" s="171"/>
      <c r="C43" s="170"/>
      <c r="D43" s="170"/>
      <c r="E43" s="170"/>
      <c r="F43" s="170"/>
      <c r="G43" s="170"/>
      <c r="H43" s="170"/>
      <c r="I43" s="170"/>
      <c r="J43" s="170"/>
      <c r="K43" s="170"/>
    </row>
    <row r="44" spans="2:11">
      <c r="B44" s="171" t="s">
        <v>355</v>
      </c>
      <c r="C44" s="170"/>
      <c r="D44" s="170"/>
      <c r="E44" s="170"/>
      <c r="F44" s="170"/>
      <c r="G44" s="170"/>
      <c r="H44" s="170"/>
      <c r="I44" s="170"/>
      <c r="J44" s="170"/>
      <c r="K44" s="170"/>
    </row>
    <row r="45" spans="2:11">
      <c r="B45" s="582" t="s">
        <v>683</v>
      </c>
      <c r="C45" s="582"/>
      <c r="D45" s="582"/>
      <c r="E45" s="582"/>
      <c r="F45" s="582"/>
      <c r="G45" s="582"/>
      <c r="H45" s="582"/>
      <c r="I45" s="582"/>
      <c r="J45" s="582"/>
      <c r="K45" s="582"/>
    </row>
    <row r="46" spans="2:11">
      <c r="B46" s="170"/>
      <c r="C46" s="170"/>
      <c r="D46" s="170"/>
      <c r="E46" s="170"/>
      <c r="F46" s="170"/>
      <c r="G46" s="170"/>
      <c r="H46" s="170"/>
      <c r="I46" s="170"/>
      <c r="J46" s="170"/>
      <c r="K46" s="170"/>
    </row>
    <row r="47" spans="2:11">
      <c r="B47" s="584" t="s">
        <v>465</v>
      </c>
      <c r="C47" s="584"/>
      <c r="D47" s="584"/>
      <c r="E47" s="584"/>
      <c r="F47" s="584"/>
      <c r="G47" s="584"/>
      <c r="H47" s="584"/>
      <c r="I47" s="584"/>
      <c r="J47" s="584"/>
      <c r="K47" s="584"/>
    </row>
    <row r="48" spans="2:11">
      <c r="B48" s="172" t="s">
        <v>356</v>
      </c>
      <c r="C48" s="173"/>
      <c r="D48" s="173"/>
      <c r="E48" s="173"/>
      <c r="F48" s="173"/>
      <c r="G48" s="173"/>
      <c r="H48" s="173"/>
      <c r="I48" s="173"/>
      <c r="J48" s="173"/>
      <c r="K48" s="173"/>
    </row>
    <row r="49" spans="2:16" ht="51.6" customHeight="1">
      <c r="B49" s="583" t="s">
        <v>357</v>
      </c>
      <c r="C49" s="583"/>
      <c r="D49" s="583"/>
      <c r="E49" s="583"/>
      <c r="F49" s="583"/>
      <c r="G49" s="583"/>
      <c r="H49" s="583"/>
      <c r="I49" s="583"/>
      <c r="J49" s="583"/>
      <c r="K49" s="583"/>
    </row>
    <row r="50" spans="2:16">
      <c r="B50" s="172" t="s">
        <v>358</v>
      </c>
      <c r="C50" s="174"/>
      <c r="D50" s="174"/>
      <c r="E50" s="174"/>
      <c r="F50" s="174"/>
      <c r="G50" s="174"/>
      <c r="H50" s="174"/>
      <c r="I50" s="174"/>
      <c r="J50" s="174"/>
      <c r="K50" s="174"/>
    </row>
    <row r="51" spans="2:16" ht="33.450000000000003" customHeight="1">
      <c r="B51" s="578" t="s">
        <v>359</v>
      </c>
      <c r="C51" s="578"/>
      <c r="D51" s="578"/>
      <c r="E51" s="578"/>
      <c r="F51" s="578"/>
      <c r="G51" s="578"/>
      <c r="H51" s="578"/>
      <c r="I51" s="578"/>
      <c r="J51" s="578"/>
      <c r="K51" s="578"/>
    </row>
    <row r="52" spans="2:16">
      <c r="B52" s="172" t="s">
        <v>360</v>
      </c>
      <c r="C52" s="174"/>
      <c r="D52" s="174"/>
      <c r="E52" s="174"/>
      <c r="F52" s="174"/>
      <c r="G52" s="174"/>
      <c r="H52" s="174"/>
      <c r="I52" s="174"/>
      <c r="J52" s="174"/>
      <c r="K52" s="174"/>
    </row>
    <row r="53" spans="2:16" ht="33.450000000000003" customHeight="1">
      <c r="B53" s="578" t="s">
        <v>701</v>
      </c>
      <c r="C53" s="578"/>
      <c r="D53" s="578"/>
      <c r="E53" s="578"/>
      <c r="F53" s="578"/>
      <c r="G53" s="578"/>
      <c r="H53" s="578"/>
      <c r="I53" s="578"/>
      <c r="J53" s="578"/>
      <c r="K53" s="578"/>
    </row>
    <row r="54" spans="2:16">
      <c r="B54" s="168"/>
      <c r="C54" s="168"/>
      <c r="D54" s="168"/>
      <c r="E54" s="168"/>
      <c r="F54" s="168"/>
      <c r="G54" s="168"/>
      <c r="H54" s="168"/>
      <c r="I54" s="168"/>
      <c r="J54" s="168"/>
      <c r="K54" s="168"/>
    </row>
    <row r="55" spans="2:16" ht="16.5" customHeight="1">
      <c r="B55" s="175" t="s">
        <v>598</v>
      </c>
      <c r="C55" s="170"/>
      <c r="D55" s="170"/>
      <c r="E55" s="170"/>
      <c r="F55" s="170"/>
      <c r="G55" s="170"/>
      <c r="H55" s="170"/>
      <c r="I55" s="170"/>
      <c r="J55" s="170"/>
      <c r="K55" s="170"/>
    </row>
    <row r="56" spans="2:16" ht="38.25" customHeight="1">
      <c r="B56" s="578" t="s">
        <v>352</v>
      </c>
      <c r="C56" s="578"/>
      <c r="D56" s="578"/>
      <c r="E56" s="578"/>
      <c r="F56" s="578"/>
      <c r="G56" s="578"/>
      <c r="H56" s="578"/>
      <c r="I56" s="578"/>
      <c r="J56" s="578"/>
      <c r="K56" s="578"/>
    </row>
    <row r="57" spans="2:16" ht="59.25" customHeight="1">
      <c r="B57" s="578" t="s">
        <v>821</v>
      </c>
      <c r="C57" s="578"/>
      <c r="D57" s="578"/>
      <c r="E57" s="578"/>
      <c r="F57" s="578"/>
      <c r="G57" s="578"/>
      <c r="H57" s="578"/>
      <c r="I57" s="578"/>
      <c r="J57" s="578"/>
      <c r="K57" s="578"/>
    </row>
    <row r="58" spans="2:16" ht="34.950000000000003" customHeight="1">
      <c r="B58" s="578" t="s">
        <v>315</v>
      </c>
      <c r="C58" s="578"/>
      <c r="D58" s="578"/>
      <c r="E58" s="578"/>
      <c r="F58" s="578"/>
      <c r="G58" s="578"/>
      <c r="H58" s="578"/>
      <c r="I58" s="578"/>
      <c r="J58" s="578"/>
      <c r="K58" s="578"/>
      <c r="M58" s="176"/>
      <c r="P58" s="2"/>
    </row>
    <row r="59" spans="2:16" ht="6" customHeight="1">
      <c r="B59" s="582"/>
      <c r="C59" s="582"/>
      <c r="D59" s="582"/>
      <c r="E59" s="582"/>
      <c r="F59" s="582"/>
      <c r="G59" s="582"/>
      <c r="H59" s="582"/>
      <c r="I59" s="582"/>
      <c r="J59" s="582"/>
      <c r="K59" s="582"/>
      <c r="M59" s="176"/>
      <c r="P59" s="2"/>
    </row>
    <row r="60" spans="2:16" ht="37.950000000000003" customHeight="1">
      <c r="B60" s="578" t="s">
        <v>699</v>
      </c>
      <c r="C60" s="578"/>
      <c r="D60" s="578"/>
      <c r="E60" s="578"/>
      <c r="F60" s="578"/>
      <c r="G60" s="578"/>
      <c r="H60" s="578"/>
      <c r="I60" s="578"/>
      <c r="J60" s="578"/>
      <c r="K60" s="578"/>
      <c r="M60" s="176"/>
      <c r="P60" s="2"/>
    </row>
    <row r="61" spans="2:16">
      <c r="B61" s="170"/>
      <c r="C61" s="170"/>
      <c r="D61" s="170"/>
      <c r="E61" s="170"/>
      <c r="F61" s="170"/>
      <c r="G61" s="170"/>
      <c r="H61" s="170"/>
      <c r="I61" s="170"/>
      <c r="J61" s="170"/>
      <c r="K61" s="170"/>
      <c r="M61" s="176"/>
      <c r="P61" s="2"/>
    </row>
    <row r="62" spans="2:16" ht="20.7" customHeight="1">
      <c r="B62" s="584" t="s">
        <v>599</v>
      </c>
      <c r="C62" s="584"/>
      <c r="D62" s="584"/>
      <c r="E62" s="584"/>
      <c r="F62" s="584"/>
      <c r="G62" s="584"/>
      <c r="H62" s="584"/>
      <c r="I62" s="584"/>
      <c r="J62" s="584"/>
      <c r="K62" s="584"/>
    </row>
    <row r="63" spans="2:16" ht="43.2" customHeight="1">
      <c r="B63" s="578" t="s">
        <v>682</v>
      </c>
      <c r="C63" s="578"/>
      <c r="D63" s="578"/>
      <c r="E63" s="578"/>
      <c r="F63" s="578"/>
      <c r="G63" s="578"/>
      <c r="H63" s="578"/>
      <c r="I63" s="578"/>
      <c r="J63" s="578"/>
      <c r="K63" s="578"/>
    </row>
    <row r="64" spans="2:16" ht="10.5" customHeight="1">
      <c r="B64" s="170"/>
      <c r="C64" s="170"/>
      <c r="D64" s="170"/>
      <c r="E64" s="170"/>
      <c r="F64" s="170"/>
      <c r="G64" s="170"/>
      <c r="H64" s="170"/>
      <c r="I64" s="170"/>
      <c r="J64" s="170"/>
      <c r="K64" s="170"/>
    </row>
    <row r="65" spans="2:16">
      <c r="B65" s="166" t="s">
        <v>168</v>
      </c>
    </row>
    <row r="66" spans="2:16" s="177" customFormat="1" ht="30" customHeight="1">
      <c r="B66" s="578" t="s">
        <v>169</v>
      </c>
      <c r="C66" s="578"/>
      <c r="D66" s="578"/>
      <c r="E66" s="578"/>
      <c r="F66" s="578"/>
      <c r="G66" s="578"/>
      <c r="H66" s="578"/>
      <c r="I66" s="578"/>
      <c r="J66" s="578"/>
      <c r="K66" s="578"/>
      <c r="P66" s="178"/>
    </row>
    <row r="67" spans="2:16">
      <c r="B67" s="2" t="s">
        <v>149</v>
      </c>
    </row>
    <row r="68" spans="2:16">
      <c r="B68" s="166" t="s">
        <v>170</v>
      </c>
    </row>
    <row r="69" spans="2:16" ht="35.700000000000003" customHeight="1">
      <c r="B69" s="578" t="s">
        <v>700</v>
      </c>
      <c r="C69" s="578"/>
      <c r="D69" s="578"/>
      <c r="E69" s="578"/>
      <c r="F69" s="578"/>
      <c r="G69" s="578"/>
      <c r="H69" s="578"/>
      <c r="I69" s="578"/>
      <c r="J69" s="578"/>
      <c r="K69" s="578"/>
    </row>
    <row r="70" spans="2:16" ht="44.4" customHeight="1">
      <c r="B70" s="578" t="s">
        <v>353</v>
      </c>
      <c r="C70" s="578"/>
      <c r="D70" s="578"/>
      <c r="E70" s="578"/>
      <c r="F70" s="578"/>
      <c r="G70" s="578"/>
      <c r="H70" s="578"/>
      <c r="I70" s="578"/>
      <c r="J70" s="578"/>
      <c r="K70" s="578"/>
    </row>
    <row r="72" spans="2:16">
      <c r="B72" s="166" t="s">
        <v>171</v>
      </c>
    </row>
    <row r="73" spans="2:16" ht="30" customHeight="1">
      <c r="B73" s="582" t="s">
        <v>172</v>
      </c>
      <c r="C73" s="582"/>
      <c r="D73" s="582"/>
      <c r="E73" s="582"/>
      <c r="F73" s="582"/>
      <c r="G73" s="582"/>
      <c r="H73" s="582"/>
      <c r="I73" s="582"/>
      <c r="J73" s="582"/>
      <c r="K73" s="582"/>
    </row>
    <row r="74" spans="2:16" ht="28.5" customHeight="1">
      <c r="B74" s="582" t="s">
        <v>173</v>
      </c>
      <c r="C74" s="582"/>
      <c r="D74" s="582"/>
      <c r="E74" s="582"/>
      <c r="F74" s="582"/>
      <c r="G74" s="582"/>
      <c r="H74" s="582"/>
      <c r="I74" s="582"/>
      <c r="J74" s="582"/>
      <c r="K74" s="582"/>
    </row>
    <row r="75" spans="2:16" ht="13.5" customHeight="1">
      <c r="B75" s="170"/>
      <c r="C75" s="170"/>
      <c r="D75" s="170"/>
      <c r="E75" s="170"/>
      <c r="F75" s="170"/>
      <c r="G75" s="170"/>
      <c r="H75" s="170"/>
      <c r="I75" s="170"/>
      <c r="J75" s="170"/>
      <c r="K75" s="170"/>
    </row>
    <row r="76" spans="2:16">
      <c r="B76" s="166" t="s">
        <v>174</v>
      </c>
    </row>
    <row r="77" spans="2:16" ht="34.5" customHeight="1">
      <c r="B77" s="578" t="s">
        <v>175</v>
      </c>
      <c r="C77" s="578"/>
      <c r="D77" s="578"/>
      <c r="E77" s="578"/>
      <c r="F77" s="578"/>
      <c r="G77" s="578"/>
      <c r="H77" s="578"/>
      <c r="I77" s="578"/>
      <c r="J77" s="578"/>
      <c r="K77" s="578"/>
    </row>
    <row r="78" spans="2:16" ht="37.950000000000003" customHeight="1">
      <c r="B78" s="582" t="s">
        <v>822</v>
      </c>
      <c r="C78" s="582"/>
      <c r="D78" s="582"/>
      <c r="E78" s="582"/>
      <c r="F78" s="582"/>
      <c r="G78" s="582"/>
      <c r="H78" s="582"/>
      <c r="I78" s="582"/>
      <c r="J78" s="582"/>
      <c r="K78" s="582"/>
    </row>
    <row r="79" spans="2:16">
      <c r="B79" s="168"/>
      <c r="C79" s="168"/>
      <c r="D79" s="168"/>
      <c r="E79" s="168"/>
      <c r="F79" s="168"/>
      <c r="G79" s="168"/>
      <c r="H79" s="168"/>
      <c r="I79" s="168"/>
      <c r="J79" s="168"/>
      <c r="K79" s="168"/>
    </row>
    <row r="80" spans="2:16">
      <c r="B80" s="166" t="s">
        <v>531</v>
      </c>
      <c r="C80" s="168"/>
      <c r="D80" s="168"/>
      <c r="E80" s="168"/>
      <c r="F80" s="168"/>
      <c r="G80" s="168"/>
      <c r="H80" s="168"/>
      <c r="I80" s="168"/>
      <c r="J80" s="168"/>
      <c r="K80" s="168"/>
    </row>
    <row r="81" spans="2:16" ht="120" customHeight="1">
      <c r="B81" s="578" t="s">
        <v>823</v>
      </c>
      <c r="C81" s="578"/>
      <c r="D81" s="578"/>
      <c r="E81" s="578"/>
      <c r="F81" s="578"/>
      <c r="G81" s="578"/>
      <c r="H81" s="578"/>
      <c r="I81" s="578"/>
      <c r="J81" s="578"/>
      <c r="K81" s="578"/>
    </row>
    <row r="83" spans="2:16">
      <c r="B83" s="166" t="s">
        <v>317</v>
      </c>
    </row>
    <row r="84" spans="2:16" ht="45.6" customHeight="1">
      <c r="B84" s="582" t="s">
        <v>464</v>
      </c>
      <c r="C84" s="582"/>
      <c r="D84" s="582"/>
      <c r="E84" s="582"/>
      <c r="F84" s="582"/>
      <c r="G84" s="582"/>
      <c r="H84" s="582"/>
      <c r="I84" s="582"/>
      <c r="J84" s="582"/>
      <c r="K84" s="582"/>
      <c r="M84" s="176"/>
      <c r="P84" s="2"/>
    </row>
    <row r="85" spans="2:16" ht="34.950000000000003" customHeight="1"/>
    <row r="312" spans="3:3">
      <c r="C312" s="2">
        <v>0</v>
      </c>
    </row>
  </sheetData>
  <customSheetViews>
    <customSheetView guid="{02CCA346-F1A1-4DBD-A4FB-200E7C7010D8}" scale="90" showGridLines="0" printArea="1" topLeftCell="A66">
      <selection activeCell="B72" sqref="B72:K72"/>
      <pageMargins left="0.7" right="0.7" top="0.75" bottom="0.75" header="0.3" footer="0.3"/>
      <pageSetup scale="66" orientation="portrait" r:id="rId1"/>
    </customSheetView>
    <customSheetView guid="{7015FC6D-0680-4B00-AA0E-B83DA1D0B666}" scale="80" showPageBreaks="1" showGridLines="0" printArea="1" view="pageBreakPreview" topLeftCell="A79">
      <selection activeCell="H119" sqref="H119"/>
      <pageMargins left="0.7" right="0.7" top="0.75" bottom="0.75" header="0.3" footer="0.3"/>
      <pageSetup scale="67" orientation="portrait" r:id="rId2"/>
    </customSheetView>
    <customSheetView guid="{5FCC9217-B3E9-4B91-A943-5F21728EBEE9}" scale="80" showPageBreaks="1" showGridLines="0" printArea="1" view="pageBreakPreview" topLeftCell="A79">
      <selection activeCell="H119" sqref="H119"/>
      <pageMargins left="0.7" right="0.7" top="0.75" bottom="0.75" header="0.3" footer="0.3"/>
      <pageSetup scale="67" orientation="portrait" r:id="rId3"/>
    </customSheetView>
    <customSheetView guid="{F3648BCD-1CED-4BBB-AE63-37BDB925883F}" scale="80" showPageBreaks="1" showGridLines="0" printArea="1" view="pageBreakPreview">
      <pageMargins left="0.7" right="0.7" top="0.75" bottom="0.75" header="0.3" footer="0.3"/>
      <pageSetup scale="67" orientation="portrait" r:id="rId4"/>
    </customSheetView>
  </customSheetViews>
  <mergeCells count="39">
    <mergeCell ref="B33:K33"/>
    <mergeCell ref="B74:K74"/>
    <mergeCell ref="B56:K56"/>
    <mergeCell ref="B57:K57"/>
    <mergeCell ref="B58:K58"/>
    <mergeCell ref="B59:K59"/>
    <mergeCell ref="B60:K60"/>
    <mergeCell ref="B69:K69"/>
    <mergeCell ref="B70:K70"/>
    <mergeCell ref="B84:K84"/>
    <mergeCell ref="B81:K81"/>
    <mergeCell ref="B78:K78"/>
    <mergeCell ref="B36:K36"/>
    <mergeCell ref="B40:K40"/>
    <mergeCell ref="B45:K45"/>
    <mergeCell ref="B47:K47"/>
    <mergeCell ref="B49:K49"/>
    <mergeCell ref="B51:K51"/>
    <mergeCell ref="B53:K53"/>
    <mergeCell ref="B62:K62"/>
    <mergeCell ref="B63:K63"/>
    <mergeCell ref="B66:K66"/>
    <mergeCell ref="B77:K77"/>
    <mergeCell ref="B73:K73"/>
    <mergeCell ref="B37:K37"/>
    <mergeCell ref="B3:L3"/>
    <mergeCell ref="B4:L4"/>
    <mergeCell ref="B5:L5"/>
    <mergeCell ref="B10:K10"/>
    <mergeCell ref="B32:K32"/>
    <mergeCell ref="B8:K8"/>
    <mergeCell ref="B16:K16"/>
    <mergeCell ref="B17:K17"/>
    <mergeCell ref="B23:K23"/>
    <mergeCell ref="B28:K28"/>
    <mergeCell ref="B9:K9"/>
    <mergeCell ref="B18:K18"/>
    <mergeCell ref="B19:K19"/>
    <mergeCell ref="B20:K20"/>
  </mergeCells>
  <hyperlinks>
    <hyperlink ref="M7" location="Índice!A1" display="Índice" xr:uid="{C2841D44-5B07-4193-9A96-ED3400C7BD9D}"/>
  </hyperlinks>
  <pageMargins left="0.7" right="0.7" top="0.75" bottom="0.75" header="0.3" footer="0.3"/>
  <pageSetup scale="66" orientation="portrait" r:id="rId5"/>
  <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0070C0"/>
    <pageSetUpPr fitToPage="1"/>
  </sheetPr>
  <dimension ref="A1:V1135"/>
  <sheetViews>
    <sheetView showGridLines="0" zoomScale="80" zoomScaleNormal="80" zoomScaleSheetLayoutView="100" workbookViewId="0">
      <pane xSplit="1" topLeftCell="B1" activePane="topRight" state="frozen"/>
      <selection pane="topRight" activeCell="F18" sqref="F18"/>
    </sheetView>
  </sheetViews>
  <sheetFormatPr baseColWidth="10" defaultColWidth="9.33203125" defaultRowHeight="13.8"/>
  <cols>
    <col min="1" max="1" width="4.33203125" style="181" customWidth="1"/>
    <col min="2" max="2" width="52.33203125" style="181" customWidth="1"/>
    <col min="3" max="3" width="20.33203125" style="181" customWidth="1"/>
    <col min="4" max="4" width="19.33203125" style="181" customWidth="1"/>
    <col min="5" max="5" width="17.6640625" style="181" customWidth="1"/>
    <col min="6" max="6" width="15.88671875" style="181" customWidth="1"/>
    <col min="7" max="7" width="18.88671875" style="181" customWidth="1"/>
    <col min="8" max="8" width="16.5546875" style="181" customWidth="1"/>
    <col min="9" max="9" width="16.88671875" style="183" bestFit="1" customWidth="1"/>
    <col min="10" max="10" width="18.6640625" style="181" customWidth="1"/>
    <col min="11" max="11" width="12.6640625" style="181" customWidth="1"/>
    <col min="12" max="12" width="14.5546875" style="181" bestFit="1" customWidth="1"/>
    <col min="13" max="13" width="14.5546875" style="181" customWidth="1"/>
    <col min="14" max="14" width="14.33203125" style="181" bestFit="1" customWidth="1"/>
    <col min="15" max="16384" width="9.33203125" style="181"/>
  </cols>
  <sheetData>
    <row r="1" spans="2:22" s="21" customFormat="1"/>
    <row r="2" spans="2:22" s="69" customFormat="1" ht="20.399999999999999" customHeight="1">
      <c r="B2" s="70"/>
      <c r="C2" s="70"/>
      <c r="D2" s="70"/>
      <c r="E2" s="70"/>
      <c r="F2" s="70"/>
      <c r="G2" s="70"/>
      <c r="H2" s="70"/>
      <c r="I2" s="70"/>
      <c r="J2" s="70"/>
      <c r="K2" s="70"/>
      <c r="L2" s="70"/>
      <c r="M2" s="70"/>
      <c r="N2" s="70"/>
      <c r="O2" s="70"/>
      <c r="P2" s="70"/>
      <c r="Q2" s="70"/>
      <c r="R2" s="70"/>
      <c r="S2" s="70"/>
      <c r="T2" s="70"/>
      <c r="U2" s="70"/>
      <c r="V2" s="70"/>
    </row>
    <row r="3" spans="2:22" s="69" customFormat="1" ht="18">
      <c r="B3" s="557"/>
      <c r="C3" s="557"/>
      <c r="D3" s="557"/>
      <c r="E3" s="557"/>
      <c r="F3" s="557"/>
      <c r="G3" s="557"/>
      <c r="H3" s="557"/>
      <c r="I3" s="557"/>
      <c r="J3" s="557"/>
      <c r="K3" s="557"/>
      <c r="L3" s="557"/>
      <c r="O3" s="71"/>
      <c r="P3" s="71"/>
    </row>
    <row r="4" spans="2:22" s="69" customFormat="1" ht="18">
      <c r="B4" s="557"/>
      <c r="C4" s="557"/>
      <c r="D4" s="557"/>
      <c r="E4" s="557"/>
      <c r="F4" s="557"/>
      <c r="G4" s="557"/>
      <c r="H4" s="557"/>
      <c r="I4" s="557"/>
      <c r="J4" s="557"/>
      <c r="K4" s="557"/>
      <c r="L4" s="557"/>
      <c r="O4" s="71"/>
      <c r="P4" s="71"/>
    </row>
    <row r="5" spans="2:22" s="69" customFormat="1" ht="18.600000000000001" customHeight="1">
      <c r="B5" s="557"/>
      <c r="C5" s="557"/>
      <c r="D5" s="557"/>
      <c r="E5" s="557"/>
      <c r="F5" s="557"/>
      <c r="G5" s="557"/>
      <c r="H5" s="557"/>
      <c r="I5" s="557"/>
      <c r="J5" s="557"/>
      <c r="K5" s="557"/>
      <c r="L5" s="557"/>
      <c r="O5" s="71"/>
      <c r="P5" s="71"/>
    </row>
    <row r="6" spans="2:22" s="69" customFormat="1" ht="20.399999999999999" customHeight="1">
      <c r="B6" s="72"/>
      <c r="C6" s="72"/>
      <c r="D6" s="72"/>
      <c r="E6" s="72"/>
      <c r="F6" s="72"/>
      <c r="G6" s="72"/>
      <c r="H6" s="72"/>
      <c r="I6" s="72"/>
      <c r="J6" s="72"/>
      <c r="K6" s="72"/>
      <c r="L6" s="72"/>
      <c r="M6" s="72"/>
      <c r="N6" s="72"/>
      <c r="O6" s="72"/>
      <c r="P6" s="72"/>
      <c r="Q6" s="72"/>
      <c r="R6" s="72"/>
      <c r="S6" s="72"/>
      <c r="T6" s="72"/>
      <c r="U6" s="72"/>
      <c r="V6" s="72"/>
    </row>
    <row r="7" spans="2:22">
      <c r="I7" s="22" t="s">
        <v>487</v>
      </c>
    </row>
    <row r="8" spans="2:22">
      <c r="B8" s="182" t="s">
        <v>318</v>
      </c>
    </row>
    <row r="10" spans="2:22">
      <c r="B10" s="182" t="s">
        <v>178</v>
      </c>
    </row>
    <row r="11" spans="2:22" ht="33.75" customHeight="1">
      <c r="B11" s="582" t="s">
        <v>824</v>
      </c>
      <c r="C11" s="582"/>
      <c r="D11" s="582"/>
      <c r="E11" s="582"/>
      <c r="F11" s="582"/>
      <c r="G11" s="582"/>
      <c r="H11" s="582"/>
      <c r="I11" s="184"/>
    </row>
    <row r="12" spans="2:22">
      <c r="B12" s="182"/>
    </row>
    <row r="13" spans="2:22">
      <c r="B13" s="186"/>
      <c r="C13" s="187">
        <v>44926</v>
      </c>
      <c r="D13" s="187">
        <v>44561</v>
      </c>
    </row>
    <row r="14" spans="2:22" s="185" customFormat="1">
      <c r="B14" s="284" t="s">
        <v>601</v>
      </c>
      <c r="C14" s="285">
        <v>7322.9</v>
      </c>
      <c r="D14" s="285">
        <v>6870.81</v>
      </c>
      <c r="I14" s="188"/>
    </row>
    <row r="15" spans="2:22" ht="15" customHeight="1">
      <c r="B15" s="284" t="s">
        <v>602</v>
      </c>
      <c r="C15" s="285">
        <v>7339.62</v>
      </c>
      <c r="D15" s="285">
        <v>6887.4</v>
      </c>
    </row>
    <row r="16" spans="2:22">
      <c r="D16" s="189"/>
      <c r="E16" s="189"/>
    </row>
    <row r="17" spans="2:12">
      <c r="D17" s="189"/>
      <c r="E17" s="189"/>
    </row>
    <row r="18" spans="2:12">
      <c r="B18" s="182" t="s">
        <v>179</v>
      </c>
      <c r="C18" s="190"/>
    </row>
    <row r="19" spans="2:12" ht="16.2" customHeight="1">
      <c r="B19" s="586" t="s">
        <v>361</v>
      </c>
      <c r="C19" s="586"/>
      <c r="D19" s="586"/>
      <c r="E19" s="586"/>
      <c r="F19" s="586"/>
      <c r="G19" s="586"/>
      <c r="H19" s="586"/>
    </row>
    <row r="20" spans="2:12" ht="17.399999999999999" customHeight="1">
      <c r="B20" s="175"/>
      <c r="C20" s="175"/>
      <c r="D20" s="175"/>
      <c r="E20" s="175"/>
      <c r="F20" s="175"/>
      <c r="G20" s="175"/>
      <c r="H20" s="175"/>
      <c r="I20" s="175"/>
      <c r="J20" s="175"/>
    </row>
    <row r="21" spans="2:12" s="191" customFormat="1" ht="36" customHeight="1">
      <c r="B21" s="585" t="s">
        <v>180</v>
      </c>
      <c r="C21" s="585" t="s">
        <v>603</v>
      </c>
      <c r="D21" s="585" t="s">
        <v>604</v>
      </c>
      <c r="E21" s="585" t="s">
        <v>702</v>
      </c>
      <c r="F21" s="585" t="s">
        <v>703</v>
      </c>
      <c r="G21" s="585" t="s">
        <v>605</v>
      </c>
      <c r="H21" s="585" t="s">
        <v>606</v>
      </c>
      <c r="I21" s="175"/>
      <c r="J21" s="193"/>
    </row>
    <row r="22" spans="2:12" ht="15.6" customHeight="1">
      <c r="B22" s="585"/>
      <c r="C22" s="585"/>
      <c r="D22" s="585"/>
      <c r="E22" s="585"/>
      <c r="F22" s="585"/>
      <c r="G22" s="585"/>
      <c r="H22" s="585"/>
      <c r="I22" s="175"/>
      <c r="J22" s="183"/>
    </row>
    <row r="23" spans="2:12" ht="16.95" customHeight="1">
      <c r="B23" s="203" t="s">
        <v>2</v>
      </c>
      <c r="C23" s="203"/>
      <c r="D23" s="203"/>
      <c r="E23" s="203"/>
      <c r="F23" s="203"/>
      <c r="G23" s="203"/>
      <c r="H23" s="288"/>
      <c r="I23" s="175"/>
    </row>
    <row r="24" spans="2:12" ht="16.95" customHeight="1">
      <c r="B24" s="203" t="s">
        <v>3</v>
      </c>
      <c r="C24" s="203"/>
      <c r="D24" s="203"/>
      <c r="E24" s="203"/>
      <c r="F24" s="203"/>
      <c r="G24" s="203"/>
      <c r="H24" s="288"/>
      <c r="I24" s="175"/>
    </row>
    <row r="25" spans="2:12" ht="16.95" customHeight="1">
      <c r="B25" s="289" t="s">
        <v>140</v>
      </c>
      <c r="C25" s="289"/>
      <c r="D25" s="289"/>
      <c r="E25" s="289"/>
      <c r="F25" s="289"/>
      <c r="G25" s="289"/>
      <c r="H25" s="290"/>
      <c r="I25" s="175"/>
      <c r="J25" s="195"/>
      <c r="K25" s="195"/>
      <c r="L25" s="195"/>
    </row>
    <row r="26" spans="2:12" ht="16.95" customHeight="1">
      <c r="B26" s="291" t="s">
        <v>9</v>
      </c>
      <c r="C26" s="292" t="s">
        <v>0</v>
      </c>
      <c r="D26" s="293">
        <v>188452.02179996483</v>
      </c>
      <c r="E26" s="294">
        <v>7322.9</v>
      </c>
      <c r="F26" s="200">
        <v>1380015310.4389625</v>
      </c>
      <c r="G26" s="294">
        <v>6870.81</v>
      </c>
      <c r="H26" s="200">
        <v>1082037124.7796798</v>
      </c>
      <c r="I26" s="175"/>
    </row>
    <row r="27" spans="2:12" ht="16.95" customHeight="1">
      <c r="B27" s="289" t="s">
        <v>89</v>
      </c>
      <c r="C27" s="289"/>
      <c r="D27" s="295"/>
      <c r="E27" s="296"/>
      <c r="F27" s="289"/>
      <c r="G27" s="296"/>
      <c r="H27" s="290"/>
      <c r="I27" s="175"/>
      <c r="J27" s="195"/>
      <c r="K27" s="195"/>
    </row>
    <row r="28" spans="2:12" ht="16.95" customHeight="1">
      <c r="B28" s="291" t="s">
        <v>452</v>
      </c>
      <c r="C28" s="292" t="s">
        <v>0</v>
      </c>
      <c r="D28" s="293">
        <v>15000</v>
      </c>
      <c r="E28" s="294">
        <v>7322.9</v>
      </c>
      <c r="F28" s="200">
        <v>109843500</v>
      </c>
      <c r="G28" s="294">
        <v>6870.81</v>
      </c>
      <c r="H28" s="200">
        <v>68708100</v>
      </c>
      <c r="I28" s="175"/>
      <c r="J28" s="195"/>
      <c r="K28" s="195"/>
    </row>
    <row r="29" spans="2:12" ht="16.95" customHeight="1">
      <c r="B29" s="291" t="s">
        <v>183</v>
      </c>
      <c r="C29" s="292" t="s">
        <v>0</v>
      </c>
      <c r="D29" s="293">
        <v>325000</v>
      </c>
      <c r="E29" s="294">
        <v>7322.9</v>
      </c>
      <c r="F29" s="200">
        <v>2379942500</v>
      </c>
      <c r="G29" s="294">
        <v>6870.81</v>
      </c>
      <c r="H29" s="200">
        <v>1202391750</v>
      </c>
      <c r="I29" s="175"/>
      <c r="J29" s="195"/>
      <c r="K29" s="195"/>
    </row>
    <row r="30" spans="2:12" ht="16.95" customHeight="1">
      <c r="B30" s="291" t="s">
        <v>430</v>
      </c>
      <c r="C30" s="292" t="s">
        <v>0</v>
      </c>
      <c r="D30" s="293">
        <v>402000</v>
      </c>
      <c r="E30" s="294">
        <v>7322.9</v>
      </c>
      <c r="F30" s="200">
        <v>2943805800</v>
      </c>
      <c r="G30" s="294">
        <v>6870.81</v>
      </c>
      <c r="H30" s="200">
        <v>0</v>
      </c>
      <c r="I30" s="175"/>
      <c r="J30" s="195"/>
      <c r="K30" s="195"/>
    </row>
    <row r="31" spans="2:12" ht="16.95" customHeight="1">
      <c r="B31" s="291" t="s">
        <v>305</v>
      </c>
      <c r="C31" s="292" t="s">
        <v>0</v>
      </c>
      <c r="D31" s="293">
        <v>3000</v>
      </c>
      <c r="E31" s="294">
        <v>7322.9</v>
      </c>
      <c r="F31" s="200">
        <v>21968700</v>
      </c>
      <c r="G31" s="294">
        <v>6870.81</v>
      </c>
      <c r="H31" s="200">
        <v>0</v>
      </c>
      <c r="I31" s="175"/>
      <c r="J31" s="195"/>
      <c r="K31" s="195"/>
    </row>
    <row r="32" spans="2:12" ht="16.95" customHeight="1">
      <c r="B32" s="291" t="s">
        <v>466</v>
      </c>
      <c r="C32" s="292" t="s">
        <v>0</v>
      </c>
      <c r="D32" s="293">
        <v>2144363.1899999995</v>
      </c>
      <c r="E32" s="294">
        <v>7322.9</v>
      </c>
      <c r="F32" s="200">
        <v>15702957204.050995</v>
      </c>
      <c r="G32" s="294">
        <v>6870.81</v>
      </c>
      <c r="H32" s="200">
        <v>4447496749.9271994</v>
      </c>
      <c r="I32" s="286"/>
      <c r="J32" s="195"/>
      <c r="K32" s="195"/>
    </row>
    <row r="33" spans="2:11" ht="16.95" customHeight="1">
      <c r="B33" s="291" t="s">
        <v>146</v>
      </c>
      <c r="C33" s="292" t="s">
        <v>0</v>
      </c>
      <c r="D33" s="293">
        <v>-2067617.3699999999</v>
      </c>
      <c r="E33" s="294">
        <v>7322.9</v>
      </c>
      <c r="F33" s="200">
        <v>-15140955238.772999</v>
      </c>
      <c r="G33" s="294">
        <v>6870.81</v>
      </c>
      <c r="H33" s="200">
        <v>-2589200162.8860016</v>
      </c>
      <c r="I33" s="175"/>
      <c r="J33" s="183"/>
    </row>
    <row r="34" spans="2:11" ht="16.95" customHeight="1">
      <c r="B34" s="291" t="s">
        <v>709</v>
      </c>
      <c r="C34" s="292" t="s">
        <v>0</v>
      </c>
      <c r="D34" s="293">
        <v>57947.3</v>
      </c>
      <c r="E34" s="294">
        <v>7322.9</v>
      </c>
      <c r="F34" s="200">
        <v>424342283.17000002</v>
      </c>
      <c r="G34" s="294">
        <v>6870.81</v>
      </c>
      <c r="H34" s="200">
        <v>0</v>
      </c>
      <c r="I34" s="175"/>
    </row>
    <row r="35" spans="2:11" ht="16.95" customHeight="1">
      <c r="B35" s="291" t="s">
        <v>607</v>
      </c>
      <c r="C35" s="292" t="s">
        <v>0</v>
      </c>
      <c r="D35" s="293">
        <v>9378000</v>
      </c>
      <c r="E35" s="294">
        <v>7322.9</v>
      </c>
      <c r="F35" s="200">
        <v>68674156200</v>
      </c>
      <c r="G35" s="294">
        <v>6870.81</v>
      </c>
      <c r="H35" s="200">
        <v>21913321682.16</v>
      </c>
      <c r="I35" s="175"/>
    </row>
    <row r="36" spans="2:11" ht="16.95" customHeight="1">
      <c r="B36" s="291" t="s">
        <v>608</v>
      </c>
      <c r="C36" s="292" t="s">
        <v>0</v>
      </c>
      <c r="D36" s="293">
        <v>0</v>
      </c>
      <c r="E36" s="294">
        <v>7322.9</v>
      </c>
      <c r="F36" s="200">
        <v>0</v>
      </c>
      <c r="G36" s="294">
        <v>6870.81</v>
      </c>
      <c r="H36" s="200">
        <v>63420668.164499998</v>
      </c>
      <c r="I36" s="175"/>
      <c r="J36" s="195"/>
      <c r="K36" s="195"/>
    </row>
    <row r="37" spans="2:11" ht="16.95" customHeight="1">
      <c r="B37" s="289" t="s">
        <v>147</v>
      </c>
      <c r="C37" s="289"/>
      <c r="D37" s="295"/>
      <c r="E37" s="296"/>
      <c r="F37" s="289"/>
      <c r="G37" s="296"/>
      <c r="H37" s="290"/>
      <c r="I37" s="175"/>
      <c r="J37" s="195"/>
      <c r="K37" s="195"/>
    </row>
    <row r="38" spans="2:11" ht="16.95" customHeight="1">
      <c r="B38" s="291" t="s">
        <v>184</v>
      </c>
      <c r="C38" s="292" t="s">
        <v>0</v>
      </c>
      <c r="D38" s="293">
        <v>8386.239999999998</v>
      </c>
      <c r="E38" s="294">
        <v>7322.9</v>
      </c>
      <c r="F38" s="200">
        <v>61411596.895999983</v>
      </c>
      <c r="G38" s="294">
        <v>6870.81</v>
      </c>
      <c r="H38" s="200">
        <v>11910755.259299992</v>
      </c>
      <c r="I38" s="175"/>
      <c r="J38" s="195"/>
      <c r="K38" s="195"/>
    </row>
    <row r="39" spans="2:11" ht="16.95" customHeight="1">
      <c r="B39" s="291" t="s">
        <v>710</v>
      </c>
      <c r="C39" s="292" t="s">
        <v>0</v>
      </c>
      <c r="D39" s="293">
        <v>4950</v>
      </c>
      <c r="E39" s="294">
        <v>7322.9</v>
      </c>
      <c r="F39" s="200">
        <v>36248355</v>
      </c>
      <c r="G39" s="294">
        <v>6870.81</v>
      </c>
      <c r="H39" s="200">
        <v>0</v>
      </c>
      <c r="I39" s="175"/>
      <c r="J39" s="195"/>
      <c r="K39" s="195"/>
    </row>
    <row r="40" spans="2:11" ht="16.95" customHeight="1">
      <c r="B40" s="291" t="s">
        <v>609</v>
      </c>
      <c r="C40" s="292" t="s">
        <v>0</v>
      </c>
      <c r="D40" s="293">
        <v>0</v>
      </c>
      <c r="E40" s="294">
        <v>7322.9</v>
      </c>
      <c r="F40" s="200">
        <v>0</v>
      </c>
      <c r="G40" s="294">
        <v>6870.81</v>
      </c>
      <c r="H40" s="200">
        <v>2997734.4029987203</v>
      </c>
      <c r="I40" s="175"/>
      <c r="J40" s="195"/>
      <c r="K40" s="195"/>
    </row>
    <row r="41" spans="2:11" ht="16.95" customHeight="1">
      <c r="B41" s="291" t="s">
        <v>56</v>
      </c>
      <c r="C41" s="292" t="s">
        <v>0</v>
      </c>
      <c r="D41" s="293">
        <v>1558.2300000000396</v>
      </c>
      <c r="E41" s="294">
        <v>7322.9</v>
      </c>
      <c r="F41" s="200">
        <v>11410762.467000289</v>
      </c>
      <c r="G41" s="294">
        <v>6870.81</v>
      </c>
      <c r="H41" s="200">
        <v>1448246165.2844999</v>
      </c>
      <c r="I41" s="175"/>
    </row>
    <row r="42" spans="2:11" ht="16.95" customHeight="1">
      <c r="B42" s="291" t="s">
        <v>711</v>
      </c>
      <c r="C42" s="292" t="s">
        <v>0</v>
      </c>
      <c r="D42" s="293">
        <v>22782.750000000011</v>
      </c>
      <c r="E42" s="294">
        <v>7322.9</v>
      </c>
      <c r="F42" s="200">
        <v>166835799.97500008</v>
      </c>
      <c r="G42" s="294">
        <v>6870.81</v>
      </c>
      <c r="H42" s="200">
        <v>238208165.6679</v>
      </c>
      <c r="I42" s="175"/>
    </row>
    <row r="43" spans="2:11" ht="16.95" customHeight="1">
      <c r="B43" s="289" t="s">
        <v>59</v>
      </c>
      <c r="C43" s="292"/>
      <c r="D43" s="293"/>
      <c r="E43" s="294"/>
      <c r="F43" s="200"/>
      <c r="G43" s="294"/>
      <c r="H43" s="200"/>
      <c r="I43" s="175"/>
    </row>
    <row r="44" spans="2:11" ht="16.95" customHeight="1">
      <c r="B44" s="291" t="s">
        <v>501</v>
      </c>
      <c r="C44" s="292" t="s">
        <v>0</v>
      </c>
      <c r="D44" s="293">
        <v>7000</v>
      </c>
      <c r="E44" s="294">
        <v>7322.9</v>
      </c>
      <c r="F44" s="200">
        <v>51260300</v>
      </c>
      <c r="G44" s="294">
        <v>6870.81</v>
      </c>
      <c r="H44" s="200">
        <v>30231564</v>
      </c>
      <c r="I44" s="175"/>
    </row>
    <row r="45" spans="2:11" ht="16.95" customHeight="1">
      <c r="B45" s="297" t="s">
        <v>15</v>
      </c>
      <c r="C45" s="298"/>
      <c r="D45" s="299">
        <v>10490822.361799965</v>
      </c>
      <c r="E45" s="300"/>
      <c r="F45" s="301">
        <v>76823243073.22496</v>
      </c>
      <c r="G45" s="302"/>
      <c r="H45" s="301">
        <v>27919770296.760078</v>
      </c>
      <c r="I45" s="286"/>
      <c r="J45" s="195"/>
      <c r="K45" s="195"/>
    </row>
    <row r="46" spans="2:11" ht="16.95" customHeight="1">
      <c r="B46" s="203" t="s">
        <v>6</v>
      </c>
      <c r="C46" s="303"/>
      <c r="D46" s="304"/>
      <c r="E46" s="303"/>
      <c r="F46" s="303"/>
      <c r="G46" s="303"/>
      <c r="H46" s="288"/>
      <c r="I46" s="175"/>
      <c r="J46" s="195"/>
      <c r="K46" s="195"/>
    </row>
    <row r="47" spans="2:11" ht="16.95" customHeight="1">
      <c r="B47" s="203" t="s">
        <v>7</v>
      </c>
      <c r="C47" s="303"/>
      <c r="D47" s="304"/>
      <c r="E47" s="303"/>
      <c r="F47" s="303"/>
      <c r="G47" s="303"/>
      <c r="H47" s="288"/>
      <c r="I47" s="175"/>
      <c r="J47" s="195"/>
      <c r="K47" s="195"/>
    </row>
    <row r="48" spans="2:11" ht="16.95" customHeight="1">
      <c r="B48" s="289" t="s">
        <v>610</v>
      </c>
      <c r="C48" s="305"/>
      <c r="D48" s="295"/>
      <c r="E48" s="289"/>
      <c r="F48" s="289"/>
      <c r="G48" s="289"/>
      <c r="H48" s="290"/>
      <c r="I48" s="175"/>
      <c r="J48" s="195"/>
      <c r="K48" s="195"/>
    </row>
    <row r="49" spans="2:11" ht="16.95" customHeight="1">
      <c r="B49" s="306" t="s">
        <v>415</v>
      </c>
      <c r="C49" s="292" t="s">
        <v>0</v>
      </c>
      <c r="D49" s="293">
        <v>-1575.3920000046494</v>
      </c>
      <c r="E49" s="294">
        <v>7339.62</v>
      </c>
      <c r="F49" s="200">
        <v>-11562778.631074125</v>
      </c>
      <c r="G49" s="294">
        <v>6887.4</v>
      </c>
      <c r="H49" s="200">
        <v>-1073194.6680020525</v>
      </c>
      <c r="I49" s="175"/>
      <c r="J49" s="195"/>
      <c r="K49" s="195"/>
    </row>
    <row r="50" spans="2:11" ht="16.95" customHeight="1">
      <c r="B50" s="306" t="s">
        <v>611</v>
      </c>
      <c r="C50" s="292" t="s">
        <v>0</v>
      </c>
      <c r="D50" s="293">
        <v>-888.98000000003958</v>
      </c>
      <c r="E50" s="294">
        <v>7339.62</v>
      </c>
      <c r="F50" s="200">
        <v>-6524775.3876002906</v>
      </c>
      <c r="G50" s="294">
        <v>6887.4</v>
      </c>
      <c r="H50" s="200">
        <v>-4507527.8040005444</v>
      </c>
      <c r="I50" s="175"/>
      <c r="J50" s="183"/>
    </row>
    <row r="51" spans="2:11" ht="16.95" customHeight="1">
      <c r="B51" s="306" t="s">
        <v>612</v>
      </c>
      <c r="C51" s="292" t="s">
        <v>0</v>
      </c>
      <c r="D51" s="293">
        <v>-21060.110000009532</v>
      </c>
      <c r="E51" s="294">
        <v>7339.62</v>
      </c>
      <c r="F51" s="200">
        <v>-154573204.55826995</v>
      </c>
      <c r="G51" s="294">
        <v>6887.4</v>
      </c>
      <c r="H51" s="200">
        <v>-231413471.79600024</v>
      </c>
      <c r="I51" s="175"/>
    </row>
    <row r="52" spans="2:11" ht="16.95" customHeight="1">
      <c r="B52" s="289" t="s">
        <v>185</v>
      </c>
      <c r="C52" s="305"/>
      <c r="D52" s="295"/>
      <c r="E52" s="295"/>
      <c r="F52" s="307"/>
      <c r="G52" s="308"/>
      <c r="H52" s="290"/>
      <c r="I52" s="175"/>
    </row>
    <row r="53" spans="2:11" ht="16.95" customHeight="1">
      <c r="B53" s="291" t="s">
        <v>186</v>
      </c>
      <c r="C53" s="292" t="s">
        <v>0</v>
      </c>
      <c r="D53" s="293">
        <v>0</v>
      </c>
      <c r="E53" s="294">
        <v>7339.62</v>
      </c>
      <c r="F53" s="200">
        <v>0</v>
      </c>
      <c r="G53" s="294">
        <v>6887.4</v>
      </c>
      <c r="H53" s="200">
        <v>-1848050034.1679988</v>
      </c>
      <c r="I53" s="175"/>
      <c r="J53" s="195"/>
      <c r="K53" s="195"/>
    </row>
    <row r="54" spans="2:11" ht="16.95" customHeight="1">
      <c r="B54" s="289" t="s">
        <v>187</v>
      </c>
      <c r="C54" s="305"/>
      <c r="D54" s="295"/>
      <c r="E54" s="295"/>
      <c r="F54" s="307"/>
      <c r="G54" s="308"/>
      <c r="H54" s="290"/>
      <c r="I54" s="175"/>
      <c r="J54" s="195"/>
      <c r="K54" s="195"/>
    </row>
    <row r="55" spans="2:11" ht="16.95" customHeight="1">
      <c r="B55" s="306" t="s">
        <v>188</v>
      </c>
      <c r="C55" s="292" t="s">
        <v>0</v>
      </c>
      <c r="D55" s="293">
        <v>-1350.6699999999996</v>
      </c>
      <c r="E55" s="294">
        <v>7339.62</v>
      </c>
      <c r="F55" s="200">
        <v>-9913404.5453999974</v>
      </c>
      <c r="G55" s="294">
        <v>6887.4</v>
      </c>
      <c r="H55" s="200">
        <v>-3359398.2239999999</v>
      </c>
      <c r="I55" s="175"/>
      <c r="J55" s="195"/>
      <c r="K55" s="195"/>
    </row>
    <row r="56" spans="2:11" ht="16.95" customHeight="1">
      <c r="B56" s="306" t="s">
        <v>325</v>
      </c>
      <c r="C56" s="292" t="s">
        <v>0</v>
      </c>
      <c r="D56" s="293">
        <v>-9371250.6369000282</v>
      </c>
      <c r="E56" s="294">
        <v>7339.62</v>
      </c>
      <c r="F56" s="200">
        <v>-68781418599.604187</v>
      </c>
      <c r="G56" s="294">
        <v>6887.4</v>
      </c>
      <c r="H56" s="200">
        <v>-22969847844.375889</v>
      </c>
      <c r="I56" s="175"/>
      <c r="J56" s="195"/>
      <c r="K56" s="195"/>
    </row>
    <row r="57" spans="2:11" ht="16.95" customHeight="1">
      <c r="B57" s="303" t="s">
        <v>18</v>
      </c>
      <c r="C57" s="309"/>
      <c r="D57" s="310">
        <v>-9396125.788900042</v>
      </c>
      <c r="E57" s="311"/>
      <c r="F57" s="201">
        <v>-68963992762.726532</v>
      </c>
      <c r="G57" s="312"/>
      <c r="H57" s="201">
        <v>-25058251471.035889</v>
      </c>
      <c r="I57" s="175"/>
      <c r="J57" s="195"/>
      <c r="K57" s="195"/>
    </row>
    <row r="58" spans="2:11">
      <c r="D58" s="287"/>
      <c r="I58" s="175"/>
    </row>
    <row r="59" spans="2:11">
      <c r="D59" s="287"/>
      <c r="F59" s="287"/>
    </row>
    <row r="60" spans="2:11">
      <c r="B60" s="182" t="s">
        <v>189</v>
      </c>
      <c r="H60" s="183"/>
    </row>
    <row r="61" spans="2:11">
      <c r="H61" s="183"/>
    </row>
    <row r="62" spans="2:11" s="196" customFormat="1" ht="20.399999999999999" customHeight="1">
      <c r="B62" s="587" t="s">
        <v>43</v>
      </c>
      <c r="C62" s="587" t="s">
        <v>704</v>
      </c>
      <c r="D62" s="587" t="s">
        <v>705</v>
      </c>
      <c r="E62" s="587" t="s">
        <v>613</v>
      </c>
      <c r="F62" s="587" t="s">
        <v>614</v>
      </c>
      <c r="H62" s="183"/>
      <c r="I62" s="183"/>
    </row>
    <row r="63" spans="2:11" ht="18.600000000000001" customHeight="1">
      <c r="B63" s="588"/>
      <c r="C63" s="588"/>
      <c r="D63" s="588"/>
      <c r="E63" s="588"/>
      <c r="F63" s="588"/>
      <c r="G63" s="197"/>
      <c r="H63" s="183"/>
      <c r="J63" s="197"/>
      <c r="K63" s="197"/>
    </row>
    <row r="64" spans="2:11" ht="31.2" customHeight="1">
      <c r="B64" s="198" t="s">
        <v>190</v>
      </c>
      <c r="C64" s="313">
        <v>7322.9</v>
      </c>
      <c r="D64" s="314">
        <v>19541912720</v>
      </c>
      <c r="E64" s="313">
        <v>6870.81</v>
      </c>
      <c r="F64" s="314">
        <v>2455783775</v>
      </c>
      <c r="H64" s="183"/>
      <c r="J64" s="197"/>
    </row>
    <row r="65" spans="1:11" ht="31.2" customHeight="1">
      <c r="B65" s="198" t="s">
        <v>191</v>
      </c>
      <c r="C65" s="313">
        <v>7339.62</v>
      </c>
      <c r="D65" s="314">
        <v>4412755554</v>
      </c>
      <c r="E65" s="313">
        <v>6887.4</v>
      </c>
      <c r="F65" s="314">
        <v>1212172601</v>
      </c>
      <c r="H65" s="183"/>
      <c r="J65" s="197"/>
    </row>
    <row r="66" spans="1:11" ht="31.2" customHeight="1">
      <c r="B66" s="198" t="s">
        <v>192</v>
      </c>
      <c r="C66" s="313">
        <v>7322.9</v>
      </c>
      <c r="D66" s="315">
        <v>-15374802662</v>
      </c>
      <c r="E66" s="313">
        <v>6870.81</v>
      </c>
      <c r="F66" s="315">
        <v>-2480714502</v>
      </c>
      <c r="G66" s="197"/>
      <c r="H66" s="183"/>
    </row>
    <row r="67" spans="1:11" ht="31.2" customHeight="1">
      <c r="B67" s="198" t="s">
        <v>193</v>
      </c>
      <c r="C67" s="313">
        <v>7339.62</v>
      </c>
      <c r="D67" s="315">
        <v>-8257230330</v>
      </c>
      <c r="E67" s="313">
        <v>6887.4</v>
      </c>
      <c r="F67" s="315">
        <v>-1208653992</v>
      </c>
      <c r="G67" s="197"/>
      <c r="H67" s="183"/>
    </row>
    <row r="68" spans="1:11" ht="31.2" customHeight="1">
      <c r="B68" s="203" t="s">
        <v>510</v>
      </c>
      <c r="C68" s="201"/>
      <c r="D68" s="201">
        <v>322635282</v>
      </c>
      <c r="E68" s="201"/>
      <c r="F68" s="201">
        <v>-21412118</v>
      </c>
      <c r="H68" s="202"/>
      <c r="I68" s="199"/>
      <c r="K68" s="202"/>
    </row>
    <row r="69" spans="1:11">
      <c r="D69" s="204"/>
    </row>
    <row r="70" spans="1:11">
      <c r="D70" s="204"/>
    </row>
    <row r="71" spans="1:11">
      <c r="B71" s="182" t="s">
        <v>194</v>
      </c>
      <c r="C71" s="205"/>
      <c r="I71" s="206"/>
    </row>
    <row r="72" spans="1:11">
      <c r="B72" s="181" t="s">
        <v>115</v>
      </c>
      <c r="I72" s="206"/>
    </row>
    <row r="73" spans="1:11">
      <c r="B73" s="207"/>
      <c r="C73" s="208"/>
      <c r="D73" s="208"/>
    </row>
    <row r="74" spans="1:11" s="319" customFormat="1" ht="28.95" customHeight="1">
      <c r="B74" s="209" t="s">
        <v>1</v>
      </c>
      <c r="C74" s="209" t="s">
        <v>615</v>
      </c>
      <c r="D74" s="187">
        <v>44926</v>
      </c>
      <c r="E74" s="187">
        <v>44561</v>
      </c>
      <c r="I74" s="320"/>
    </row>
    <row r="75" spans="1:11" s="319" customFormat="1" ht="16.8">
      <c r="A75" s="321"/>
      <c r="B75" s="279" t="s">
        <v>160</v>
      </c>
      <c r="C75" s="325" t="s">
        <v>149</v>
      </c>
      <c r="D75" s="316"/>
      <c r="E75" s="316"/>
      <c r="I75" s="320"/>
    </row>
    <row r="76" spans="1:11" s="319" customFormat="1" ht="16.8">
      <c r="A76" s="321"/>
      <c r="B76" s="326" t="s">
        <v>616</v>
      </c>
      <c r="C76" s="325" t="s">
        <v>617</v>
      </c>
      <c r="D76" s="316">
        <v>193084485</v>
      </c>
      <c r="E76" s="316">
        <v>1872447497</v>
      </c>
      <c r="I76" s="320"/>
    </row>
    <row r="77" spans="1:11" s="319" customFormat="1" ht="16.8">
      <c r="A77" s="321"/>
      <c r="B77" s="326" t="s">
        <v>618</v>
      </c>
      <c r="C77" s="325" t="s">
        <v>619</v>
      </c>
      <c r="D77" s="316">
        <v>2751814</v>
      </c>
      <c r="E77" s="316">
        <v>121221490</v>
      </c>
      <c r="I77" s="320"/>
    </row>
    <row r="78" spans="1:11" s="319" customFormat="1" ht="16.8">
      <c r="A78" s="321"/>
      <c r="B78" s="326" t="s">
        <v>620</v>
      </c>
      <c r="C78" s="325" t="s">
        <v>617</v>
      </c>
      <c r="D78" s="316">
        <v>383783531.77200001</v>
      </c>
      <c r="E78" s="316">
        <v>0</v>
      </c>
      <c r="I78" s="320"/>
    </row>
    <row r="79" spans="1:11" s="319" customFormat="1" ht="16.8">
      <c r="A79" s="321"/>
      <c r="B79" s="326" t="s">
        <v>621</v>
      </c>
      <c r="C79" s="325" t="s">
        <v>619</v>
      </c>
      <c r="D79" s="316">
        <v>141112.283</v>
      </c>
      <c r="E79" s="316">
        <v>103750</v>
      </c>
      <c r="I79" s="320"/>
    </row>
    <row r="80" spans="1:11" s="319" customFormat="1" ht="16.8">
      <c r="A80" s="321"/>
      <c r="B80" s="326" t="s">
        <v>656</v>
      </c>
      <c r="C80" s="325" t="s">
        <v>619</v>
      </c>
      <c r="D80" s="316">
        <v>137559373</v>
      </c>
      <c r="E80" s="316">
        <v>716173061</v>
      </c>
      <c r="I80" s="320"/>
    </row>
    <row r="81" spans="1:9" s="319" customFormat="1" ht="16.8">
      <c r="A81" s="321"/>
      <c r="B81" s="326" t="s">
        <v>657</v>
      </c>
      <c r="C81" s="325" t="s">
        <v>619</v>
      </c>
      <c r="D81" s="316">
        <v>418369505</v>
      </c>
      <c r="E81" s="316">
        <v>760987004</v>
      </c>
      <c r="I81" s="320"/>
    </row>
    <row r="82" spans="1:9" s="319" customFormat="1" ht="16.8">
      <c r="A82" s="321"/>
      <c r="B82" s="279" t="s">
        <v>195</v>
      </c>
      <c r="C82" s="327"/>
      <c r="D82" s="328"/>
      <c r="E82" s="328"/>
      <c r="I82" s="320"/>
    </row>
    <row r="83" spans="1:9" s="319" customFormat="1" ht="16.8">
      <c r="A83" s="321"/>
      <c r="B83" s="326" t="s">
        <v>622</v>
      </c>
      <c r="C83" s="325" t="s">
        <v>617</v>
      </c>
      <c r="D83" s="316">
        <v>6983989</v>
      </c>
      <c r="E83" s="316">
        <v>6027989</v>
      </c>
      <c r="I83" s="320"/>
    </row>
    <row r="84" spans="1:9" s="323" customFormat="1" ht="16.8">
      <c r="A84" s="322"/>
      <c r="B84" s="326" t="s">
        <v>623</v>
      </c>
      <c r="C84" s="325" t="s">
        <v>617</v>
      </c>
      <c r="D84" s="316">
        <v>7000000</v>
      </c>
      <c r="E84" s="316">
        <v>6000000</v>
      </c>
      <c r="I84" s="324"/>
    </row>
    <row r="85" spans="1:9" s="323" customFormat="1" ht="16.8">
      <c r="A85" s="322"/>
      <c r="B85" s="326" t="s">
        <v>624</v>
      </c>
      <c r="C85" s="325" t="s">
        <v>617</v>
      </c>
      <c r="D85" s="316">
        <v>50696436.699999996</v>
      </c>
      <c r="E85" s="316">
        <v>47566618</v>
      </c>
      <c r="I85" s="324"/>
    </row>
    <row r="86" spans="1:9" s="323" customFormat="1" ht="16.8">
      <c r="A86" s="322"/>
      <c r="B86" s="326" t="s">
        <v>625</v>
      </c>
      <c r="C86" s="325" t="s">
        <v>617</v>
      </c>
      <c r="D86" s="316">
        <v>55866770.244999997</v>
      </c>
      <c r="E86" s="316">
        <v>51387132</v>
      </c>
      <c r="I86" s="324"/>
    </row>
    <row r="87" spans="1:9" s="323" customFormat="1" ht="16.8">
      <c r="A87" s="322"/>
      <c r="B87" s="279" t="s">
        <v>245</v>
      </c>
      <c r="C87" s="325"/>
      <c r="D87" s="316"/>
      <c r="E87" s="316"/>
      <c r="I87" s="324"/>
    </row>
    <row r="88" spans="1:9" s="323" customFormat="1" ht="16.8">
      <c r="A88" s="322"/>
      <c r="B88" s="326" t="s">
        <v>626</v>
      </c>
      <c r="C88" s="325" t="s">
        <v>617</v>
      </c>
      <c r="D88" s="316">
        <v>7428913</v>
      </c>
      <c r="E88" s="316">
        <v>5560000</v>
      </c>
      <c r="I88" s="324"/>
    </row>
    <row r="89" spans="1:9" s="319" customFormat="1" ht="16.8">
      <c r="A89" s="321"/>
      <c r="B89" s="326" t="s">
        <v>627</v>
      </c>
      <c r="C89" s="325" t="s">
        <v>617</v>
      </c>
      <c r="D89" s="316">
        <v>300775</v>
      </c>
      <c r="E89" s="316">
        <v>300374</v>
      </c>
      <c r="I89" s="320"/>
    </row>
    <row r="90" spans="1:9" s="319" customFormat="1" ht="16.8">
      <c r="A90" s="321"/>
      <c r="B90" s="326" t="s">
        <v>628</v>
      </c>
      <c r="C90" s="325" t="s">
        <v>617</v>
      </c>
      <c r="D90" s="316">
        <v>49473365.941999994</v>
      </c>
      <c r="E90" s="316">
        <v>22914151</v>
      </c>
      <c r="I90" s="320"/>
    </row>
    <row r="91" spans="1:9" s="319" customFormat="1" ht="16.8">
      <c r="A91" s="321"/>
      <c r="B91" s="279" t="s">
        <v>629</v>
      </c>
      <c r="C91" s="325"/>
      <c r="D91" s="316"/>
      <c r="E91" s="316"/>
      <c r="I91" s="320"/>
    </row>
    <row r="92" spans="1:9" s="319" customFormat="1" ht="16.8">
      <c r="A92" s="321"/>
      <c r="B92" s="326" t="s">
        <v>630</v>
      </c>
      <c r="C92" s="325" t="s">
        <v>617</v>
      </c>
      <c r="D92" s="316">
        <v>10218462</v>
      </c>
      <c r="E92" s="316">
        <v>3468465</v>
      </c>
      <c r="I92" s="320"/>
    </row>
    <row r="93" spans="1:9" s="319" customFormat="1" ht="16.8">
      <c r="A93" s="321"/>
      <c r="B93" s="326" t="s">
        <v>712</v>
      </c>
      <c r="C93" s="325" t="s">
        <v>617</v>
      </c>
      <c r="D93" s="316">
        <v>31846193.665000003</v>
      </c>
      <c r="E93" s="316">
        <v>16401929</v>
      </c>
      <c r="I93" s="320"/>
    </row>
    <row r="94" spans="1:9" s="319" customFormat="1" ht="16.8">
      <c r="A94" s="321"/>
      <c r="B94" s="326" t="s">
        <v>713</v>
      </c>
      <c r="C94" s="325" t="s">
        <v>617</v>
      </c>
      <c r="D94" s="316">
        <v>2000000</v>
      </c>
      <c r="E94" s="316">
        <v>0</v>
      </c>
      <c r="I94" s="320"/>
    </row>
    <row r="95" spans="1:9" s="319" customFormat="1" ht="16.8">
      <c r="A95" s="321"/>
      <c r="B95" s="326" t="s">
        <v>714</v>
      </c>
      <c r="C95" s="325" t="s">
        <v>617</v>
      </c>
      <c r="D95" s="316">
        <v>7322900</v>
      </c>
      <c r="E95" s="316">
        <v>0</v>
      </c>
      <c r="I95" s="320"/>
    </row>
    <row r="96" spans="1:9" s="319" customFormat="1" ht="16.8">
      <c r="A96" s="321"/>
      <c r="B96" s="279" t="s">
        <v>631</v>
      </c>
      <c r="C96" s="325"/>
      <c r="D96" s="316"/>
      <c r="E96" s="316"/>
      <c r="I96" s="320"/>
    </row>
    <row r="97" spans="1:9" s="319" customFormat="1" ht="16.8">
      <c r="A97" s="321"/>
      <c r="B97" s="326" t="s">
        <v>632</v>
      </c>
      <c r="C97" s="325" t="s">
        <v>617</v>
      </c>
      <c r="D97" s="316">
        <v>3825209</v>
      </c>
      <c r="E97" s="316">
        <v>36676</v>
      </c>
      <c r="I97" s="320"/>
    </row>
    <row r="98" spans="1:9" s="319" customFormat="1" ht="16.8">
      <c r="A98" s="321"/>
      <c r="B98" s="326" t="s">
        <v>633</v>
      </c>
      <c r="C98" s="325" t="s">
        <v>617</v>
      </c>
      <c r="D98" s="316">
        <v>40349.178999999996</v>
      </c>
      <c r="E98" s="316">
        <v>34835</v>
      </c>
      <c r="I98" s="320"/>
    </row>
    <row r="99" spans="1:9" s="319" customFormat="1" ht="16.8">
      <c r="A99" s="321"/>
      <c r="B99" s="279" t="s">
        <v>715</v>
      </c>
      <c r="C99" s="325"/>
      <c r="D99" s="316"/>
      <c r="E99" s="316"/>
      <c r="I99" s="320"/>
    </row>
    <row r="100" spans="1:9" s="319" customFormat="1" ht="16.8">
      <c r="A100" s="321"/>
      <c r="B100" s="326" t="s">
        <v>634</v>
      </c>
      <c r="C100" s="325" t="s">
        <v>617</v>
      </c>
      <c r="D100" s="316">
        <v>11526</v>
      </c>
      <c r="E100" s="316">
        <v>110</v>
      </c>
      <c r="I100" s="320"/>
    </row>
    <row r="101" spans="1:9" s="319" customFormat="1" ht="16.8">
      <c r="A101" s="321"/>
      <c r="B101" s="326" t="s">
        <v>635</v>
      </c>
      <c r="C101" s="325" t="s">
        <v>617</v>
      </c>
      <c r="D101" s="316">
        <v>17282.043999999998</v>
      </c>
      <c r="E101" s="316">
        <v>10492</v>
      </c>
      <c r="I101" s="320"/>
    </row>
    <row r="102" spans="1:9" s="319" customFormat="1" ht="16.8">
      <c r="A102" s="321"/>
      <c r="B102" s="279" t="s">
        <v>196</v>
      </c>
      <c r="C102" s="325"/>
      <c r="D102" s="316"/>
      <c r="E102" s="316"/>
      <c r="I102" s="320"/>
    </row>
    <row r="103" spans="1:9" s="319" customFormat="1" ht="16.8">
      <c r="A103" s="321"/>
      <c r="B103" s="326" t="s">
        <v>636</v>
      </c>
      <c r="C103" s="325" t="s">
        <v>617</v>
      </c>
      <c r="D103" s="316">
        <v>10047228</v>
      </c>
      <c r="E103" s="316">
        <v>18159282</v>
      </c>
      <c r="I103" s="320"/>
    </row>
    <row r="104" spans="1:9" s="319" customFormat="1" ht="16.8">
      <c r="A104" s="321"/>
      <c r="B104" s="279" t="s">
        <v>197</v>
      </c>
      <c r="C104" s="325"/>
      <c r="D104" s="316"/>
      <c r="E104" s="316"/>
      <c r="I104" s="320"/>
    </row>
    <row r="105" spans="1:9" s="319" customFormat="1" ht="16.8">
      <c r="A105" s="321"/>
      <c r="B105" s="326" t="s">
        <v>637</v>
      </c>
      <c r="C105" s="325" t="s">
        <v>638</v>
      </c>
      <c r="D105" s="316">
        <v>4974498</v>
      </c>
      <c r="E105" s="316">
        <v>468059075</v>
      </c>
      <c r="I105" s="320"/>
    </row>
    <row r="106" spans="1:9" s="319" customFormat="1" ht="16.8">
      <c r="A106" s="321"/>
      <c r="B106" s="326" t="s">
        <v>639</v>
      </c>
      <c r="C106" s="325" t="s">
        <v>617</v>
      </c>
      <c r="D106" s="316">
        <v>263056</v>
      </c>
      <c r="E106" s="316">
        <v>263032</v>
      </c>
      <c r="I106" s="320"/>
    </row>
    <row r="107" spans="1:9" s="319" customFormat="1" ht="16.8">
      <c r="A107" s="321"/>
      <c r="B107" s="326" t="s">
        <v>640</v>
      </c>
      <c r="C107" s="325" t="s">
        <v>638</v>
      </c>
      <c r="D107" s="316">
        <v>21818800.237</v>
      </c>
      <c r="E107" s="316">
        <v>26311969</v>
      </c>
      <c r="I107" s="320"/>
    </row>
    <row r="108" spans="1:9" s="319" customFormat="1" ht="16.8">
      <c r="A108" s="321"/>
      <c r="B108" s="326" t="s">
        <v>641</v>
      </c>
      <c r="C108" s="325" t="s">
        <v>617</v>
      </c>
      <c r="D108" s="316">
        <v>93623130.041999996</v>
      </c>
      <c r="E108" s="316">
        <v>28300935</v>
      </c>
      <c r="I108" s="320"/>
    </row>
    <row r="109" spans="1:9" s="319" customFormat="1" ht="16.8">
      <c r="A109" s="321"/>
      <c r="B109" s="279" t="s">
        <v>243</v>
      </c>
      <c r="C109" s="325"/>
      <c r="D109" s="316"/>
      <c r="E109" s="316"/>
      <c r="I109" s="320"/>
    </row>
    <row r="110" spans="1:9" s="319" customFormat="1" ht="16.8">
      <c r="A110" s="321"/>
      <c r="B110" s="326" t="s">
        <v>642</v>
      </c>
      <c r="C110" s="325" t="s">
        <v>617</v>
      </c>
      <c r="D110" s="316">
        <v>4492234</v>
      </c>
      <c r="E110" s="316">
        <v>3982</v>
      </c>
      <c r="I110" s="320"/>
    </row>
    <row r="111" spans="1:9" s="319" customFormat="1" ht="16.8">
      <c r="A111" s="321"/>
      <c r="B111" s="326" t="s">
        <v>643</v>
      </c>
      <c r="C111" s="325" t="s">
        <v>617</v>
      </c>
      <c r="D111" s="316">
        <v>48960762.941999994</v>
      </c>
      <c r="E111" s="316">
        <v>39661888</v>
      </c>
      <c r="I111" s="320"/>
    </row>
    <row r="112" spans="1:9" s="319" customFormat="1" ht="16.8">
      <c r="A112" s="321"/>
      <c r="B112" s="326" t="s">
        <v>716</v>
      </c>
      <c r="C112" s="325" t="s">
        <v>617</v>
      </c>
      <c r="D112" s="316">
        <v>5000000</v>
      </c>
      <c r="E112" s="316">
        <v>0</v>
      </c>
      <c r="I112" s="320"/>
    </row>
    <row r="113" spans="1:9" s="319" customFormat="1" ht="16.8">
      <c r="A113" s="321"/>
      <c r="B113" s="326" t="s">
        <v>717</v>
      </c>
      <c r="C113" s="325" t="s">
        <v>617</v>
      </c>
      <c r="D113" s="316">
        <v>21819532.526999999</v>
      </c>
      <c r="E113" s="316">
        <v>0</v>
      </c>
      <c r="I113" s="320"/>
    </row>
    <row r="114" spans="1:9" s="319" customFormat="1" ht="16.8">
      <c r="A114" s="321"/>
      <c r="B114" s="279" t="s">
        <v>306</v>
      </c>
      <c r="C114" s="325"/>
      <c r="D114" s="316"/>
      <c r="E114" s="316"/>
      <c r="I114" s="320"/>
    </row>
    <row r="115" spans="1:9" s="319" customFormat="1" ht="16.8">
      <c r="A115" s="321"/>
      <c r="B115" s="326" t="s">
        <v>644</v>
      </c>
      <c r="C115" s="325" t="s">
        <v>617</v>
      </c>
      <c r="D115" s="316">
        <v>6561960</v>
      </c>
      <c r="E115" s="316">
        <v>6759960</v>
      </c>
      <c r="I115" s="320"/>
    </row>
    <row r="116" spans="1:9" s="319" customFormat="1" ht="16.8">
      <c r="A116" s="321"/>
      <c r="B116" s="326" t="s">
        <v>645</v>
      </c>
      <c r="C116" s="325" t="s">
        <v>617</v>
      </c>
      <c r="D116" s="316">
        <v>20155257.044</v>
      </c>
      <c r="E116" s="316">
        <v>20109555</v>
      </c>
      <c r="I116" s="320"/>
    </row>
    <row r="117" spans="1:9" s="319" customFormat="1" ht="16.8">
      <c r="A117" s="321"/>
      <c r="B117" s="279" t="s">
        <v>646</v>
      </c>
      <c r="C117" s="325"/>
      <c r="D117" s="316"/>
      <c r="E117" s="316"/>
      <c r="I117" s="320"/>
    </row>
    <row r="118" spans="1:9" s="319" customFormat="1" ht="16.8">
      <c r="A118" s="321"/>
      <c r="B118" s="326" t="s">
        <v>647</v>
      </c>
      <c r="C118" s="325" t="s">
        <v>617</v>
      </c>
      <c r="D118" s="316">
        <v>79702666</v>
      </c>
      <c r="E118" s="316">
        <v>47834073</v>
      </c>
      <c r="I118" s="320"/>
    </row>
    <row r="119" spans="1:9" s="319" customFormat="1" ht="16.8">
      <c r="A119" s="321"/>
      <c r="B119" s="326" t="s">
        <v>648</v>
      </c>
      <c r="C119" s="325" t="s">
        <v>617</v>
      </c>
      <c r="D119" s="316">
        <v>89831332.421999991</v>
      </c>
      <c r="E119" s="316">
        <v>61362792</v>
      </c>
      <c r="I119" s="320"/>
    </row>
    <row r="120" spans="1:9" s="319" customFormat="1" ht="16.8">
      <c r="A120" s="321"/>
      <c r="B120" s="279" t="s">
        <v>649</v>
      </c>
      <c r="C120" s="325"/>
      <c r="D120" s="316"/>
      <c r="E120" s="316"/>
      <c r="I120" s="320"/>
    </row>
    <row r="121" spans="1:9" s="319" customFormat="1" ht="16.8">
      <c r="A121" s="321"/>
      <c r="B121" s="326" t="s">
        <v>650</v>
      </c>
      <c r="C121" s="325" t="s">
        <v>617</v>
      </c>
      <c r="D121" s="316">
        <v>3800000</v>
      </c>
      <c r="E121" s="316">
        <v>3800000</v>
      </c>
      <c r="I121" s="320"/>
    </row>
    <row r="122" spans="1:9" s="319" customFormat="1" ht="16.8">
      <c r="A122" s="321"/>
      <c r="B122" s="279" t="s">
        <v>555</v>
      </c>
      <c r="C122" s="325"/>
      <c r="D122" s="316"/>
      <c r="E122" s="316"/>
      <c r="I122" s="320"/>
    </row>
    <row r="123" spans="1:9" s="319" customFormat="1" ht="16.8">
      <c r="A123" s="321"/>
      <c r="B123" s="326" t="s">
        <v>651</v>
      </c>
      <c r="C123" s="325" t="s">
        <v>617</v>
      </c>
      <c r="D123" s="316">
        <v>1004792</v>
      </c>
      <c r="E123" s="316">
        <v>1000706</v>
      </c>
      <c r="I123" s="320"/>
    </row>
    <row r="124" spans="1:9" s="319" customFormat="1" ht="16.8">
      <c r="A124" s="321"/>
      <c r="B124" s="326" t="s">
        <v>718</v>
      </c>
      <c r="C124" s="325" t="s">
        <v>617</v>
      </c>
      <c r="D124" s="316">
        <v>7333518.2050000001</v>
      </c>
      <c r="E124" s="316">
        <v>6871291</v>
      </c>
      <c r="I124" s="320"/>
    </row>
    <row r="125" spans="1:9" s="319" customFormat="1" ht="16.8">
      <c r="A125" s="321"/>
      <c r="B125" s="279" t="s">
        <v>652</v>
      </c>
      <c r="C125" s="325"/>
      <c r="D125" s="316"/>
      <c r="E125" s="316"/>
      <c r="I125" s="320"/>
    </row>
    <row r="126" spans="1:9" s="319" customFormat="1" ht="16.8">
      <c r="A126" s="321"/>
      <c r="B126" s="326" t="s">
        <v>653</v>
      </c>
      <c r="C126" s="325" t="s">
        <v>617</v>
      </c>
      <c r="D126" s="316">
        <v>453800.11299999995</v>
      </c>
      <c r="E126" s="316">
        <v>12780</v>
      </c>
      <c r="I126" s="320"/>
    </row>
    <row r="127" spans="1:9" s="319" customFormat="1" ht="16.8">
      <c r="A127" s="321"/>
      <c r="B127" s="279" t="s">
        <v>654</v>
      </c>
      <c r="C127" s="325"/>
      <c r="D127" s="316"/>
      <c r="E127" s="316"/>
      <c r="I127" s="320"/>
    </row>
    <row r="128" spans="1:9" s="319" customFormat="1" ht="16.8">
      <c r="A128" s="321"/>
      <c r="B128" s="326" t="s">
        <v>655</v>
      </c>
      <c r="C128" s="325" t="s">
        <v>617</v>
      </c>
      <c r="D128" s="316">
        <v>31157068</v>
      </c>
      <c r="E128" s="316">
        <v>7781169</v>
      </c>
      <c r="I128" s="320"/>
    </row>
    <row r="129" spans="1:9" s="319" customFormat="1" ht="16.8">
      <c r="A129" s="321"/>
      <c r="B129" s="326" t="s">
        <v>719</v>
      </c>
      <c r="C129" s="325" t="s">
        <v>617</v>
      </c>
      <c r="D129" s="316">
        <v>54304649.216999993</v>
      </c>
      <c r="E129" s="316">
        <v>0</v>
      </c>
      <c r="I129" s="320"/>
    </row>
    <row r="130" spans="1:9" s="319" customFormat="1" ht="16.8">
      <c r="A130" s="321"/>
      <c r="B130" s="279" t="s">
        <v>720</v>
      </c>
      <c r="C130" s="325"/>
      <c r="D130" s="316"/>
      <c r="E130" s="316"/>
      <c r="I130" s="320"/>
    </row>
    <row r="131" spans="1:9" s="319" customFormat="1" ht="16.8">
      <c r="A131" s="321"/>
      <c r="B131" s="326" t="s">
        <v>721</v>
      </c>
      <c r="C131" s="325" t="s">
        <v>617</v>
      </c>
      <c r="D131" s="316">
        <v>1789602</v>
      </c>
      <c r="E131" s="316">
        <v>0</v>
      </c>
      <c r="I131" s="320"/>
    </row>
    <row r="132" spans="1:9" s="319" customFormat="1" ht="16.8">
      <c r="A132" s="321"/>
      <c r="B132" s="326" t="s">
        <v>722</v>
      </c>
      <c r="C132" s="325" t="s">
        <v>617</v>
      </c>
      <c r="D132" s="316">
        <v>146.458</v>
      </c>
      <c r="E132" s="316">
        <v>0</v>
      </c>
      <c r="I132" s="320"/>
    </row>
    <row r="133" spans="1:9" s="319" customFormat="1" ht="16.8">
      <c r="A133" s="321"/>
      <c r="B133" s="279" t="s">
        <v>723</v>
      </c>
      <c r="C133" s="325"/>
      <c r="D133" s="316"/>
      <c r="E133" s="316"/>
      <c r="I133" s="320"/>
    </row>
    <row r="134" spans="1:9" s="319" customFormat="1" ht="16.8">
      <c r="A134" s="321"/>
      <c r="B134" s="326" t="s">
        <v>721</v>
      </c>
      <c r="C134" s="325" t="s">
        <v>617</v>
      </c>
      <c r="D134" s="316">
        <v>6391583</v>
      </c>
      <c r="E134" s="316">
        <v>0</v>
      </c>
      <c r="I134" s="320"/>
    </row>
    <row r="135" spans="1:9" s="319" customFormat="1" ht="16.8">
      <c r="A135" s="321"/>
      <c r="B135" s="326" t="s">
        <v>722</v>
      </c>
      <c r="C135" s="325" t="s">
        <v>617</v>
      </c>
      <c r="D135" s="316">
        <v>21813600.978</v>
      </c>
      <c r="E135" s="316">
        <v>0</v>
      </c>
      <c r="I135" s="320"/>
    </row>
    <row r="136" spans="1:9" s="319" customFormat="1" ht="16.8">
      <c r="A136" s="321"/>
      <c r="B136" s="279" t="s">
        <v>724</v>
      </c>
      <c r="C136" s="325"/>
      <c r="D136" s="316"/>
      <c r="E136" s="316"/>
      <c r="I136" s="320"/>
    </row>
    <row r="137" spans="1:9" s="319" customFormat="1" ht="16.8">
      <c r="A137" s="321"/>
      <c r="B137" s="326" t="s">
        <v>725</v>
      </c>
      <c r="C137" s="325" t="s">
        <v>617</v>
      </c>
      <c r="D137" s="316">
        <v>947</v>
      </c>
      <c r="E137" s="316">
        <v>0</v>
      </c>
      <c r="F137" s="520"/>
      <c r="G137" s="520"/>
      <c r="H137" s="520"/>
      <c r="I137" s="320"/>
    </row>
    <row r="138" spans="1:9" s="319" customFormat="1" ht="16.8">
      <c r="A138" s="321"/>
      <c r="B138" s="326" t="s">
        <v>726</v>
      </c>
      <c r="C138" s="325" t="s">
        <v>617</v>
      </c>
      <c r="D138" s="316">
        <v>2343328</v>
      </c>
      <c r="E138" s="316">
        <v>0</v>
      </c>
      <c r="F138" s="520"/>
      <c r="G138" s="520"/>
      <c r="H138" s="520"/>
      <c r="I138" s="320"/>
    </row>
    <row r="139" spans="1:9" s="319" customFormat="1" ht="16.8">
      <c r="B139" s="317" t="s">
        <v>44</v>
      </c>
      <c r="C139" s="329"/>
      <c r="D139" s="318">
        <v>1906365485.0149992</v>
      </c>
      <c r="E139" s="318">
        <v>4366934062</v>
      </c>
      <c r="F139" s="521">
        <v>1.4999151229858398E-2</v>
      </c>
      <c r="G139" s="521">
        <v>0</v>
      </c>
      <c r="H139" s="520"/>
      <c r="I139" s="320"/>
    </row>
    <row r="140" spans="1:9">
      <c r="C140" s="211"/>
      <c r="D140" s="211"/>
      <c r="F140" s="208"/>
      <c r="G140" s="208"/>
      <c r="H140" s="208"/>
    </row>
    <row r="141" spans="1:9">
      <c r="D141" s="202"/>
      <c r="F141" s="208"/>
      <c r="G141" s="208"/>
      <c r="H141" s="208"/>
    </row>
    <row r="142" spans="1:9">
      <c r="D142" s="202"/>
      <c r="F142" s="208"/>
      <c r="G142" s="208"/>
      <c r="H142" s="208"/>
    </row>
    <row r="143" spans="1:9" s="80" customFormat="1">
      <c r="B143" s="182" t="s">
        <v>116</v>
      </c>
      <c r="C143" s="212"/>
      <c r="F143" s="514"/>
      <c r="G143" s="514"/>
      <c r="H143" s="514"/>
      <c r="I143" s="213"/>
    </row>
    <row r="144" spans="1:9" s="80" customFormat="1">
      <c r="B144" s="182"/>
      <c r="F144" s="514"/>
      <c r="G144" s="514"/>
      <c r="H144" s="514"/>
      <c r="I144" s="213"/>
    </row>
    <row r="145" spans="2:12" s="80" customFormat="1">
      <c r="B145" s="182" t="s">
        <v>198</v>
      </c>
      <c r="I145" s="213"/>
    </row>
    <row r="146" spans="2:12" s="80" customFormat="1">
      <c r="B146" s="181" t="s">
        <v>727</v>
      </c>
      <c r="I146" s="213"/>
    </row>
    <row r="147" spans="2:12" s="80" customFormat="1">
      <c r="B147" s="181"/>
      <c r="I147" s="213"/>
    </row>
    <row r="148" spans="2:12" s="80" customFormat="1">
      <c r="B148" s="447" t="s">
        <v>825</v>
      </c>
      <c r="I148" s="213"/>
    </row>
    <row r="149" spans="2:12" s="80" customFormat="1" ht="18" customHeight="1">
      <c r="B149" s="589" t="s">
        <v>117</v>
      </c>
      <c r="C149" s="589"/>
      <c r="D149" s="589"/>
      <c r="E149" s="589"/>
      <c r="F149" s="589"/>
      <c r="G149" s="589"/>
      <c r="H149" s="589" t="s">
        <v>706</v>
      </c>
      <c r="I149" s="589"/>
      <c r="J149" s="589"/>
    </row>
    <row r="150" spans="2:12" s="80" customFormat="1" ht="15" customHeight="1">
      <c r="B150" s="589" t="s">
        <v>467</v>
      </c>
      <c r="C150" s="589" t="s">
        <v>369</v>
      </c>
      <c r="D150" s="585" t="s">
        <v>370</v>
      </c>
      <c r="E150" s="589" t="s">
        <v>371</v>
      </c>
      <c r="F150" s="589"/>
      <c r="G150" s="585" t="s">
        <v>658</v>
      </c>
      <c r="H150" s="589" t="s">
        <v>372</v>
      </c>
      <c r="I150" s="589" t="s">
        <v>373</v>
      </c>
      <c r="J150" s="585" t="s">
        <v>101</v>
      </c>
    </row>
    <row r="151" spans="2:12" s="80" customFormat="1">
      <c r="B151" s="589"/>
      <c r="C151" s="589"/>
      <c r="D151" s="585"/>
      <c r="E151" s="209" t="s">
        <v>4</v>
      </c>
      <c r="F151" s="209" t="s">
        <v>0</v>
      </c>
      <c r="G151" s="589"/>
      <c r="H151" s="589"/>
      <c r="I151" s="589"/>
      <c r="J151" s="585"/>
    </row>
    <row r="152" spans="2:12" s="80" customFormat="1" ht="15" customHeight="1">
      <c r="B152" s="330" t="s">
        <v>118</v>
      </c>
      <c r="C152" s="331"/>
      <c r="D152" s="332"/>
      <c r="E152" s="332"/>
      <c r="F152" s="332"/>
      <c r="G152" s="332"/>
      <c r="H152" s="332"/>
      <c r="I152" s="332"/>
      <c r="J152" s="333"/>
    </row>
    <row r="153" spans="2:12" s="80" customFormat="1" ht="15" customHeight="1">
      <c r="B153" s="334" t="s">
        <v>319</v>
      </c>
      <c r="C153" s="335"/>
      <c r="D153" s="336"/>
      <c r="E153" s="336"/>
      <c r="F153" s="454"/>
      <c r="G153" s="336"/>
      <c r="H153" s="336"/>
      <c r="I153" s="336"/>
      <c r="J153" s="337"/>
      <c r="L153" s="455"/>
    </row>
    <row r="154" spans="2:12" s="80" customFormat="1">
      <c r="B154" s="338" t="s">
        <v>307</v>
      </c>
      <c r="C154" s="456" t="s">
        <v>45</v>
      </c>
      <c r="D154" s="339">
        <v>1</v>
      </c>
      <c r="E154" s="339">
        <v>103017205</v>
      </c>
      <c r="F154" s="457">
        <v>0</v>
      </c>
      <c r="G154" s="339">
        <v>112860287.258562</v>
      </c>
      <c r="H154" s="340">
        <v>1084664860000</v>
      </c>
      <c r="I154" s="341">
        <v>-1226481022</v>
      </c>
      <c r="J154" s="428">
        <v>1283946386305.0002</v>
      </c>
      <c r="L154" s="455"/>
    </row>
    <row r="155" spans="2:12" s="80" customFormat="1">
      <c r="B155" s="338" t="s">
        <v>307</v>
      </c>
      <c r="C155" s="456" t="s">
        <v>45</v>
      </c>
      <c r="D155" s="339">
        <v>1</v>
      </c>
      <c r="E155" s="339">
        <v>200000000</v>
      </c>
      <c r="F155" s="457">
        <v>0</v>
      </c>
      <c r="G155" s="339">
        <v>209223013.69863001</v>
      </c>
      <c r="H155" s="340">
        <v>1084664860000</v>
      </c>
      <c r="I155" s="341">
        <v>-1226481022</v>
      </c>
      <c r="J155" s="341">
        <v>1283946386305</v>
      </c>
      <c r="L155" s="455"/>
    </row>
    <row r="156" spans="2:12" s="80" customFormat="1">
      <c r="B156" s="338" t="s">
        <v>728</v>
      </c>
      <c r="C156" s="456" t="s">
        <v>45</v>
      </c>
      <c r="D156" s="339">
        <v>1</v>
      </c>
      <c r="E156" s="339">
        <v>100000000</v>
      </c>
      <c r="F156" s="457">
        <v>0</v>
      </c>
      <c r="G156" s="339">
        <v>100996164.383562</v>
      </c>
      <c r="H156" s="340">
        <v>72457000000</v>
      </c>
      <c r="I156" s="341">
        <v>18744923907</v>
      </c>
      <c r="J156" s="341">
        <v>117615061223</v>
      </c>
      <c r="L156" s="455"/>
    </row>
    <row r="157" spans="2:12" s="80" customFormat="1">
      <c r="B157" s="338" t="s">
        <v>469</v>
      </c>
      <c r="C157" s="456" t="s">
        <v>430</v>
      </c>
      <c r="D157" s="339">
        <v>196</v>
      </c>
      <c r="E157" s="339">
        <v>1000000</v>
      </c>
      <c r="F157" s="457">
        <v>0</v>
      </c>
      <c r="G157" s="339">
        <v>200575123.287671</v>
      </c>
      <c r="H157" s="340">
        <v>146400000000</v>
      </c>
      <c r="I157" s="341">
        <v>161108000000</v>
      </c>
      <c r="J157" s="341">
        <v>852985000000</v>
      </c>
      <c r="L157" s="455"/>
    </row>
    <row r="158" spans="2:12" s="80" customFormat="1">
      <c r="B158" s="338" t="s">
        <v>469</v>
      </c>
      <c r="C158" s="456" t="s">
        <v>430</v>
      </c>
      <c r="D158" s="339">
        <v>481</v>
      </c>
      <c r="E158" s="339">
        <v>1000000</v>
      </c>
      <c r="F158" s="457">
        <v>0</v>
      </c>
      <c r="G158" s="339">
        <v>493650959</v>
      </c>
      <c r="H158" s="340">
        <v>146400000000</v>
      </c>
      <c r="I158" s="341">
        <v>161108000000</v>
      </c>
      <c r="J158" s="341">
        <v>852985000000</v>
      </c>
      <c r="L158" s="455"/>
    </row>
    <row r="159" spans="2:12" s="80" customFormat="1">
      <c r="B159" s="338" t="s">
        <v>326</v>
      </c>
      <c r="C159" s="456" t="s">
        <v>430</v>
      </c>
      <c r="D159" s="339">
        <v>205</v>
      </c>
      <c r="E159" s="339">
        <v>1000000</v>
      </c>
      <c r="F159" s="457">
        <v>0</v>
      </c>
      <c r="G159" s="339">
        <v>205051952</v>
      </c>
      <c r="H159" s="340">
        <v>327245000000</v>
      </c>
      <c r="I159" s="341">
        <v>-60235000000</v>
      </c>
      <c r="J159" s="341">
        <v>569576000000</v>
      </c>
      <c r="L159" s="455"/>
    </row>
    <row r="160" spans="2:12" s="80" customFormat="1">
      <c r="B160" s="338" t="s">
        <v>729</v>
      </c>
      <c r="C160" s="456" t="s">
        <v>430</v>
      </c>
      <c r="D160" s="339">
        <v>36</v>
      </c>
      <c r="E160" s="339">
        <v>1000000</v>
      </c>
      <c r="F160" s="457">
        <v>0</v>
      </c>
      <c r="G160" s="339">
        <v>36301808.219178103</v>
      </c>
      <c r="H160" s="340">
        <v>360000000000</v>
      </c>
      <c r="I160" s="341">
        <v>-57233979454</v>
      </c>
      <c r="J160" s="341">
        <v>274398135675</v>
      </c>
      <c r="L160" s="455"/>
    </row>
    <row r="161" spans="2:12" s="80" customFormat="1">
      <c r="B161" s="338" t="s">
        <v>470</v>
      </c>
      <c r="C161" s="456" t="s">
        <v>430</v>
      </c>
      <c r="D161" s="339">
        <v>2355</v>
      </c>
      <c r="E161" s="339">
        <v>1000000</v>
      </c>
      <c r="F161" s="457">
        <v>0</v>
      </c>
      <c r="G161" s="339">
        <v>2357361452</v>
      </c>
      <c r="H161" s="342">
        <v>50000000000</v>
      </c>
      <c r="I161" s="340">
        <v>-7842894598</v>
      </c>
      <c r="J161" s="341">
        <v>50448954031</v>
      </c>
      <c r="L161" s="455"/>
    </row>
    <row r="162" spans="2:12" s="80" customFormat="1">
      <c r="B162" s="338" t="s">
        <v>326</v>
      </c>
      <c r="C162" s="456" t="s">
        <v>430</v>
      </c>
      <c r="D162" s="339">
        <v>35</v>
      </c>
      <c r="E162" s="339">
        <v>1000000</v>
      </c>
      <c r="F162" s="457">
        <v>0</v>
      </c>
      <c r="G162" s="339">
        <v>35011506.849315077</v>
      </c>
      <c r="H162" s="340">
        <v>327245000000</v>
      </c>
      <c r="I162" s="341">
        <v>-60235000000</v>
      </c>
      <c r="J162" s="341">
        <v>569576000000</v>
      </c>
      <c r="L162" s="455"/>
    </row>
    <row r="163" spans="2:12" s="80" customFormat="1">
      <c r="B163" s="338" t="s">
        <v>326</v>
      </c>
      <c r="C163" s="456" t="s">
        <v>430</v>
      </c>
      <c r="D163" s="339">
        <v>758</v>
      </c>
      <c r="E163" s="339">
        <v>1000000</v>
      </c>
      <c r="F163" s="457">
        <v>0</v>
      </c>
      <c r="G163" s="339">
        <v>758139140</v>
      </c>
      <c r="H163" s="340">
        <v>327245000000</v>
      </c>
      <c r="I163" s="341">
        <v>-60235000000</v>
      </c>
      <c r="J163" s="341">
        <v>569576000000</v>
      </c>
      <c r="L163" s="455"/>
    </row>
    <row r="164" spans="2:12" s="80" customFormat="1">
      <c r="B164" s="338" t="s">
        <v>326</v>
      </c>
      <c r="C164" s="456" t="s">
        <v>430</v>
      </c>
      <c r="D164" s="339">
        <v>3</v>
      </c>
      <c r="E164" s="339">
        <v>1000000</v>
      </c>
      <c r="F164" s="457">
        <v>0</v>
      </c>
      <c r="G164" s="339">
        <v>3000760.2739726026</v>
      </c>
      <c r="H164" s="340">
        <v>327245000000</v>
      </c>
      <c r="I164" s="341">
        <v>-60235000000</v>
      </c>
      <c r="J164" s="341">
        <v>569576000000</v>
      </c>
      <c r="L164" s="455"/>
    </row>
    <row r="165" spans="2:12" s="80" customFormat="1">
      <c r="B165" s="338" t="s">
        <v>660</v>
      </c>
      <c r="C165" s="456" t="s">
        <v>430</v>
      </c>
      <c r="D165" s="339">
        <v>2</v>
      </c>
      <c r="E165" s="339">
        <v>1000000</v>
      </c>
      <c r="F165" s="457">
        <v>0</v>
      </c>
      <c r="G165" s="339">
        <v>2002235.6164383562</v>
      </c>
      <c r="H165" s="340">
        <v>43700000000</v>
      </c>
      <c r="I165" s="341">
        <v>5425619322</v>
      </c>
      <c r="J165" s="341">
        <v>135390667186</v>
      </c>
      <c r="L165" s="455"/>
    </row>
    <row r="166" spans="2:12" s="80" customFormat="1">
      <c r="B166" s="338" t="s">
        <v>730</v>
      </c>
      <c r="C166" s="456" t="s">
        <v>430</v>
      </c>
      <c r="D166" s="339">
        <v>67</v>
      </c>
      <c r="E166" s="339">
        <v>1000000</v>
      </c>
      <c r="F166" s="457">
        <v>0</v>
      </c>
      <c r="G166" s="339">
        <v>67504794.520547926</v>
      </c>
      <c r="H166" s="340">
        <v>903600000000</v>
      </c>
      <c r="I166" s="341">
        <v>209937000000</v>
      </c>
      <c r="J166" s="341">
        <v>1669664000000</v>
      </c>
      <c r="L166" s="458"/>
    </row>
    <row r="167" spans="2:12" s="80" customFormat="1">
      <c r="B167" s="338" t="s">
        <v>471</v>
      </c>
      <c r="C167" s="456" t="s">
        <v>429</v>
      </c>
      <c r="D167" s="339">
        <v>75</v>
      </c>
      <c r="E167" s="339">
        <v>1000000</v>
      </c>
      <c r="F167" s="457">
        <v>0</v>
      </c>
      <c r="G167" s="339">
        <v>76104799.329042494</v>
      </c>
      <c r="H167" s="448" t="s">
        <v>150</v>
      </c>
      <c r="I167" s="448" t="s">
        <v>150</v>
      </c>
      <c r="J167" s="355" t="s">
        <v>150</v>
      </c>
      <c r="L167" s="458"/>
    </row>
    <row r="168" spans="2:12" s="80" customFormat="1">
      <c r="B168" s="338" t="s">
        <v>471</v>
      </c>
      <c r="C168" s="456" t="s">
        <v>429</v>
      </c>
      <c r="D168" s="339">
        <v>300</v>
      </c>
      <c r="E168" s="339">
        <v>1000000</v>
      </c>
      <c r="F168" s="457">
        <v>0</v>
      </c>
      <c r="G168" s="339">
        <v>310150826</v>
      </c>
      <c r="H168" s="448" t="s">
        <v>150</v>
      </c>
      <c r="I168" s="448" t="s">
        <v>150</v>
      </c>
      <c r="J168" s="355" t="s">
        <v>150</v>
      </c>
      <c r="L168" s="455"/>
    </row>
    <row r="169" spans="2:12" s="80" customFormat="1">
      <c r="B169" s="338" t="s">
        <v>327</v>
      </c>
      <c r="C169" s="456" t="s">
        <v>305</v>
      </c>
      <c r="D169" s="339">
        <v>100</v>
      </c>
      <c r="E169" s="339">
        <v>1000000</v>
      </c>
      <c r="F169" s="457">
        <v>0</v>
      </c>
      <c r="G169" s="339">
        <v>100250684.93150687</v>
      </c>
      <c r="H169" s="340">
        <v>1133000000000</v>
      </c>
      <c r="I169" s="341">
        <v>857069616033</v>
      </c>
      <c r="J169" s="341">
        <v>4508926982331</v>
      </c>
      <c r="L169" s="455"/>
    </row>
    <row r="170" spans="2:12" s="80" customFormat="1">
      <c r="B170" s="338" t="s">
        <v>731</v>
      </c>
      <c r="C170" s="456" t="s">
        <v>430</v>
      </c>
      <c r="D170" s="339">
        <v>149</v>
      </c>
      <c r="E170" s="339">
        <v>0</v>
      </c>
      <c r="F170" s="457">
        <v>1000</v>
      </c>
      <c r="G170" s="339">
        <v>1091605342.4561646</v>
      </c>
      <c r="H170" s="340">
        <v>53700000000</v>
      </c>
      <c r="I170" s="341">
        <v>30299780307.120415</v>
      </c>
      <c r="J170" s="341">
        <v>117793896984</v>
      </c>
      <c r="L170" s="455"/>
    </row>
    <row r="171" spans="2:12" s="80" customFormat="1">
      <c r="B171" s="338" t="s">
        <v>731</v>
      </c>
      <c r="C171" s="456" t="s">
        <v>430</v>
      </c>
      <c r="D171" s="339">
        <v>253</v>
      </c>
      <c r="E171" s="339">
        <v>0</v>
      </c>
      <c r="F171" s="457">
        <v>1000</v>
      </c>
      <c r="G171" s="339">
        <v>1863543381.8689997</v>
      </c>
      <c r="H171" s="340">
        <v>53700000000</v>
      </c>
      <c r="I171" s="341">
        <v>30299780307.120415</v>
      </c>
      <c r="J171" s="341">
        <v>117793896984</v>
      </c>
      <c r="L171" s="455"/>
    </row>
    <row r="172" spans="2:12" s="80" customFormat="1">
      <c r="B172" s="338" t="s">
        <v>732</v>
      </c>
      <c r="C172" s="456" t="s">
        <v>452</v>
      </c>
      <c r="D172" s="339">
        <v>5</v>
      </c>
      <c r="E172" s="339">
        <v>0</v>
      </c>
      <c r="F172" s="457">
        <v>1000</v>
      </c>
      <c r="G172" s="339">
        <v>37227416.698630139</v>
      </c>
      <c r="H172" s="340">
        <v>222419680000</v>
      </c>
      <c r="I172" s="341">
        <v>26865027680</v>
      </c>
      <c r="J172" s="341">
        <v>275557066917</v>
      </c>
      <c r="L172" s="455"/>
    </row>
    <row r="173" spans="2:12" s="80" customFormat="1">
      <c r="B173" s="338" t="s">
        <v>733</v>
      </c>
      <c r="C173" s="456" t="s">
        <v>452</v>
      </c>
      <c r="D173" s="339">
        <v>10</v>
      </c>
      <c r="E173" s="339">
        <v>0</v>
      </c>
      <c r="F173" s="457">
        <v>1000</v>
      </c>
      <c r="G173" s="339">
        <v>73340047.264383554</v>
      </c>
      <c r="H173" s="340">
        <v>1084664860000</v>
      </c>
      <c r="I173" s="341">
        <v>-1226481022</v>
      </c>
      <c r="J173" s="341">
        <v>1283946386305.0002</v>
      </c>
      <c r="L173" s="455"/>
    </row>
    <row r="174" spans="2:12" s="80" customFormat="1">
      <c r="B174" s="338" t="s">
        <v>733</v>
      </c>
      <c r="C174" s="456" t="s">
        <v>305</v>
      </c>
      <c r="D174" s="339">
        <v>3</v>
      </c>
      <c r="E174" s="339">
        <v>0</v>
      </c>
      <c r="F174" s="457">
        <v>1000</v>
      </c>
      <c r="G174" s="339">
        <v>22183120.530821901</v>
      </c>
      <c r="H174" s="340">
        <v>1084664860000</v>
      </c>
      <c r="I174" s="341">
        <v>-1226481022</v>
      </c>
      <c r="J174" s="341">
        <v>1283946386305.0002</v>
      </c>
      <c r="L174" s="455"/>
    </row>
    <row r="175" spans="2:12" s="80" customFormat="1" ht="15" customHeight="1">
      <c r="B175" s="338" t="s">
        <v>732</v>
      </c>
      <c r="C175" s="456" t="s">
        <v>45</v>
      </c>
      <c r="D175" s="339">
        <v>1</v>
      </c>
      <c r="E175" s="339">
        <v>150000000</v>
      </c>
      <c r="F175" s="457">
        <v>0</v>
      </c>
      <c r="G175" s="339">
        <v>151442466.0958904</v>
      </c>
      <c r="H175" s="341">
        <v>222419680000</v>
      </c>
      <c r="I175" s="341">
        <v>26865027680</v>
      </c>
      <c r="J175" s="341">
        <v>275557066917</v>
      </c>
      <c r="L175" s="455"/>
    </row>
    <row r="176" spans="2:12" s="80" customFormat="1" ht="15" customHeight="1">
      <c r="B176" s="338" t="s">
        <v>747</v>
      </c>
      <c r="C176" s="456" t="s">
        <v>45</v>
      </c>
      <c r="D176" s="339">
        <v>1</v>
      </c>
      <c r="E176" s="339">
        <v>100000000</v>
      </c>
      <c r="F176" s="457">
        <v>0</v>
      </c>
      <c r="G176" s="339">
        <v>101541153</v>
      </c>
      <c r="H176" s="340">
        <v>50000000000</v>
      </c>
      <c r="I176" s="341">
        <v>12063083878.639999</v>
      </c>
      <c r="J176" s="341">
        <v>132616507539.04001</v>
      </c>
      <c r="L176" s="455"/>
    </row>
    <row r="177" spans="2:12" s="80" customFormat="1" ht="15" customHeight="1">
      <c r="B177" s="338" t="s">
        <v>747</v>
      </c>
      <c r="C177" s="456" t="s">
        <v>45</v>
      </c>
      <c r="D177" s="339">
        <v>1</v>
      </c>
      <c r="E177" s="339">
        <v>100000000</v>
      </c>
      <c r="F177" s="457">
        <v>0</v>
      </c>
      <c r="G177" s="339">
        <v>101541153</v>
      </c>
      <c r="H177" s="340">
        <v>50000000000</v>
      </c>
      <c r="I177" s="341">
        <v>12063083878.639999</v>
      </c>
      <c r="J177" s="341">
        <v>132616507539.04001</v>
      </c>
      <c r="L177" s="455"/>
    </row>
    <row r="178" spans="2:12" s="80" customFormat="1" ht="15" customHeight="1">
      <c r="B178" s="338" t="s">
        <v>747</v>
      </c>
      <c r="C178" s="456" t="s">
        <v>45</v>
      </c>
      <c r="D178" s="339">
        <v>1</v>
      </c>
      <c r="E178" s="339">
        <v>100000000</v>
      </c>
      <c r="F178" s="457">
        <v>0</v>
      </c>
      <c r="G178" s="339">
        <v>101541153</v>
      </c>
      <c r="H178" s="340">
        <v>50000000000</v>
      </c>
      <c r="I178" s="341">
        <v>12063083878.639999</v>
      </c>
      <c r="J178" s="341">
        <v>132616507539.04001</v>
      </c>
      <c r="L178" s="455"/>
    </row>
    <row r="179" spans="2:12" s="80" customFormat="1" ht="15" customHeight="1">
      <c r="B179" s="338" t="s">
        <v>747</v>
      </c>
      <c r="C179" s="456" t="s">
        <v>45</v>
      </c>
      <c r="D179" s="339">
        <v>1</v>
      </c>
      <c r="E179" s="339">
        <v>100000000</v>
      </c>
      <c r="F179" s="457">
        <v>0</v>
      </c>
      <c r="G179" s="339">
        <v>101541153</v>
      </c>
      <c r="H179" s="340">
        <v>50000000000</v>
      </c>
      <c r="I179" s="341">
        <v>12063083878.639999</v>
      </c>
      <c r="J179" s="341">
        <v>132616507539.04001</v>
      </c>
      <c r="L179" s="455"/>
    </row>
    <row r="180" spans="2:12" s="80" customFormat="1" ht="15" customHeight="1">
      <c r="B180" s="338" t="s">
        <v>747</v>
      </c>
      <c r="C180" s="456" t="s">
        <v>45</v>
      </c>
      <c r="D180" s="339">
        <v>1</v>
      </c>
      <c r="E180" s="339">
        <v>250000000</v>
      </c>
      <c r="F180" s="457">
        <v>0</v>
      </c>
      <c r="G180" s="339">
        <v>253407749</v>
      </c>
      <c r="H180" s="340">
        <v>50000000000</v>
      </c>
      <c r="I180" s="341">
        <v>12063083878.639999</v>
      </c>
      <c r="J180" s="341">
        <v>132616507539.04001</v>
      </c>
      <c r="L180" s="455"/>
    </row>
    <row r="181" spans="2:12" s="80" customFormat="1" ht="15" customHeight="1">
      <c r="B181" s="338" t="s">
        <v>747</v>
      </c>
      <c r="C181" s="456" t="s">
        <v>45</v>
      </c>
      <c r="D181" s="339">
        <v>1</v>
      </c>
      <c r="E181" s="339">
        <v>100000000</v>
      </c>
      <c r="F181" s="457">
        <v>0</v>
      </c>
      <c r="G181" s="339">
        <v>101541153</v>
      </c>
      <c r="H181" s="340">
        <v>50000000000</v>
      </c>
      <c r="I181" s="341">
        <v>12063083878.639999</v>
      </c>
      <c r="J181" s="341">
        <v>132616507539.04001</v>
      </c>
      <c r="L181" s="455"/>
    </row>
    <row r="182" spans="2:12" s="80" customFormat="1" ht="15" customHeight="1">
      <c r="B182" s="338" t="s">
        <v>747</v>
      </c>
      <c r="C182" s="456" t="s">
        <v>45</v>
      </c>
      <c r="D182" s="339">
        <v>1</v>
      </c>
      <c r="E182" s="339">
        <v>250000000</v>
      </c>
      <c r="F182" s="457">
        <v>0</v>
      </c>
      <c r="G182" s="339">
        <v>253407749</v>
      </c>
      <c r="H182" s="340">
        <v>50000000000</v>
      </c>
      <c r="I182" s="341">
        <v>12063083878.639999</v>
      </c>
      <c r="J182" s="341">
        <v>132616507539.04001</v>
      </c>
      <c r="L182" s="455"/>
    </row>
    <row r="183" spans="2:12" s="80" customFormat="1" ht="15" customHeight="1">
      <c r="B183" s="338" t="s">
        <v>747</v>
      </c>
      <c r="C183" s="456" t="s">
        <v>45</v>
      </c>
      <c r="D183" s="339">
        <v>1</v>
      </c>
      <c r="E183" s="339">
        <v>150000000</v>
      </c>
      <c r="F183" s="457">
        <v>0</v>
      </c>
      <c r="G183" s="339">
        <v>152044649.02739701</v>
      </c>
      <c r="H183" s="340">
        <v>50000000000</v>
      </c>
      <c r="I183" s="341">
        <v>12063083878.639999</v>
      </c>
      <c r="J183" s="341">
        <v>132616507539.04001</v>
      </c>
      <c r="L183" s="455"/>
    </row>
    <row r="184" spans="2:12" s="80" customFormat="1" ht="15" customHeight="1">
      <c r="B184" s="338" t="s">
        <v>747</v>
      </c>
      <c r="C184" s="456" t="s">
        <v>45</v>
      </c>
      <c r="D184" s="339">
        <v>1</v>
      </c>
      <c r="E184" s="339">
        <v>150000000</v>
      </c>
      <c r="F184" s="457">
        <v>0</v>
      </c>
      <c r="G184" s="339">
        <v>152044649.02739725</v>
      </c>
      <c r="H184" s="340">
        <v>50000000000</v>
      </c>
      <c r="I184" s="341">
        <v>12063083878.639999</v>
      </c>
      <c r="J184" s="341">
        <v>132616507539.04001</v>
      </c>
      <c r="L184" s="455"/>
    </row>
    <row r="185" spans="2:12" s="80" customFormat="1" ht="15" customHeight="1">
      <c r="B185" s="338" t="s">
        <v>747</v>
      </c>
      <c r="C185" s="456" t="s">
        <v>45</v>
      </c>
      <c r="D185" s="339">
        <v>1</v>
      </c>
      <c r="E185" s="339">
        <v>200000000</v>
      </c>
      <c r="F185" s="457">
        <v>0</v>
      </c>
      <c r="G185" s="339">
        <v>202726198.369863</v>
      </c>
      <c r="H185" s="340">
        <v>50000000000</v>
      </c>
      <c r="I185" s="341">
        <v>12063083878.639999</v>
      </c>
      <c r="J185" s="341">
        <v>132616507539.04001</v>
      </c>
      <c r="L185" s="455"/>
    </row>
    <row r="186" spans="2:12" s="80" customFormat="1" ht="15" customHeight="1">
      <c r="B186" s="338" t="s">
        <v>747</v>
      </c>
      <c r="C186" s="456" t="s">
        <v>45</v>
      </c>
      <c r="D186" s="339">
        <v>1</v>
      </c>
      <c r="E186" s="339">
        <v>200000000</v>
      </c>
      <c r="F186" s="457">
        <v>0</v>
      </c>
      <c r="G186" s="339">
        <v>202726198.369863</v>
      </c>
      <c r="H186" s="340">
        <v>50000000000</v>
      </c>
      <c r="I186" s="341">
        <v>12063083878.639999</v>
      </c>
      <c r="J186" s="341">
        <v>132616507539.04001</v>
      </c>
      <c r="L186" s="455"/>
    </row>
    <row r="187" spans="2:12" s="80" customFormat="1" ht="15" customHeight="1">
      <c r="B187" s="338" t="s">
        <v>747</v>
      </c>
      <c r="C187" s="456" t="s">
        <v>45</v>
      </c>
      <c r="D187" s="339">
        <v>1</v>
      </c>
      <c r="E187" s="339">
        <v>200000000</v>
      </c>
      <c r="F187" s="457">
        <v>0</v>
      </c>
      <c r="G187" s="339">
        <v>202726198.369863</v>
      </c>
      <c r="H187" s="340">
        <v>50000000000</v>
      </c>
      <c r="I187" s="341">
        <v>12063083878.639999</v>
      </c>
      <c r="J187" s="341">
        <v>132616507539.04001</v>
      </c>
      <c r="L187" s="455"/>
    </row>
    <row r="188" spans="2:12" s="80" customFormat="1" ht="15" customHeight="1">
      <c r="B188" s="338" t="s">
        <v>747</v>
      </c>
      <c r="C188" s="456" t="s">
        <v>45</v>
      </c>
      <c r="D188" s="339">
        <v>1</v>
      </c>
      <c r="E188" s="339">
        <v>100000000</v>
      </c>
      <c r="F188" s="457">
        <v>0</v>
      </c>
      <c r="G188" s="339">
        <v>100536302</v>
      </c>
      <c r="H188" s="340">
        <v>50000000000</v>
      </c>
      <c r="I188" s="341">
        <v>12063083878.639999</v>
      </c>
      <c r="J188" s="341">
        <v>132616507539.04001</v>
      </c>
      <c r="L188" s="455"/>
    </row>
    <row r="189" spans="2:12" s="80" customFormat="1" ht="15" customHeight="1">
      <c r="B189" s="338" t="s">
        <v>747</v>
      </c>
      <c r="C189" s="456" t="s">
        <v>45</v>
      </c>
      <c r="D189" s="339">
        <v>1</v>
      </c>
      <c r="E189" s="339">
        <v>100000000</v>
      </c>
      <c r="F189" s="457">
        <v>0</v>
      </c>
      <c r="G189" s="339">
        <v>100536302</v>
      </c>
      <c r="H189" s="340">
        <v>50000000000</v>
      </c>
      <c r="I189" s="341">
        <v>12063083878.639999</v>
      </c>
      <c r="J189" s="341">
        <v>132616507539.04001</v>
      </c>
      <c r="L189" s="455"/>
    </row>
    <row r="190" spans="2:12" s="80" customFormat="1" ht="15" customHeight="1">
      <c r="B190" s="338" t="s">
        <v>747</v>
      </c>
      <c r="C190" s="456" t="s">
        <v>45</v>
      </c>
      <c r="D190" s="339">
        <v>1</v>
      </c>
      <c r="E190" s="339">
        <v>250000000</v>
      </c>
      <c r="F190" s="457">
        <v>0</v>
      </c>
      <c r="G190" s="339">
        <v>253407748.28767124</v>
      </c>
      <c r="H190" s="340">
        <v>50000000000</v>
      </c>
      <c r="I190" s="341">
        <v>12063083878.639999</v>
      </c>
      <c r="J190" s="341">
        <v>132616507539.04001</v>
      </c>
      <c r="L190" s="455"/>
    </row>
    <row r="191" spans="2:12" s="80" customFormat="1" ht="15" customHeight="1">
      <c r="B191" s="338" t="s">
        <v>747</v>
      </c>
      <c r="C191" s="456" t="s">
        <v>45</v>
      </c>
      <c r="D191" s="339">
        <v>1</v>
      </c>
      <c r="E191" s="339">
        <v>250000000</v>
      </c>
      <c r="F191" s="457">
        <v>0</v>
      </c>
      <c r="G191" s="339">
        <v>253407748.28767124</v>
      </c>
      <c r="H191" s="340">
        <v>50000000000</v>
      </c>
      <c r="I191" s="341">
        <v>12063083878.639999</v>
      </c>
      <c r="J191" s="341">
        <v>132616507539.04001</v>
      </c>
      <c r="L191" s="455"/>
    </row>
    <row r="192" spans="2:12" s="80" customFormat="1" ht="15" customHeight="1">
      <c r="B192" s="338" t="s">
        <v>747</v>
      </c>
      <c r="C192" s="456" t="s">
        <v>45</v>
      </c>
      <c r="D192" s="339">
        <v>1</v>
      </c>
      <c r="E192" s="339">
        <v>250000000</v>
      </c>
      <c r="F192" s="457">
        <v>0</v>
      </c>
      <c r="G192" s="339">
        <v>253407748.28767124</v>
      </c>
      <c r="H192" s="340">
        <v>50000000000</v>
      </c>
      <c r="I192" s="341">
        <v>12063083878.639999</v>
      </c>
      <c r="J192" s="341">
        <v>132616507539.04001</v>
      </c>
      <c r="L192" s="455"/>
    </row>
    <row r="193" spans="2:12" s="80" customFormat="1" ht="15" customHeight="1">
      <c r="B193" s="338" t="s">
        <v>747</v>
      </c>
      <c r="C193" s="456" t="s">
        <v>45</v>
      </c>
      <c r="D193" s="339">
        <v>1</v>
      </c>
      <c r="E193" s="339">
        <v>250000000</v>
      </c>
      <c r="F193" s="457">
        <v>0</v>
      </c>
      <c r="G193" s="339">
        <v>253407748.28767124</v>
      </c>
      <c r="H193" s="340">
        <v>50000000000</v>
      </c>
      <c r="I193" s="341">
        <v>12063083878.639999</v>
      </c>
      <c r="J193" s="341">
        <v>132616507539.04001</v>
      </c>
      <c r="L193" s="455"/>
    </row>
    <row r="194" spans="2:12" s="80" customFormat="1" ht="15" customHeight="1">
      <c r="B194" s="338" t="s">
        <v>747</v>
      </c>
      <c r="C194" s="456" t="s">
        <v>45</v>
      </c>
      <c r="D194" s="339">
        <v>1</v>
      </c>
      <c r="E194" s="339">
        <v>100000000</v>
      </c>
      <c r="F194" s="457">
        <v>0</v>
      </c>
      <c r="G194" s="339">
        <v>101541153</v>
      </c>
      <c r="H194" s="340">
        <v>50000000000</v>
      </c>
      <c r="I194" s="341">
        <v>12063083878.639999</v>
      </c>
      <c r="J194" s="341">
        <v>132616507539.04001</v>
      </c>
      <c r="L194" s="455"/>
    </row>
    <row r="195" spans="2:12" s="80" customFormat="1" ht="15" customHeight="1">
      <c r="B195" s="338" t="s">
        <v>747</v>
      </c>
      <c r="C195" s="456" t="s">
        <v>45</v>
      </c>
      <c r="D195" s="339">
        <v>1</v>
      </c>
      <c r="E195" s="339">
        <v>100000000</v>
      </c>
      <c r="F195" s="457">
        <v>0</v>
      </c>
      <c r="G195" s="339">
        <v>101528767.12328801</v>
      </c>
      <c r="H195" s="340">
        <v>50000000000</v>
      </c>
      <c r="I195" s="341">
        <v>12063083878.639999</v>
      </c>
      <c r="J195" s="341">
        <v>132616507539.04001</v>
      </c>
      <c r="L195" s="455"/>
    </row>
    <row r="196" spans="2:12" s="80" customFormat="1" ht="15" customHeight="1">
      <c r="B196" s="338" t="s">
        <v>735</v>
      </c>
      <c r="C196" s="456" t="s">
        <v>45</v>
      </c>
      <c r="D196" s="339">
        <v>1</v>
      </c>
      <c r="E196" s="339">
        <v>250000000</v>
      </c>
      <c r="F196" s="457">
        <v>0</v>
      </c>
      <c r="G196" s="339">
        <v>252868149.86301374</v>
      </c>
      <c r="H196" s="340">
        <v>115000000000</v>
      </c>
      <c r="I196" s="341">
        <v>15530964506</v>
      </c>
      <c r="J196" s="341">
        <v>183442277883</v>
      </c>
      <c r="L196" s="455"/>
    </row>
    <row r="197" spans="2:12" s="80" customFormat="1" ht="15" customHeight="1">
      <c r="B197" s="338" t="s">
        <v>735</v>
      </c>
      <c r="C197" s="456" t="s">
        <v>45</v>
      </c>
      <c r="D197" s="339">
        <v>1</v>
      </c>
      <c r="E197" s="339">
        <v>500000000</v>
      </c>
      <c r="F197" s="457">
        <v>0</v>
      </c>
      <c r="G197" s="339">
        <v>506321917.69863003</v>
      </c>
      <c r="H197" s="340">
        <v>115000000000</v>
      </c>
      <c r="I197" s="341">
        <v>15530964506</v>
      </c>
      <c r="J197" s="341">
        <v>183442277883</v>
      </c>
      <c r="L197" s="455"/>
    </row>
    <row r="198" spans="2:12" s="80" customFormat="1" ht="15" customHeight="1">
      <c r="B198" s="338" t="s">
        <v>735</v>
      </c>
      <c r="C198" s="456" t="s">
        <v>45</v>
      </c>
      <c r="D198" s="339">
        <v>1</v>
      </c>
      <c r="E198" s="339">
        <v>100000000</v>
      </c>
      <c r="F198" s="457">
        <v>0</v>
      </c>
      <c r="G198" s="339">
        <v>101264384</v>
      </c>
      <c r="H198" s="340">
        <v>115000000000</v>
      </c>
      <c r="I198" s="341">
        <v>15530964506</v>
      </c>
      <c r="J198" s="341">
        <v>183442277883</v>
      </c>
      <c r="L198" s="455"/>
    </row>
    <row r="199" spans="2:12" s="80" customFormat="1" ht="15" customHeight="1">
      <c r="B199" s="338" t="s">
        <v>735</v>
      </c>
      <c r="C199" s="456" t="s">
        <v>45</v>
      </c>
      <c r="D199" s="339">
        <v>1</v>
      </c>
      <c r="E199" s="339">
        <v>500000000</v>
      </c>
      <c r="F199" s="457">
        <v>0</v>
      </c>
      <c r="G199" s="339">
        <v>506321917.80821919</v>
      </c>
      <c r="H199" s="340">
        <v>115000000000</v>
      </c>
      <c r="I199" s="341">
        <v>15530964506</v>
      </c>
      <c r="J199" s="341">
        <v>183442277883</v>
      </c>
      <c r="L199" s="455"/>
    </row>
    <row r="200" spans="2:12" s="80" customFormat="1" ht="15" customHeight="1">
      <c r="B200" s="338" t="s">
        <v>735</v>
      </c>
      <c r="C200" s="456" t="s">
        <v>45</v>
      </c>
      <c r="D200" s="339">
        <v>1</v>
      </c>
      <c r="E200" s="339">
        <v>100000000</v>
      </c>
      <c r="F200" s="457">
        <v>0</v>
      </c>
      <c r="G200" s="339">
        <v>101264384</v>
      </c>
      <c r="H200" s="340">
        <v>115000000000</v>
      </c>
      <c r="I200" s="341">
        <v>15530964506</v>
      </c>
      <c r="J200" s="341">
        <v>183442277883</v>
      </c>
      <c r="L200" s="455"/>
    </row>
    <row r="201" spans="2:12" s="80" customFormat="1" ht="15" customHeight="1">
      <c r="B201" s="338" t="s">
        <v>735</v>
      </c>
      <c r="C201" s="456" t="s">
        <v>45</v>
      </c>
      <c r="D201" s="339">
        <v>1</v>
      </c>
      <c r="E201" s="339">
        <v>100000000</v>
      </c>
      <c r="F201" s="457">
        <v>0</v>
      </c>
      <c r="G201" s="339">
        <v>101264384</v>
      </c>
      <c r="H201" s="340">
        <v>115000000000</v>
      </c>
      <c r="I201" s="341">
        <v>15530964506</v>
      </c>
      <c r="J201" s="341">
        <v>183442277883</v>
      </c>
      <c r="L201" s="455"/>
    </row>
    <row r="202" spans="2:12" s="80" customFormat="1" ht="15" customHeight="1">
      <c r="B202" s="338" t="s">
        <v>735</v>
      </c>
      <c r="C202" s="456" t="s">
        <v>45</v>
      </c>
      <c r="D202" s="339">
        <v>1</v>
      </c>
      <c r="E202" s="339">
        <v>100000000</v>
      </c>
      <c r="F202" s="457">
        <v>0</v>
      </c>
      <c r="G202" s="339">
        <v>101264384</v>
      </c>
      <c r="H202" s="340">
        <v>115000000000</v>
      </c>
      <c r="I202" s="341">
        <v>15530964506</v>
      </c>
      <c r="J202" s="341">
        <v>183442277883</v>
      </c>
      <c r="L202" s="455"/>
    </row>
    <row r="203" spans="2:12" s="80" customFormat="1" ht="15" customHeight="1">
      <c r="B203" s="338" t="s">
        <v>735</v>
      </c>
      <c r="C203" s="456" t="s">
        <v>45</v>
      </c>
      <c r="D203" s="339">
        <v>1</v>
      </c>
      <c r="E203" s="339">
        <v>250000000</v>
      </c>
      <c r="F203" s="457">
        <v>0</v>
      </c>
      <c r="G203" s="339">
        <v>253160959</v>
      </c>
      <c r="H203" s="340">
        <v>115000000000</v>
      </c>
      <c r="I203" s="341">
        <v>15530964506</v>
      </c>
      <c r="J203" s="341">
        <v>183442277883</v>
      </c>
      <c r="L203" s="455"/>
    </row>
    <row r="204" spans="2:12" s="80" customFormat="1" ht="15" customHeight="1">
      <c r="B204" s="338" t="s">
        <v>735</v>
      </c>
      <c r="C204" s="456" t="s">
        <v>45</v>
      </c>
      <c r="D204" s="339">
        <v>1</v>
      </c>
      <c r="E204" s="339">
        <v>250000000</v>
      </c>
      <c r="F204" s="457">
        <v>0</v>
      </c>
      <c r="G204" s="339">
        <v>253160959</v>
      </c>
      <c r="H204" s="340">
        <v>115000000000</v>
      </c>
      <c r="I204" s="341">
        <v>15530964506</v>
      </c>
      <c r="J204" s="341">
        <v>183442277883</v>
      </c>
      <c r="L204" s="455"/>
    </row>
    <row r="205" spans="2:12" s="80" customFormat="1" ht="15" customHeight="1">
      <c r="B205" s="338" t="s">
        <v>735</v>
      </c>
      <c r="C205" s="456" t="s">
        <v>45</v>
      </c>
      <c r="D205" s="339">
        <v>1</v>
      </c>
      <c r="E205" s="339">
        <v>250000000</v>
      </c>
      <c r="F205" s="457">
        <v>0</v>
      </c>
      <c r="G205" s="339">
        <v>253160959</v>
      </c>
      <c r="H205" s="340">
        <v>115000000000</v>
      </c>
      <c r="I205" s="341">
        <v>15530964506</v>
      </c>
      <c r="J205" s="341">
        <v>183442277883</v>
      </c>
      <c r="L205" s="455"/>
    </row>
    <row r="206" spans="2:12" s="80" customFormat="1" ht="15" customHeight="1">
      <c r="B206" s="338" t="s">
        <v>735</v>
      </c>
      <c r="C206" s="456" t="s">
        <v>45</v>
      </c>
      <c r="D206" s="339">
        <v>1</v>
      </c>
      <c r="E206" s="339">
        <v>250000000</v>
      </c>
      <c r="F206" s="457">
        <v>0</v>
      </c>
      <c r="G206" s="339">
        <v>253160959</v>
      </c>
      <c r="H206" s="340">
        <v>115000000000</v>
      </c>
      <c r="I206" s="341">
        <v>15530964506</v>
      </c>
      <c r="J206" s="341">
        <v>183442277883</v>
      </c>
      <c r="L206" s="455"/>
    </row>
    <row r="207" spans="2:12" s="80" customFormat="1" ht="15" customHeight="1">
      <c r="B207" s="338" t="s">
        <v>468</v>
      </c>
      <c r="C207" s="456" t="s">
        <v>45</v>
      </c>
      <c r="D207" s="339">
        <v>1</v>
      </c>
      <c r="E207" s="339">
        <v>0</v>
      </c>
      <c r="F207" s="457">
        <v>25000</v>
      </c>
      <c r="G207" s="339">
        <v>184318789</v>
      </c>
      <c r="H207" s="340">
        <v>395294800000</v>
      </c>
      <c r="I207" s="341">
        <v>50127879020</v>
      </c>
      <c r="J207" s="341">
        <v>483987534098</v>
      </c>
      <c r="L207" s="455"/>
    </row>
    <row r="208" spans="2:12" s="80" customFormat="1" ht="15" customHeight="1">
      <c r="B208" s="338" t="s">
        <v>749</v>
      </c>
      <c r="C208" s="456" t="s">
        <v>45</v>
      </c>
      <c r="D208" s="339">
        <v>1</v>
      </c>
      <c r="E208" s="339">
        <v>0</v>
      </c>
      <c r="F208" s="457">
        <v>250000</v>
      </c>
      <c r="G208" s="339">
        <v>1838624709</v>
      </c>
      <c r="H208" s="340">
        <v>251111200000</v>
      </c>
      <c r="I208" s="341">
        <v>4075773611</v>
      </c>
      <c r="J208" s="341">
        <v>275482674509.00006</v>
      </c>
      <c r="L208" s="455"/>
    </row>
    <row r="209" spans="2:15" s="80" customFormat="1" ht="15" customHeight="1">
      <c r="B209" s="338" t="s">
        <v>732</v>
      </c>
      <c r="C209" s="456" t="s">
        <v>45</v>
      </c>
      <c r="D209" s="339">
        <v>1</v>
      </c>
      <c r="E209" s="339">
        <v>0</v>
      </c>
      <c r="F209" s="457">
        <v>50000</v>
      </c>
      <c r="G209" s="339">
        <v>371926068</v>
      </c>
      <c r="H209" s="341">
        <v>222419680000</v>
      </c>
      <c r="I209" s="341">
        <v>26865027680</v>
      </c>
      <c r="J209" s="341">
        <v>275557066917</v>
      </c>
      <c r="L209" s="455"/>
    </row>
    <row r="210" spans="2:15" s="80" customFormat="1" ht="15" customHeight="1">
      <c r="B210" s="338" t="s">
        <v>469</v>
      </c>
      <c r="C210" s="456" t="s">
        <v>430</v>
      </c>
      <c r="D210" s="339">
        <v>163</v>
      </c>
      <c r="E210" s="339">
        <v>1000000</v>
      </c>
      <c r="F210" s="457">
        <v>0</v>
      </c>
      <c r="G210" s="339">
        <v>163884219.16999999</v>
      </c>
      <c r="H210" s="341">
        <v>146400000000</v>
      </c>
      <c r="I210" s="341">
        <v>161108000000</v>
      </c>
      <c r="J210" s="341">
        <v>852985000000</v>
      </c>
      <c r="L210" s="455"/>
    </row>
    <row r="211" spans="2:15" s="80" customFormat="1">
      <c r="B211" s="343" t="s">
        <v>734</v>
      </c>
      <c r="C211" s="344"/>
      <c r="D211" s="345"/>
      <c r="E211" s="344"/>
      <c r="F211" s="459"/>
      <c r="G211" s="344"/>
      <c r="H211" s="346"/>
      <c r="I211" s="345"/>
      <c r="J211" s="345"/>
      <c r="L211" s="455"/>
    </row>
    <row r="212" spans="2:15" s="80" customFormat="1">
      <c r="B212" s="338" t="s">
        <v>327</v>
      </c>
      <c r="C212" s="456" t="s">
        <v>305</v>
      </c>
      <c r="D212" s="339">
        <v>15000</v>
      </c>
      <c r="E212" s="339">
        <v>0</v>
      </c>
      <c r="F212" s="457">
        <v>0</v>
      </c>
      <c r="G212" s="339">
        <v>37602739.726026535</v>
      </c>
      <c r="H212" s="340">
        <v>1133000000000</v>
      </c>
      <c r="I212" s="341">
        <v>857069616033</v>
      </c>
      <c r="J212" s="341">
        <v>4508926982331</v>
      </c>
      <c r="L212" s="455"/>
    </row>
    <row r="213" spans="2:15" s="80" customFormat="1">
      <c r="B213" s="338" t="s">
        <v>729</v>
      </c>
      <c r="C213" s="456" t="s">
        <v>430</v>
      </c>
      <c r="D213" s="339">
        <v>2451</v>
      </c>
      <c r="E213" s="339">
        <v>0</v>
      </c>
      <c r="F213" s="457">
        <v>0</v>
      </c>
      <c r="G213" s="339">
        <v>40374349.3150599</v>
      </c>
      <c r="H213" s="340">
        <v>360000000000</v>
      </c>
      <c r="I213" s="341">
        <v>-57233979454</v>
      </c>
      <c r="J213" s="341">
        <v>274398135675</v>
      </c>
      <c r="L213" s="455"/>
      <c r="M213" s="460"/>
    </row>
    <row r="214" spans="2:15" s="80" customFormat="1">
      <c r="B214" s="338" t="s">
        <v>326</v>
      </c>
      <c r="C214" s="456" t="s">
        <v>430</v>
      </c>
      <c r="D214" s="339">
        <v>8250</v>
      </c>
      <c r="E214" s="339">
        <v>0</v>
      </c>
      <c r="F214" s="457">
        <v>0</v>
      </c>
      <c r="G214" s="339">
        <v>2712328.7671277523</v>
      </c>
      <c r="H214" s="340">
        <v>327245000000</v>
      </c>
      <c r="I214" s="341">
        <v>-60235000000</v>
      </c>
      <c r="J214" s="341">
        <v>569576000000</v>
      </c>
      <c r="L214" s="455"/>
      <c r="M214" s="215"/>
      <c r="O214" s="461"/>
    </row>
    <row r="215" spans="2:15" s="80" customFormat="1">
      <c r="B215" s="338" t="s">
        <v>326</v>
      </c>
      <c r="C215" s="456" t="s">
        <v>430</v>
      </c>
      <c r="D215" s="339">
        <v>638</v>
      </c>
      <c r="E215" s="339">
        <v>0</v>
      </c>
      <c r="F215" s="457">
        <v>0</v>
      </c>
      <c r="G215" s="339">
        <v>131095.89041095972</v>
      </c>
      <c r="H215" s="340">
        <v>327245000000</v>
      </c>
      <c r="I215" s="341">
        <v>-60235000000</v>
      </c>
      <c r="J215" s="341">
        <v>569576000000</v>
      </c>
      <c r="L215" s="455"/>
      <c r="M215" s="215"/>
    </row>
    <row r="216" spans="2:15" s="80" customFormat="1">
      <c r="B216" s="338" t="s">
        <v>326</v>
      </c>
      <c r="C216" s="456" t="s">
        <v>430</v>
      </c>
      <c r="D216" s="339">
        <v>10452</v>
      </c>
      <c r="E216" s="339">
        <v>0</v>
      </c>
      <c r="F216" s="457">
        <v>0</v>
      </c>
      <c r="G216" s="339">
        <v>1918586.3013720512</v>
      </c>
      <c r="H216" s="340">
        <v>327245000000</v>
      </c>
      <c r="I216" s="341">
        <v>-60235000000</v>
      </c>
      <c r="J216" s="341">
        <v>569576000000</v>
      </c>
      <c r="L216" s="455"/>
    </row>
    <row r="217" spans="2:15" s="80" customFormat="1">
      <c r="B217" s="338" t="s">
        <v>469</v>
      </c>
      <c r="C217" s="456" t="s">
        <v>430</v>
      </c>
      <c r="D217" s="339">
        <v>7000</v>
      </c>
      <c r="E217" s="339">
        <v>0</v>
      </c>
      <c r="F217" s="457">
        <v>0</v>
      </c>
      <c r="G217" s="339">
        <v>163397260.27397251</v>
      </c>
      <c r="H217" s="340">
        <v>146400000000</v>
      </c>
      <c r="I217" s="341">
        <v>161108000000</v>
      </c>
      <c r="J217" s="341">
        <v>852985000000</v>
      </c>
      <c r="L217" s="455"/>
    </row>
    <row r="218" spans="2:15" s="80" customFormat="1">
      <c r="B218" s="338" t="s">
        <v>470</v>
      </c>
      <c r="C218" s="456" t="s">
        <v>430</v>
      </c>
      <c r="D218" s="339">
        <v>530</v>
      </c>
      <c r="E218" s="339">
        <v>0</v>
      </c>
      <c r="F218" s="457">
        <v>0</v>
      </c>
      <c r="G218" s="339">
        <v>1045479.4520547986</v>
      </c>
      <c r="H218" s="342">
        <v>50000000000</v>
      </c>
      <c r="I218" s="340">
        <v>-7842894598</v>
      </c>
      <c r="J218" s="341">
        <v>50448954031</v>
      </c>
      <c r="L218" s="455"/>
    </row>
    <row r="219" spans="2:15" s="80" customFormat="1">
      <c r="B219" s="338" t="s">
        <v>470</v>
      </c>
      <c r="C219" s="456" t="s">
        <v>430</v>
      </c>
      <c r="D219" s="339">
        <v>6802</v>
      </c>
      <c r="E219" s="339">
        <v>0</v>
      </c>
      <c r="F219" s="457">
        <v>0</v>
      </c>
      <c r="G219" s="339">
        <v>6820635.616437912</v>
      </c>
      <c r="H219" s="342">
        <v>50000000000</v>
      </c>
      <c r="I219" s="340">
        <v>-7842894598</v>
      </c>
      <c r="J219" s="341">
        <v>50448954031</v>
      </c>
      <c r="L219" s="455"/>
    </row>
    <row r="220" spans="2:15" s="80" customFormat="1">
      <c r="B220" s="338" t="s">
        <v>735</v>
      </c>
      <c r="C220" s="456" t="s">
        <v>45</v>
      </c>
      <c r="D220" s="339">
        <v>1</v>
      </c>
      <c r="E220" s="339">
        <v>0</v>
      </c>
      <c r="F220" s="457">
        <v>0</v>
      </c>
      <c r="G220" s="339">
        <v>27904109.58904117</v>
      </c>
      <c r="H220" s="340">
        <v>115000000000</v>
      </c>
      <c r="I220" s="341">
        <v>15530964506</v>
      </c>
      <c r="J220" s="341">
        <v>183442277883</v>
      </c>
      <c r="L220" s="455"/>
    </row>
    <row r="221" spans="2:15" s="80" customFormat="1">
      <c r="B221" s="338" t="s">
        <v>735</v>
      </c>
      <c r="C221" s="456" t="s">
        <v>45</v>
      </c>
      <c r="D221" s="339">
        <v>1</v>
      </c>
      <c r="E221" s="339">
        <v>0</v>
      </c>
      <c r="F221" s="457">
        <v>0</v>
      </c>
      <c r="G221" s="339">
        <v>27904109.589041188</v>
      </c>
      <c r="H221" s="340">
        <v>115000000000</v>
      </c>
      <c r="I221" s="341">
        <v>15530964506</v>
      </c>
      <c r="J221" s="341">
        <v>183442277883</v>
      </c>
      <c r="L221" s="455"/>
    </row>
    <row r="222" spans="2:15" s="80" customFormat="1">
      <c r="B222" s="338" t="s">
        <v>735</v>
      </c>
      <c r="C222" s="456" t="s">
        <v>45</v>
      </c>
      <c r="D222" s="339">
        <v>1</v>
      </c>
      <c r="E222" s="339">
        <v>0</v>
      </c>
      <c r="F222" s="457">
        <v>0</v>
      </c>
      <c r="G222" s="339">
        <v>27904109.589041188</v>
      </c>
      <c r="H222" s="340">
        <v>115000000000</v>
      </c>
      <c r="I222" s="341">
        <v>15530964506</v>
      </c>
      <c r="J222" s="341">
        <v>183442277883</v>
      </c>
      <c r="L222" s="458"/>
    </row>
    <row r="223" spans="2:15" s="80" customFormat="1">
      <c r="B223" s="338" t="s">
        <v>735</v>
      </c>
      <c r="C223" s="456" t="s">
        <v>45</v>
      </c>
      <c r="D223" s="339">
        <v>1</v>
      </c>
      <c r="E223" s="339">
        <v>0</v>
      </c>
      <c r="F223" s="457">
        <v>0</v>
      </c>
      <c r="G223" s="339">
        <v>27904109.589041188</v>
      </c>
      <c r="H223" s="340">
        <v>115000000000</v>
      </c>
      <c r="I223" s="341">
        <v>15530964506</v>
      </c>
      <c r="J223" s="341">
        <v>183442277883</v>
      </c>
      <c r="L223" s="458"/>
    </row>
    <row r="224" spans="2:15" s="80" customFormat="1">
      <c r="B224" s="338" t="s">
        <v>735</v>
      </c>
      <c r="C224" s="456" t="s">
        <v>45</v>
      </c>
      <c r="D224" s="339">
        <v>1</v>
      </c>
      <c r="E224" s="339">
        <v>0</v>
      </c>
      <c r="F224" s="457">
        <v>0</v>
      </c>
      <c r="G224" s="339">
        <v>27904109.589041188</v>
      </c>
      <c r="H224" s="340">
        <v>115000000000</v>
      </c>
      <c r="I224" s="341">
        <v>15530964506</v>
      </c>
      <c r="J224" s="341">
        <v>183442277883</v>
      </c>
      <c r="L224" s="455"/>
    </row>
    <row r="225" spans="2:12" s="80" customFormat="1">
      <c r="B225" s="338" t="s">
        <v>735</v>
      </c>
      <c r="C225" s="456" t="s">
        <v>45</v>
      </c>
      <c r="D225" s="339">
        <v>1</v>
      </c>
      <c r="E225" s="339">
        <v>0</v>
      </c>
      <c r="F225" s="457">
        <v>0</v>
      </c>
      <c r="G225" s="339">
        <v>27904109.589041188</v>
      </c>
      <c r="H225" s="340">
        <v>115000000000</v>
      </c>
      <c r="I225" s="341">
        <v>15530964506</v>
      </c>
      <c r="J225" s="341">
        <v>183442277883</v>
      </c>
      <c r="L225" s="455"/>
    </row>
    <row r="226" spans="2:12" s="80" customFormat="1">
      <c r="B226" s="338" t="s">
        <v>735</v>
      </c>
      <c r="C226" s="456" t="s">
        <v>45</v>
      </c>
      <c r="D226" s="339">
        <v>1</v>
      </c>
      <c r="E226" s="339">
        <v>0</v>
      </c>
      <c r="F226" s="457">
        <v>0</v>
      </c>
      <c r="G226" s="339">
        <v>27904109.589041188</v>
      </c>
      <c r="H226" s="340">
        <v>115000000000</v>
      </c>
      <c r="I226" s="341">
        <v>15530964506</v>
      </c>
      <c r="J226" s="341">
        <v>183442277883</v>
      </c>
      <c r="L226" s="455"/>
    </row>
    <row r="227" spans="2:12" s="80" customFormat="1">
      <c r="B227" s="338" t="s">
        <v>735</v>
      </c>
      <c r="C227" s="456" t="s">
        <v>45</v>
      </c>
      <c r="D227" s="339">
        <v>1</v>
      </c>
      <c r="E227" s="339">
        <v>0</v>
      </c>
      <c r="F227" s="457">
        <v>0</v>
      </c>
      <c r="G227" s="339">
        <v>27904109.589041188</v>
      </c>
      <c r="H227" s="340">
        <v>115000000000</v>
      </c>
      <c r="I227" s="341">
        <v>15530964506</v>
      </c>
      <c r="J227" s="341">
        <v>183442277883</v>
      </c>
      <c r="L227" s="455"/>
    </row>
    <row r="228" spans="2:12" s="80" customFormat="1">
      <c r="B228" s="338" t="s">
        <v>735</v>
      </c>
      <c r="C228" s="456" t="s">
        <v>45</v>
      </c>
      <c r="D228" s="339">
        <v>1</v>
      </c>
      <c r="E228" s="339">
        <v>0</v>
      </c>
      <c r="F228" s="457">
        <v>0</v>
      </c>
      <c r="G228" s="339">
        <v>27904109.589041188</v>
      </c>
      <c r="H228" s="340">
        <v>115000000000</v>
      </c>
      <c r="I228" s="341">
        <v>15530964506</v>
      </c>
      <c r="J228" s="341">
        <v>183442277883</v>
      </c>
      <c r="L228" s="455"/>
    </row>
    <row r="229" spans="2:12" s="80" customFormat="1">
      <c r="B229" s="338" t="s">
        <v>735</v>
      </c>
      <c r="C229" s="456" t="s">
        <v>45</v>
      </c>
      <c r="D229" s="339">
        <v>1</v>
      </c>
      <c r="E229" s="339">
        <v>0</v>
      </c>
      <c r="F229" s="457">
        <v>0</v>
      </c>
      <c r="G229" s="339">
        <v>27904109.589041188</v>
      </c>
      <c r="H229" s="340">
        <v>115000000000</v>
      </c>
      <c r="I229" s="341">
        <v>15530964506</v>
      </c>
      <c r="J229" s="341">
        <v>183442277883</v>
      </c>
      <c r="L229" s="455"/>
    </row>
    <row r="230" spans="2:12" s="80" customFormat="1">
      <c r="B230" s="338" t="s">
        <v>735</v>
      </c>
      <c r="C230" s="456" t="s">
        <v>45</v>
      </c>
      <c r="D230" s="339">
        <v>1</v>
      </c>
      <c r="E230" s="339">
        <v>0</v>
      </c>
      <c r="F230" s="457">
        <v>0</v>
      </c>
      <c r="G230" s="339">
        <v>27904109.589041188</v>
      </c>
      <c r="H230" s="340">
        <v>115000000000</v>
      </c>
      <c r="I230" s="341">
        <v>15530964506</v>
      </c>
      <c r="J230" s="341">
        <v>183442277883</v>
      </c>
      <c r="L230" s="455"/>
    </row>
    <row r="231" spans="2:12" s="80" customFormat="1">
      <c r="B231" s="338" t="s">
        <v>735</v>
      </c>
      <c r="C231" s="456" t="s">
        <v>45</v>
      </c>
      <c r="D231" s="339">
        <v>1</v>
      </c>
      <c r="E231" s="339">
        <v>0</v>
      </c>
      <c r="F231" s="457">
        <v>0</v>
      </c>
      <c r="G231" s="339">
        <v>27904109.589041188</v>
      </c>
      <c r="H231" s="340">
        <v>115000000000</v>
      </c>
      <c r="I231" s="341">
        <v>15530964506</v>
      </c>
      <c r="J231" s="341">
        <v>183442277883</v>
      </c>
      <c r="L231" s="455"/>
    </row>
    <row r="232" spans="2:12" s="80" customFormat="1">
      <c r="B232" s="338" t="s">
        <v>735</v>
      </c>
      <c r="C232" s="456" t="s">
        <v>45</v>
      </c>
      <c r="D232" s="339">
        <v>1</v>
      </c>
      <c r="E232" s="339">
        <v>0</v>
      </c>
      <c r="F232" s="457">
        <v>0</v>
      </c>
      <c r="G232" s="339">
        <v>27904109.589041188</v>
      </c>
      <c r="H232" s="340">
        <v>115000000000</v>
      </c>
      <c r="I232" s="341">
        <v>15530964506</v>
      </c>
      <c r="J232" s="341">
        <v>183442277883</v>
      </c>
      <c r="L232" s="455"/>
    </row>
    <row r="233" spans="2:12" s="80" customFormat="1">
      <c r="B233" s="338" t="s">
        <v>735</v>
      </c>
      <c r="C233" s="456" t="s">
        <v>45</v>
      </c>
      <c r="D233" s="339">
        <v>1</v>
      </c>
      <c r="E233" s="339">
        <v>0</v>
      </c>
      <c r="F233" s="457">
        <v>0</v>
      </c>
      <c r="G233" s="339">
        <v>27904109.589041188</v>
      </c>
      <c r="H233" s="340">
        <v>115000000000</v>
      </c>
      <c r="I233" s="341">
        <v>15530964506</v>
      </c>
      <c r="J233" s="341">
        <v>183442277883</v>
      </c>
      <c r="L233" s="458"/>
    </row>
    <row r="234" spans="2:12" s="80" customFormat="1">
      <c r="B234" s="338" t="s">
        <v>735</v>
      </c>
      <c r="C234" s="456" t="s">
        <v>45</v>
      </c>
      <c r="D234" s="339">
        <v>1</v>
      </c>
      <c r="E234" s="339">
        <v>0</v>
      </c>
      <c r="F234" s="457">
        <v>0</v>
      </c>
      <c r="G234" s="339">
        <v>27904109.589041188</v>
      </c>
      <c r="H234" s="340">
        <v>115000000000</v>
      </c>
      <c r="I234" s="341">
        <v>15530964506</v>
      </c>
      <c r="J234" s="341">
        <v>183442277883</v>
      </c>
      <c r="L234" s="458"/>
    </row>
    <row r="235" spans="2:12" s="80" customFormat="1">
      <c r="B235" s="338" t="s">
        <v>735</v>
      </c>
      <c r="C235" s="456" t="s">
        <v>45</v>
      </c>
      <c r="D235" s="339">
        <v>1</v>
      </c>
      <c r="E235" s="339">
        <v>0</v>
      </c>
      <c r="F235" s="457">
        <v>0</v>
      </c>
      <c r="G235" s="339">
        <v>27904109.589041188</v>
      </c>
      <c r="H235" s="340">
        <v>115000000000</v>
      </c>
      <c r="I235" s="341">
        <v>15530964506</v>
      </c>
      <c r="J235" s="341">
        <v>183442277883</v>
      </c>
      <c r="L235" s="458"/>
    </row>
    <row r="236" spans="2:12" s="80" customFormat="1">
      <c r="B236" s="338" t="s">
        <v>735</v>
      </c>
      <c r="C236" s="456" t="s">
        <v>45</v>
      </c>
      <c r="D236" s="339">
        <v>1</v>
      </c>
      <c r="E236" s="339">
        <v>0</v>
      </c>
      <c r="F236" s="457">
        <v>0</v>
      </c>
      <c r="G236" s="339">
        <v>15161575.519178178</v>
      </c>
      <c r="H236" s="340">
        <v>115000000000</v>
      </c>
      <c r="I236" s="341">
        <v>15530964506</v>
      </c>
      <c r="J236" s="341">
        <v>183442277883</v>
      </c>
      <c r="L236" s="458"/>
    </row>
    <row r="237" spans="2:12" s="80" customFormat="1">
      <c r="B237" s="338" t="s">
        <v>735</v>
      </c>
      <c r="C237" s="456" t="s">
        <v>45</v>
      </c>
      <c r="D237" s="339">
        <v>1</v>
      </c>
      <c r="E237" s="339">
        <v>0</v>
      </c>
      <c r="F237" s="457">
        <v>0</v>
      </c>
      <c r="G237" s="339">
        <v>15161575.519178178</v>
      </c>
      <c r="H237" s="340">
        <v>115000000000</v>
      </c>
      <c r="I237" s="341">
        <v>15530964506</v>
      </c>
      <c r="J237" s="341">
        <v>183442277883</v>
      </c>
      <c r="L237" s="458"/>
    </row>
    <row r="238" spans="2:12" s="80" customFormat="1">
      <c r="B238" s="338" t="s">
        <v>735</v>
      </c>
      <c r="C238" s="456" t="s">
        <v>45</v>
      </c>
      <c r="D238" s="339">
        <v>1</v>
      </c>
      <c r="E238" s="339">
        <v>0</v>
      </c>
      <c r="F238" s="457">
        <v>0</v>
      </c>
      <c r="G238" s="339">
        <v>15161575.519178178</v>
      </c>
      <c r="H238" s="340">
        <v>115000000000</v>
      </c>
      <c r="I238" s="341">
        <v>15530964506</v>
      </c>
      <c r="J238" s="341">
        <v>183442277883</v>
      </c>
      <c r="L238" s="458"/>
    </row>
    <row r="239" spans="2:12" s="80" customFormat="1">
      <c r="B239" s="338" t="s">
        <v>735</v>
      </c>
      <c r="C239" s="456" t="s">
        <v>45</v>
      </c>
      <c r="D239" s="339">
        <v>1</v>
      </c>
      <c r="E239" s="339">
        <v>0</v>
      </c>
      <c r="F239" s="457">
        <v>0</v>
      </c>
      <c r="G239" s="339">
        <v>15161575.519178178</v>
      </c>
      <c r="H239" s="340">
        <v>115000000000</v>
      </c>
      <c r="I239" s="341">
        <v>15530964506</v>
      </c>
      <c r="J239" s="341">
        <v>183442277883</v>
      </c>
      <c r="L239" s="458"/>
    </row>
    <row r="240" spans="2:12" s="80" customFormat="1">
      <c r="B240" s="338" t="s">
        <v>735</v>
      </c>
      <c r="C240" s="456" t="s">
        <v>45</v>
      </c>
      <c r="D240" s="339">
        <v>1</v>
      </c>
      <c r="E240" s="339">
        <v>0</v>
      </c>
      <c r="F240" s="457">
        <v>0</v>
      </c>
      <c r="G240" s="339">
        <v>15161575.519178178</v>
      </c>
      <c r="H240" s="340">
        <v>115000000000</v>
      </c>
      <c r="I240" s="341">
        <v>15530964506</v>
      </c>
      <c r="J240" s="341">
        <v>183442277883</v>
      </c>
      <c r="L240" s="458"/>
    </row>
    <row r="241" spans="2:12" s="80" customFormat="1">
      <c r="B241" s="338" t="s">
        <v>735</v>
      </c>
      <c r="C241" s="456" t="s">
        <v>45</v>
      </c>
      <c r="D241" s="339">
        <v>1</v>
      </c>
      <c r="E241" s="339">
        <v>0</v>
      </c>
      <c r="F241" s="457">
        <v>0</v>
      </c>
      <c r="G241" s="339">
        <v>15161575.519178178</v>
      </c>
      <c r="H241" s="340">
        <v>115000000000</v>
      </c>
      <c r="I241" s="341">
        <v>15530964506</v>
      </c>
      <c r="J241" s="341">
        <v>183442277883</v>
      </c>
      <c r="L241" s="458"/>
    </row>
    <row r="242" spans="2:12" s="80" customFormat="1">
      <c r="B242" s="338" t="s">
        <v>735</v>
      </c>
      <c r="C242" s="456" t="s">
        <v>45</v>
      </c>
      <c r="D242" s="339">
        <v>1</v>
      </c>
      <c r="E242" s="339">
        <v>0</v>
      </c>
      <c r="F242" s="457">
        <v>0</v>
      </c>
      <c r="G242" s="339">
        <v>15161575.519178178</v>
      </c>
      <c r="H242" s="340">
        <v>115000000000</v>
      </c>
      <c r="I242" s="341">
        <v>15530964506</v>
      </c>
      <c r="J242" s="341">
        <v>183442277883</v>
      </c>
      <c r="L242" s="458"/>
    </row>
    <row r="243" spans="2:12" s="80" customFormat="1">
      <c r="B243" s="338" t="s">
        <v>735</v>
      </c>
      <c r="C243" s="456" t="s">
        <v>45</v>
      </c>
      <c r="D243" s="339">
        <v>1</v>
      </c>
      <c r="E243" s="339">
        <v>0</v>
      </c>
      <c r="F243" s="457">
        <v>0</v>
      </c>
      <c r="G243" s="339">
        <v>15161575.519178178</v>
      </c>
      <c r="H243" s="340">
        <v>115000000000</v>
      </c>
      <c r="I243" s="341">
        <v>15530964506</v>
      </c>
      <c r="J243" s="341">
        <v>183442277883</v>
      </c>
      <c r="L243" s="458"/>
    </row>
    <row r="244" spans="2:12" s="80" customFormat="1">
      <c r="B244" s="338" t="s">
        <v>735</v>
      </c>
      <c r="C244" s="456" t="s">
        <v>45</v>
      </c>
      <c r="D244" s="339">
        <v>1</v>
      </c>
      <c r="E244" s="339">
        <v>0</v>
      </c>
      <c r="F244" s="457">
        <v>0</v>
      </c>
      <c r="G244" s="339">
        <v>15161575.519178178</v>
      </c>
      <c r="H244" s="340">
        <v>115000000000</v>
      </c>
      <c r="I244" s="341">
        <v>15530964506</v>
      </c>
      <c r="J244" s="341">
        <v>183442277883</v>
      </c>
      <c r="L244" s="458"/>
    </row>
    <row r="245" spans="2:12" s="80" customFormat="1">
      <c r="B245" s="338" t="s">
        <v>735</v>
      </c>
      <c r="C245" s="456" t="s">
        <v>45</v>
      </c>
      <c r="D245" s="339">
        <v>1</v>
      </c>
      <c r="E245" s="339">
        <v>0</v>
      </c>
      <c r="F245" s="457">
        <v>0</v>
      </c>
      <c r="G245" s="339">
        <v>15161575.519178178</v>
      </c>
      <c r="H245" s="340">
        <v>115000000000</v>
      </c>
      <c r="I245" s="341">
        <v>15530964506</v>
      </c>
      <c r="J245" s="341">
        <v>183442277883</v>
      </c>
      <c r="L245" s="458"/>
    </row>
    <row r="246" spans="2:12" s="80" customFormat="1">
      <c r="B246" s="338" t="s">
        <v>735</v>
      </c>
      <c r="C246" s="456" t="s">
        <v>45</v>
      </c>
      <c r="D246" s="339">
        <v>1</v>
      </c>
      <c r="E246" s="339">
        <v>0</v>
      </c>
      <c r="F246" s="457">
        <v>0</v>
      </c>
      <c r="G246" s="339">
        <v>15161575.519178178</v>
      </c>
      <c r="H246" s="340">
        <v>115000000000</v>
      </c>
      <c r="I246" s="341">
        <v>15530964506</v>
      </c>
      <c r="J246" s="341">
        <v>183442277883</v>
      </c>
      <c r="L246" s="458"/>
    </row>
    <row r="247" spans="2:12" s="80" customFormat="1">
      <c r="B247" s="338" t="s">
        <v>735</v>
      </c>
      <c r="C247" s="456" t="s">
        <v>45</v>
      </c>
      <c r="D247" s="339">
        <v>1</v>
      </c>
      <c r="E247" s="339">
        <v>0</v>
      </c>
      <c r="F247" s="457">
        <v>0</v>
      </c>
      <c r="G247" s="339">
        <v>15161575.519178178</v>
      </c>
      <c r="H247" s="340">
        <v>115000000000</v>
      </c>
      <c r="I247" s="341">
        <v>15530964506</v>
      </c>
      <c r="J247" s="341">
        <v>183442277883</v>
      </c>
      <c r="L247" s="458"/>
    </row>
    <row r="248" spans="2:12" s="80" customFormat="1">
      <c r="B248" s="338" t="s">
        <v>735</v>
      </c>
      <c r="C248" s="456" t="s">
        <v>45</v>
      </c>
      <c r="D248" s="339">
        <v>1</v>
      </c>
      <c r="E248" s="339">
        <v>0</v>
      </c>
      <c r="F248" s="457">
        <v>0</v>
      </c>
      <c r="G248" s="339">
        <v>15161575.519178178</v>
      </c>
      <c r="H248" s="340">
        <v>115000000000</v>
      </c>
      <c r="I248" s="341">
        <v>15530964506</v>
      </c>
      <c r="J248" s="341">
        <v>183442277883</v>
      </c>
      <c r="L248" s="458"/>
    </row>
    <row r="249" spans="2:12" s="80" customFormat="1">
      <c r="B249" s="338" t="s">
        <v>735</v>
      </c>
      <c r="C249" s="456" t="s">
        <v>45</v>
      </c>
      <c r="D249" s="339">
        <v>1</v>
      </c>
      <c r="E249" s="339">
        <v>0</v>
      </c>
      <c r="F249" s="457">
        <v>0</v>
      </c>
      <c r="G249" s="339">
        <v>15161575.519178178</v>
      </c>
      <c r="H249" s="340">
        <v>115000000000</v>
      </c>
      <c r="I249" s="341">
        <v>15530964506</v>
      </c>
      <c r="J249" s="341">
        <v>183442277883</v>
      </c>
      <c r="L249" s="458"/>
    </row>
    <row r="250" spans="2:12" s="80" customFormat="1">
      <c r="B250" s="338" t="s">
        <v>735</v>
      </c>
      <c r="C250" s="456" t="s">
        <v>45</v>
      </c>
      <c r="D250" s="339">
        <v>1</v>
      </c>
      <c r="E250" s="339">
        <v>0</v>
      </c>
      <c r="F250" s="457">
        <v>0</v>
      </c>
      <c r="G250" s="339">
        <v>15161575.519178178</v>
      </c>
      <c r="H250" s="340">
        <v>115000000000</v>
      </c>
      <c r="I250" s="341">
        <v>15530964506</v>
      </c>
      <c r="J250" s="341">
        <v>183442277883</v>
      </c>
      <c r="L250" s="458"/>
    </row>
    <row r="251" spans="2:12" s="80" customFormat="1">
      <c r="B251" s="338" t="s">
        <v>735</v>
      </c>
      <c r="C251" s="456" t="s">
        <v>45</v>
      </c>
      <c r="D251" s="339">
        <v>1</v>
      </c>
      <c r="E251" s="339">
        <v>0</v>
      </c>
      <c r="F251" s="457">
        <v>0</v>
      </c>
      <c r="G251" s="339">
        <v>15161575.519178178</v>
      </c>
      <c r="H251" s="340">
        <v>115000000000</v>
      </c>
      <c r="I251" s="341">
        <v>15530964506</v>
      </c>
      <c r="J251" s="341">
        <v>183442277883</v>
      </c>
      <c r="L251" s="458"/>
    </row>
    <row r="252" spans="2:12" s="80" customFormat="1">
      <c r="B252" s="338" t="s">
        <v>735</v>
      </c>
      <c r="C252" s="456" t="s">
        <v>45</v>
      </c>
      <c r="D252" s="339">
        <v>1</v>
      </c>
      <c r="E252" s="339">
        <v>0</v>
      </c>
      <c r="F252" s="457">
        <v>0</v>
      </c>
      <c r="G252" s="339">
        <v>15161575.519178178</v>
      </c>
      <c r="H252" s="340">
        <v>115000000000</v>
      </c>
      <c r="I252" s="341">
        <v>15530964506</v>
      </c>
      <c r="J252" s="341">
        <v>183442277883</v>
      </c>
      <c r="L252" s="458"/>
    </row>
    <row r="253" spans="2:12" s="80" customFormat="1">
      <c r="B253" s="338" t="s">
        <v>735</v>
      </c>
      <c r="C253" s="456" t="s">
        <v>45</v>
      </c>
      <c r="D253" s="339">
        <v>1</v>
      </c>
      <c r="E253" s="339">
        <v>0</v>
      </c>
      <c r="F253" s="457">
        <v>0</v>
      </c>
      <c r="G253" s="339">
        <v>15161575.519178178</v>
      </c>
      <c r="H253" s="340">
        <v>115000000000</v>
      </c>
      <c r="I253" s="341">
        <v>15530964506</v>
      </c>
      <c r="J253" s="341">
        <v>183442277883</v>
      </c>
      <c r="L253" s="458"/>
    </row>
    <row r="254" spans="2:12" s="80" customFormat="1">
      <c r="B254" s="338" t="s">
        <v>735</v>
      </c>
      <c r="C254" s="456" t="s">
        <v>45</v>
      </c>
      <c r="D254" s="339">
        <v>1</v>
      </c>
      <c r="E254" s="339">
        <v>0</v>
      </c>
      <c r="F254" s="457">
        <v>0</v>
      </c>
      <c r="G254" s="339">
        <v>15161575.519178178</v>
      </c>
      <c r="H254" s="340">
        <v>115000000000</v>
      </c>
      <c r="I254" s="341">
        <v>15530964506</v>
      </c>
      <c r="J254" s="341">
        <v>183442277883</v>
      </c>
      <c r="L254" s="458"/>
    </row>
    <row r="255" spans="2:12" s="80" customFormat="1">
      <c r="B255" s="338" t="s">
        <v>735</v>
      </c>
      <c r="C255" s="456" t="s">
        <v>45</v>
      </c>
      <c r="D255" s="339">
        <v>1</v>
      </c>
      <c r="E255" s="339">
        <v>0</v>
      </c>
      <c r="F255" s="457">
        <v>0</v>
      </c>
      <c r="G255" s="339">
        <v>15161575.519178178</v>
      </c>
      <c r="H255" s="340">
        <v>115000000000</v>
      </c>
      <c r="I255" s="341">
        <v>15530964506</v>
      </c>
      <c r="J255" s="341">
        <v>183442277883</v>
      </c>
      <c r="L255" s="458"/>
    </row>
    <row r="256" spans="2:12" s="80" customFormat="1">
      <c r="B256" s="338" t="s">
        <v>735</v>
      </c>
      <c r="C256" s="456" t="s">
        <v>45</v>
      </c>
      <c r="D256" s="339">
        <v>1</v>
      </c>
      <c r="E256" s="339">
        <v>0</v>
      </c>
      <c r="F256" s="457">
        <v>0</v>
      </c>
      <c r="G256" s="339">
        <v>8761643.5616438873</v>
      </c>
      <c r="H256" s="340">
        <v>115000000000</v>
      </c>
      <c r="I256" s="341">
        <v>15530964506</v>
      </c>
      <c r="J256" s="341">
        <v>183442277883</v>
      </c>
      <c r="L256" s="458"/>
    </row>
    <row r="257" spans="2:12" s="80" customFormat="1">
      <c r="B257" s="338" t="s">
        <v>735</v>
      </c>
      <c r="C257" s="456" t="s">
        <v>45</v>
      </c>
      <c r="D257" s="339">
        <v>1</v>
      </c>
      <c r="E257" s="339">
        <v>0</v>
      </c>
      <c r="F257" s="457">
        <v>0</v>
      </c>
      <c r="G257" s="339">
        <v>42294520.123287812</v>
      </c>
      <c r="H257" s="340">
        <v>115000000000</v>
      </c>
      <c r="I257" s="341">
        <v>15530964506</v>
      </c>
      <c r="J257" s="341">
        <v>183442277883</v>
      </c>
      <c r="L257" s="458"/>
    </row>
    <row r="258" spans="2:12" s="80" customFormat="1">
      <c r="B258" s="338" t="s">
        <v>735</v>
      </c>
      <c r="C258" s="456" t="s">
        <v>45</v>
      </c>
      <c r="D258" s="339">
        <v>1</v>
      </c>
      <c r="E258" s="339">
        <v>0</v>
      </c>
      <c r="F258" s="457">
        <v>0</v>
      </c>
      <c r="G258" s="339">
        <v>21147260.561643906</v>
      </c>
      <c r="H258" s="340">
        <v>115000000000</v>
      </c>
      <c r="I258" s="341">
        <v>15530964506</v>
      </c>
      <c r="J258" s="341">
        <v>183442277883</v>
      </c>
      <c r="L258" s="458"/>
    </row>
    <row r="259" spans="2:12" s="80" customFormat="1">
      <c r="B259" s="338" t="s">
        <v>736</v>
      </c>
      <c r="C259" s="456" t="s">
        <v>430</v>
      </c>
      <c r="D259" s="339">
        <v>1505</v>
      </c>
      <c r="E259" s="339">
        <v>0</v>
      </c>
      <c r="F259" s="457">
        <v>0</v>
      </c>
      <c r="G259" s="339">
        <v>80996546.487999797</v>
      </c>
      <c r="H259" s="340">
        <v>60000000000</v>
      </c>
      <c r="I259" s="425">
        <v>-22895835763</v>
      </c>
      <c r="J259" s="341">
        <v>45012515385</v>
      </c>
      <c r="L259" s="458"/>
    </row>
    <row r="260" spans="2:12" s="80" customFormat="1">
      <c r="B260" s="338" t="s">
        <v>737</v>
      </c>
      <c r="C260" s="456" t="s">
        <v>430</v>
      </c>
      <c r="D260" s="339">
        <v>260</v>
      </c>
      <c r="E260" s="339">
        <v>0</v>
      </c>
      <c r="F260" s="457">
        <v>0</v>
      </c>
      <c r="G260" s="339">
        <v>21219958.55342463</v>
      </c>
      <c r="H260" s="340">
        <v>39500000000</v>
      </c>
      <c r="I260" s="341">
        <v>7886134572</v>
      </c>
      <c r="J260" s="341">
        <v>50163812244</v>
      </c>
      <c r="L260" s="458"/>
    </row>
    <row r="261" spans="2:12" s="80" customFormat="1">
      <c r="B261" s="338" t="s">
        <v>737</v>
      </c>
      <c r="C261" s="456" t="s">
        <v>430</v>
      </c>
      <c r="D261" s="339">
        <v>130</v>
      </c>
      <c r="E261" s="339">
        <v>0</v>
      </c>
      <c r="F261" s="457">
        <v>0</v>
      </c>
      <c r="G261" s="339">
        <v>10328298.410958912</v>
      </c>
      <c r="H261" s="340">
        <v>39500000000</v>
      </c>
      <c r="I261" s="341">
        <v>7886134572</v>
      </c>
      <c r="J261" s="341">
        <v>50163812244</v>
      </c>
      <c r="L261" s="458"/>
    </row>
    <row r="262" spans="2:12" s="80" customFormat="1">
      <c r="B262" s="338" t="s">
        <v>729</v>
      </c>
      <c r="C262" s="456" t="s">
        <v>430</v>
      </c>
      <c r="D262" s="339">
        <v>340</v>
      </c>
      <c r="E262" s="339">
        <v>0</v>
      </c>
      <c r="F262" s="457">
        <v>0</v>
      </c>
      <c r="G262" s="339">
        <v>26193912.986301262</v>
      </c>
      <c r="H262" s="340">
        <v>360000000000</v>
      </c>
      <c r="I262" s="341">
        <v>-57233979454</v>
      </c>
      <c r="J262" s="341">
        <v>274398135675</v>
      </c>
      <c r="L262" s="458"/>
    </row>
    <row r="263" spans="2:12" s="80" customFormat="1">
      <c r="B263" s="338" t="s">
        <v>730</v>
      </c>
      <c r="C263" s="456" t="s">
        <v>430</v>
      </c>
      <c r="D263" s="339">
        <v>19</v>
      </c>
      <c r="E263" s="339">
        <v>0</v>
      </c>
      <c r="F263" s="457">
        <v>0</v>
      </c>
      <c r="G263" s="339">
        <v>2294776.169863014</v>
      </c>
      <c r="H263" s="340">
        <v>903600000000</v>
      </c>
      <c r="I263" s="341">
        <v>209937000000</v>
      </c>
      <c r="J263" s="341">
        <v>1669664000000</v>
      </c>
      <c r="L263" s="458"/>
    </row>
    <row r="264" spans="2:12" s="80" customFormat="1">
      <c r="B264" s="338" t="s">
        <v>731</v>
      </c>
      <c r="C264" s="456" t="s">
        <v>430</v>
      </c>
      <c r="D264" s="339">
        <v>150</v>
      </c>
      <c r="E264" s="339">
        <v>0</v>
      </c>
      <c r="F264" s="457">
        <v>0</v>
      </c>
      <c r="G264" s="339">
        <v>496552.80821930506</v>
      </c>
      <c r="H264" s="340">
        <v>53700000000</v>
      </c>
      <c r="I264" s="341">
        <v>30299780307.120415</v>
      </c>
      <c r="J264" s="341">
        <v>117793896984</v>
      </c>
      <c r="L264" s="458"/>
    </row>
    <row r="265" spans="2:12" s="80" customFormat="1">
      <c r="B265" s="338" t="s">
        <v>731</v>
      </c>
      <c r="C265" s="456" t="s">
        <v>430</v>
      </c>
      <c r="D265" s="339">
        <v>500</v>
      </c>
      <c r="E265" s="339">
        <v>0</v>
      </c>
      <c r="F265" s="457">
        <v>0</v>
      </c>
      <c r="G265" s="339">
        <v>21442053.082191665</v>
      </c>
      <c r="H265" s="340">
        <v>53700000000</v>
      </c>
      <c r="I265" s="341">
        <v>30299780307.120415</v>
      </c>
      <c r="J265" s="341">
        <v>117793896984</v>
      </c>
      <c r="L265" s="458"/>
    </row>
    <row r="266" spans="2:12" s="80" customFormat="1">
      <c r="B266" s="338" t="s">
        <v>738</v>
      </c>
      <c r="C266" s="456" t="s">
        <v>430</v>
      </c>
      <c r="D266" s="339">
        <v>450</v>
      </c>
      <c r="E266" s="339">
        <v>0</v>
      </c>
      <c r="F266" s="457">
        <v>0</v>
      </c>
      <c r="G266" s="339">
        <v>299220540.64651632</v>
      </c>
      <c r="H266" s="340">
        <v>390000000000</v>
      </c>
      <c r="I266" s="341">
        <v>49739984867</v>
      </c>
      <c r="J266" s="341">
        <v>539838150720.99994</v>
      </c>
      <c r="L266" s="458"/>
    </row>
    <row r="267" spans="2:12" s="80" customFormat="1">
      <c r="B267" s="338" t="s">
        <v>468</v>
      </c>
      <c r="C267" s="456" t="s">
        <v>452</v>
      </c>
      <c r="D267" s="339">
        <v>900</v>
      </c>
      <c r="E267" s="339">
        <v>0</v>
      </c>
      <c r="F267" s="457">
        <v>0</v>
      </c>
      <c r="G267" s="339">
        <v>170543672.19947356</v>
      </c>
      <c r="H267" s="340">
        <v>395294800000</v>
      </c>
      <c r="I267" s="341">
        <v>50127879020</v>
      </c>
      <c r="J267" s="341">
        <v>483987534098</v>
      </c>
      <c r="L267" s="458"/>
    </row>
    <row r="268" spans="2:12" s="80" customFormat="1">
      <c r="B268" s="338" t="s">
        <v>733</v>
      </c>
      <c r="C268" s="456" t="s">
        <v>45</v>
      </c>
      <c r="D268" s="339">
        <v>1</v>
      </c>
      <c r="E268" s="339">
        <v>0</v>
      </c>
      <c r="F268" s="457">
        <v>0</v>
      </c>
      <c r="G268" s="339">
        <v>40626907.506027378</v>
      </c>
      <c r="H268" s="340">
        <v>1084664860000.0001</v>
      </c>
      <c r="I268" s="341">
        <v>-1226481022</v>
      </c>
      <c r="J268" s="341">
        <v>1283946386305.0002</v>
      </c>
      <c r="L268" s="458"/>
    </row>
    <row r="269" spans="2:12" s="80" customFormat="1">
      <c r="B269" s="338" t="s">
        <v>733</v>
      </c>
      <c r="C269" s="456" t="s">
        <v>45</v>
      </c>
      <c r="D269" s="339">
        <v>1</v>
      </c>
      <c r="E269" s="339">
        <v>0</v>
      </c>
      <c r="F269" s="457">
        <v>0</v>
      </c>
      <c r="G269" s="339">
        <v>28438908.483219225</v>
      </c>
      <c r="H269" s="340">
        <v>1084664860000.0001</v>
      </c>
      <c r="I269" s="341">
        <v>-1226481022</v>
      </c>
      <c r="J269" s="341">
        <v>1283946386305.0002</v>
      </c>
      <c r="L269" s="458"/>
    </row>
    <row r="270" spans="2:12" s="80" customFormat="1">
      <c r="B270" s="338" t="s">
        <v>739</v>
      </c>
      <c r="C270" s="456" t="s">
        <v>45</v>
      </c>
      <c r="D270" s="339">
        <v>1</v>
      </c>
      <c r="E270" s="339">
        <v>0</v>
      </c>
      <c r="F270" s="457">
        <v>0</v>
      </c>
      <c r="G270" s="339">
        <v>2307917.2643835605</v>
      </c>
      <c r="H270" s="340">
        <v>50000000000</v>
      </c>
      <c r="I270" s="341">
        <v>12063083878.639999</v>
      </c>
      <c r="J270" s="341">
        <v>132616507539.04001</v>
      </c>
      <c r="L270" s="458"/>
    </row>
    <row r="271" spans="2:12" s="80" customFormat="1">
      <c r="B271" s="338" t="s">
        <v>739</v>
      </c>
      <c r="C271" s="456" t="s">
        <v>45</v>
      </c>
      <c r="D271" s="339">
        <v>1</v>
      </c>
      <c r="E271" s="339">
        <v>0</v>
      </c>
      <c r="F271" s="457">
        <v>0</v>
      </c>
      <c r="G271" s="339">
        <v>2307917.2643835605</v>
      </c>
      <c r="H271" s="340">
        <v>50000000000</v>
      </c>
      <c r="I271" s="341">
        <v>12063083878.639999</v>
      </c>
      <c r="J271" s="341">
        <v>132616507539.04001</v>
      </c>
      <c r="L271" s="458"/>
    </row>
    <row r="272" spans="2:12" s="80" customFormat="1">
      <c r="B272" s="338" t="s">
        <v>739</v>
      </c>
      <c r="C272" s="456" t="s">
        <v>45</v>
      </c>
      <c r="D272" s="339">
        <v>1</v>
      </c>
      <c r="E272" s="339">
        <v>0</v>
      </c>
      <c r="F272" s="457">
        <v>0</v>
      </c>
      <c r="G272" s="339">
        <v>2307917.2643835605</v>
      </c>
      <c r="H272" s="340">
        <v>50000000000</v>
      </c>
      <c r="I272" s="341">
        <v>12063083878.639999</v>
      </c>
      <c r="J272" s="341">
        <v>132616507539.04001</v>
      </c>
      <c r="L272" s="458"/>
    </row>
    <row r="273" spans="2:12" s="80" customFormat="1">
      <c r="B273" s="338" t="s">
        <v>739</v>
      </c>
      <c r="C273" s="456" t="s">
        <v>45</v>
      </c>
      <c r="D273" s="339">
        <v>1</v>
      </c>
      <c r="E273" s="339">
        <v>0</v>
      </c>
      <c r="F273" s="457">
        <v>0</v>
      </c>
      <c r="G273" s="339">
        <v>2307917.2643835605</v>
      </c>
      <c r="H273" s="340">
        <v>50000000000</v>
      </c>
      <c r="I273" s="341">
        <v>12063083878.639999</v>
      </c>
      <c r="J273" s="341">
        <v>132616507539.04001</v>
      </c>
      <c r="L273" s="458"/>
    </row>
    <row r="274" spans="2:12" s="80" customFormat="1">
      <c r="B274" s="338" t="s">
        <v>739</v>
      </c>
      <c r="C274" s="456" t="s">
        <v>45</v>
      </c>
      <c r="D274" s="339">
        <v>1</v>
      </c>
      <c r="E274" s="339">
        <v>0</v>
      </c>
      <c r="F274" s="457">
        <v>0</v>
      </c>
      <c r="G274" s="339">
        <v>2307917.2643835605</v>
      </c>
      <c r="H274" s="340">
        <v>50000000000</v>
      </c>
      <c r="I274" s="341">
        <v>12063083878.639999</v>
      </c>
      <c r="J274" s="341">
        <v>132616507539.04001</v>
      </c>
      <c r="L274" s="458"/>
    </row>
    <row r="275" spans="2:12" s="80" customFormat="1">
      <c r="B275" s="338" t="s">
        <v>739</v>
      </c>
      <c r="C275" s="456" t="s">
        <v>45</v>
      </c>
      <c r="D275" s="339">
        <v>1</v>
      </c>
      <c r="E275" s="339">
        <v>0</v>
      </c>
      <c r="F275" s="457">
        <v>0</v>
      </c>
      <c r="G275" s="339">
        <v>1153958.6321917803</v>
      </c>
      <c r="H275" s="340">
        <v>50000000000</v>
      </c>
      <c r="I275" s="341">
        <v>12063083878.639999</v>
      </c>
      <c r="J275" s="341">
        <v>132616507539.04001</v>
      </c>
      <c r="L275" s="458"/>
    </row>
    <row r="276" spans="2:12" s="80" customFormat="1">
      <c r="B276" s="338" t="s">
        <v>739</v>
      </c>
      <c r="C276" s="456" t="s">
        <v>45</v>
      </c>
      <c r="D276" s="339">
        <v>1</v>
      </c>
      <c r="E276" s="339">
        <v>0</v>
      </c>
      <c r="F276" s="457">
        <v>0</v>
      </c>
      <c r="G276" s="339">
        <v>1153958.6321917803</v>
      </c>
      <c r="H276" s="340">
        <v>50000000000</v>
      </c>
      <c r="I276" s="341">
        <v>12063083878.639999</v>
      </c>
      <c r="J276" s="341">
        <v>132616507539.04001</v>
      </c>
      <c r="L276" s="458"/>
    </row>
    <row r="277" spans="2:12" s="80" customFormat="1">
      <c r="B277" s="338" t="s">
        <v>739</v>
      </c>
      <c r="C277" s="456" t="s">
        <v>45</v>
      </c>
      <c r="D277" s="339">
        <v>1</v>
      </c>
      <c r="E277" s="339">
        <v>0</v>
      </c>
      <c r="F277" s="457">
        <v>0</v>
      </c>
      <c r="G277" s="339">
        <v>1153958.6321917803</v>
      </c>
      <c r="H277" s="340">
        <v>50000000000</v>
      </c>
      <c r="I277" s="341">
        <v>12063083878.639999</v>
      </c>
      <c r="J277" s="341">
        <v>132616507539.04001</v>
      </c>
      <c r="L277" s="458"/>
    </row>
    <row r="278" spans="2:12" s="80" customFormat="1">
      <c r="B278" s="338" t="s">
        <v>739</v>
      </c>
      <c r="C278" s="456" t="s">
        <v>45</v>
      </c>
      <c r="D278" s="339">
        <v>1</v>
      </c>
      <c r="E278" s="339">
        <v>0</v>
      </c>
      <c r="F278" s="457">
        <v>0</v>
      </c>
      <c r="G278" s="339">
        <v>1153958.6321917803</v>
      </c>
      <c r="H278" s="340">
        <v>50000000000</v>
      </c>
      <c r="I278" s="341">
        <v>12063083878.639999</v>
      </c>
      <c r="J278" s="341">
        <v>132616507539.04001</v>
      </c>
      <c r="L278" s="458"/>
    </row>
    <row r="279" spans="2:12" s="80" customFormat="1">
      <c r="B279" s="338" t="s">
        <v>739</v>
      </c>
      <c r="C279" s="456" t="s">
        <v>45</v>
      </c>
      <c r="D279" s="339">
        <v>1</v>
      </c>
      <c r="E279" s="339">
        <v>0</v>
      </c>
      <c r="F279" s="457">
        <v>0</v>
      </c>
      <c r="G279" s="339">
        <v>1153958.6321917803</v>
      </c>
      <c r="H279" s="340">
        <v>50000000000</v>
      </c>
      <c r="I279" s="341">
        <v>12063083878.639999</v>
      </c>
      <c r="J279" s="341">
        <v>132616507539.04001</v>
      </c>
      <c r="L279" s="458"/>
    </row>
    <row r="280" spans="2:12" s="80" customFormat="1">
      <c r="B280" s="338" t="s">
        <v>739</v>
      </c>
      <c r="C280" s="456" t="s">
        <v>45</v>
      </c>
      <c r="D280" s="339">
        <v>1</v>
      </c>
      <c r="E280" s="339">
        <v>0</v>
      </c>
      <c r="F280" s="457">
        <v>0</v>
      </c>
      <c r="G280" s="339">
        <v>1153958.6321917803</v>
      </c>
      <c r="H280" s="340">
        <v>50000000000</v>
      </c>
      <c r="I280" s="341">
        <v>12063083878.639999</v>
      </c>
      <c r="J280" s="341">
        <v>132616507539.04001</v>
      </c>
      <c r="L280" s="458"/>
    </row>
    <row r="281" spans="2:12" s="80" customFormat="1">
      <c r="B281" s="338" t="s">
        <v>739</v>
      </c>
      <c r="C281" s="456" t="s">
        <v>45</v>
      </c>
      <c r="D281" s="339">
        <v>1</v>
      </c>
      <c r="E281" s="339">
        <v>0</v>
      </c>
      <c r="F281" s="457">
        <v>0</v>
      </c>
      <c r="G281" s="339">
        <v>1153958.6321917803</v>
      </c>
      <c r="H281" s="340">
        <v>50000000000</v>
      </c>
      <c r="I281" s="341">
        <v>12063083878.639999</v>
      </c>
      <c r="J281" s="341">
        <v>132616507539.04001</v>
      </c>
      <c r="L281" s="458"/>
    </row>
    <row r="282" spans="2:12" s="80" customFormat="1">
      <c r="B282" s="338" t="s">
        <v>740</v>
      </c>
      <c r="C282" s="456" t="s">
        <v>45</v>
      </c>
      <c r="D282" s="339">
        <v>1</v>
      </c>
      <c r="E282" s="339">
        <v>0</v>
      </c>
      <c r="F282" s="457">
        <v>0</v>
      </c>
      <c r="G282" s="339">
        <v>58061584.977283664</v>
      </c>
      <c r="H282" s="340">
        <v>1830891581816</v>
      </c>
      <c r="I282" s="341">
        <v>411183773313</v>
      </c>
      <c r="J282" s="341">
        <v>2914323252635.9995</v>
      </c>
      <c r="L282" s="458"/>
    </row>
    <row r="283" spans="2:12" s="80" customFormat="1">
      <c r="B283" s="338" t="s">
        <v>740</v>
      </c>
      <c r="C283" s="456" t="s">
        <v>45</v>
      </c>
      <c r="D283" s="339">
        <v>1</v>
      </c>
      <c r="E283" s="339">
        <v>0</v>
      </c>
      <c r="F283" s="457">
        <v>0</v>
      </c>
      <c r="G283" s="339">
        <v>58061584.977283664</v>
      </c>
      <c r="H283" s="340">
        <v>1830891581816</v>
      </c>
      <c r="I283" s="341">
        <v>411183773313</v>
      </c>
      <c r="J283" s="341">
        <v>2914323252635.9995</v>
      </c>
      <c r="L283" s="458"/>
    </row>
    <row r="284" spans="2:12" s="80" customFormat="1">
      <c r="B284" s="338" t="s">
        <v>732</v>
      </c>
      <c r="C284" s="456" t="s">
        <v>45</v>
      </c>
      <c r="D284" s="339">
        <v>1</v>
      </c>
      <c r="E284" s="339">
        <v>0</v>
      </c>
      <c r="F284" s="457">
        <v>0</v>
      </c>
      <c r="G284" s="339">
        <v>4757159.4768082146</v>
      </c>
      <c r="H284" s="340">
        <v>222419680000</v>
      </c>
      <c r="I284" s="341">
        <v>26865027680</v>
      </c>
      <c r="J284" s="341">
        <v>275557066917</v>
      </c>
      <c r="L284" s="458"/>
    </row>
    <row r="285" spans="2:12" s="80" customFormat="1">
      <c r="B285" s="338" t="s">
        <v>327</v>
      </c>
      <c r="C285" s="456" t="s">
        <v>45</v>
      </c>
      <c r="D285" s="339">
        <v>1</v>
      </c>
      <c r="E285" s="339">
        <v>0</v>
      </c>
      <c r="F285" s="457">
        <v>0</v>
      </c>
      <c r="G285" s="339">
        <v>8356583.425708808</v>
      </c>
      <c r="H285" s="340">
        <v>1133000000000</v>
      </c>
      <c r="I285" s="341">
        <v>857069616033</v>
      </c>
      <c r="J285" s="341">
        <v>4508926982331</v>
      </c>
      <c r="L285" s="458"/>
    </row>
    <row r="286" spans="2:12" s="80" customFormat="1">
      <c r="B286" s="338" t="s">
        <v>327</v>
      </c>
      <c r="C286" s="456" t="s">
        <v>45</v>
      </c>
      <c r="D286" s="339">
        <v>1</v>
      </c>
      <c r="E286" s="339">
        <v>0</v>
      </c>
      <c r="F286" s="457">
        <v>0</v>
      </c>
      <c r="G286" s="339">
        <v>8356583.425708808</v>
      </c>
      <c r="H286" s="340">
        <v>1133000000000</v>
      </c>
      <c r="I286" s="341">
        <v>857069616033</v>
      </c>
      <c r="J286" s="341">
        <v>4508926982331</v>
      </c>
      <c r="L286" s="458"/>
    </row>
    <row r="287" spans="2:12" s="80" customFormat="1">
      <c r="B287" s="338" t="s">
        <v>327</v>
      </c>
      <c r="C287" s="456" t="s">
        <v>45</v>
      </c>
      <c r="D287" s="339">
        <v>1</v>
      </c>
      <c r="E287" s="339">
        <v>0</v>
      </c>
      <c r="F287" s="457">
        <v>0</v>
      </c>
      <c r="G287" s="339">
        <v>8356583.425708808</v>
      </c>
      <c r="H287" s="340">
        <v>1133000000000</v>
      </c>
      <c r="I287" s="341">
        <v>857069616033</v>
      </c>
      <c r="J287" s="341">
        <v>4508926982331</v>
      </c>
      <c r="L287" s="458"/>
    </row>
    <row r="288" spans="2:12" s="80" customFormat="1">
      <c r="B288" s="338" t="s">
        <v>327</v>
      </c>
      <c r="C288" s="456" t="s">
        <v>45</v>
      </c>
      <c r="D288" s="339">
        <v>1</v>
      </c>
      <c r="E288" s="339">
        <v>0</v>
      </c>
      <c r="F288" s="457">
        <v>0</v>
      </c>
      <c r="G288" s="339">
        <v>8356583.425708808</v>
      </c>
      <c r="H288" s="340">
        <v>1133000000000</v>
      </c>
      <c r="I288" s="341">
        <v>857069616033</v>
      </c>
      <c r="J288" s="341">
        <v>4508926982331</v>
      </c>
      <c r="L288" s="458"/>
    </row>
    <row r="289" spans="2:12" s="80" customFormat="1">
      <c r="B289" s="338" t="s">
        <v>327</v>
      </c>
      <c r="C289" s="456" t="s">
        <v>45</v>
      </c>
      <c r="D289" s="339">
        <v>1</v>
      </c>
      <c r="E289" s="339">
        <v>0</v>
      </c>
      <c r="F289" s="457">
        <v>0</v>
      </c>
      <c r="G289" s="339">
        <v>8356583.425708808</v>
      </c>
      <c r="H289" s="340">
        <v>1133000000000</v>
      </c>
      <c r="I289" s="341">
        <v>857069616033</v>
      </c>
      <c r="J289" s="341">
        <v>4508926982331</v>
      </c>
      <c r="L289" s="458"/>
    </row>
    <row r="290" spans="2:12" s="80" customFormat="1">
      <c r="B290" s="338" t="s">
        <v>468</v>
      </c>
      <c r="C290" s="456" t="s">
        <v>45</v>
      </c>
      <c r="D290" s="339">
        <v>1</v>
      </c>
      <c r="E290" s="339">
        <v>0</v>
      </c>
      <c r="F290" s="457">
        <v>0</v>
      </c>
      <c r="G290" s="339">
        <v>1757495.9999999965</v>
      </c>
      <c r="H290" s="340">
        <v>395294800000</v>
      </c>
      <c r="I290" s="341">
        <v>50127879020</v>
      </c>
      <c r="J290" s="341">
        <v>483987534098</v>
      </c>
      <c r="L290" s="458"/>
    </row>
    <row r="291" spans="2:12" s="80" customFormat="1">
      <c r="B291" s="338" t="s">
        <v>468</v>
      </c>
      <c r="C291" s="456" t="s">
        <v>45</v>
      </c>
      <c r="D291" s="339">
        <v>1</v>
      </c>
      <c r="E291" s="339">
        <v>0</v>
      </c>
      <c r="F291" s="457">
        <v>0</v>
      </c>
      <c r="G291" s="339">
        <v>1757495.9999999965</v>
      </c>
      <c r="H291" s="340">
        <v>395294800000</v>
      </c>
      <c r="I291" s="341">
        <v>50127879020</v>
      </c>
      <c r="J291" s="341">
        <v>483987534098</v>
      </c>
      <c r="L291" s="458"/>
    </row>
    <row r="292" spans="2:12" s="80" customFormat="1">
      <c r="B292" s="338" t="s">
        <v>468</v>
      </c>
      <c r="C292" s="456" t="s">
        <v>45</v>
      </c>
      <c r="D292" s="339">
        <v>1</v>
      </c>
      <c r="E292" s="339">
        <v>0</v>
      </c>
      <c r="F292" s="457">
        <v>0</v>
      </c>
      <c r="G292" s="339">
        <v>6333790.8813150702</v>
      </c>
      <c r="H292" s="340">
        <v>395294800000</v>
      </c>
      <c r="I292" s="341">
        <v>50127879020</v>
      </c>
      <c r="J292" s="341">
        <v>483987534098</v>
      </c>
      <c r="L292" s="458"/>
    </row>
    <row r="293" spans="2:12" s="80" customFormat="1">
      <c r="B293" s="338" t="s">
        <v>468</v>
      </c>
      <c r="C293" s="456" t="s">
        <v>45</v>
      </c>
      <c r="D293" s="339">
        <v>1</v>
      </c>
      <c r="E293" s="339">
        <v>0</v>
      </c>
      <c r="F293" s="457">
        <v>0</v>
      </c>
      <c r="G293" s="339">
        <v>6333790.8813150702</v>
      </c>
      <c r="H293" s="340">
        <v>395294800000</v>
      </c>
      <c r="I293" s="341">
        <v>50127879020</v>
      </c>
      <c r="J293" s="341">
        <v>483987534098</v>
      </c>
      <c r="L293" s="458"/>
    </row>
    <row r="294" spans="2:12" s="80" customFormat="1">
      <c r="B294" s="338" t="s">
        <v>468</v>
      </c>
      <c r="C294" s="456" t="s">
        <v>45</v>
      </c>
      <c r="D294" s="339">
        <v>1</v>
      </c>
      <c r="E294" s="339">
        <v>0</v>
      </c>
      <c r="F294" s="457">
        <v>0</v>
      </c>
      <c r="G294" s="339">
        <v>6333790.8813150702</v>
      </c>
      <c r="H294" s="340">
        <v>395294800000</v>
      </c>
      <c r="I294" s="341">
        <v>50127879020</v>
      </c>
      <c r="J294" s="341">
        <v>483987534098</v>
      </c>
      <c r="L294" s="458"/>
    </row>
    <row r="295" spans="2:12" s="80" customFormat="1">
      <c r="B295" s="338" t="s">
        <v>741</v>
      </c>
      <c r="C295" s="456" t="s">
        <v>45</v>
      </c>
      <c r="D295" s="339">
        <v>1</v>
      </c>
      <c r="E295" s="339">
        <v>0</v>
      </c>
      <c r="F295" s="457">
        <v>0</v>
      </c>
      <c r="G295" s="339">
        <v>3310311.9293150832</v>
      </c>
      <c r="H295" s="340">
        <v>319254499525</v>
      </c>
      <c r="I295" s="341">
        <v>50228382396</v>
      </c>
      <c r="J295" s="341">
        <v>402269865953</v>
      </c>
      <c r="L295" s="458"/>
    </row>
    <row r="296" spans="2:12" s="80" customFormat="1">
      <c r="B296" s="338" t="s">
        <v>659</v>
      </c>
      <c r="C296" s="456" t="s">
        <v>45</v>
      </c>
      <c r="D296" s="339">
        <v>1</v>
      </c>
      <c r="E296" s="339">
        <v>0</v>
      </c>
      <c r="F296" s="457">
        <v>0</v>
      </c>
      <c r="G296" s="339">
        <v>3310311.9293150832</v>
      </c>
      <c r="H296" s="340">
        <v>251111200000</v>
      </c>
      <c r="I296" s="341">
        <v>4075773611</v>
      </c>
      <c r="J296" s="341">
        <v>275482674509.00006</v>
      </c>
      <c r="L296" s="458"/>
    </row>
    <row r="297" spans="2:12" s="80" customFormat="1">
      <c r="B297" s="338" t="s">
        <v>659</v>
      </c>
      <c r="C297" s="456" t="s">
        <v>45</v>
      </c>
      <c r="D297" s="339">
        <v>1</v>
      </c>
      <c r="E297" s="339">
        <v>0</v>
      </c>
      <c r="F297" s="457">
        <v>0</v>
      </c>
      <c r="G297" s="339">
        <v>5758006.3013698608</v>
      </c>
      <c r="H297" s="340">
        <v>251111200000</v>
      </c>
      <c r="I297" s="341">
        <v>4075773611</v>
      </c>
      <c r="J297" s="341">
        <v>275482674509.00006</v>
      </c>
      <c r="L297" s="458"/>
    </row>
    <row r="298" spans="2:12" s="80" customFormat="1">
      <c r="B298" s="338" t="s">
        <v>659</v>
      </c>
      <c r="C298" s="456" t="s">
        <v>45</v>
      </c>
      <c r="D298" s="339">
        <v>1</v>
      </c>
      <c r="E298" s="339">
        <v>0</v>
      </c>
      <c r="F298" s="457">
        <v>0</v>
      </c>
      <c r="G298" s="339">
        <v>5758006.3013698608</v>
      </c>
      <c r="H298" s="340">
        <v>251111200000</v>
      </c>
      <c r="I298" s="341">
        <v>4075773611</v>
      </c>
      <c r="J298" s="341">
        <v>275482674509.00006</v>
      </c>
      <c r="L298" s="458"/>
    </row>
    <row r="299" spans="2:12" s="80" customFormat="1">
      <c r="B299" s="338" t="s">
        <v>659</v>
      </c>
      <c r="C299" s="456" t="s">
        <v>45</v>
      </c>
      <c r="D299" s="339">
        <v>1</v>
      </c>
      <c r="E299" s="339">
        <v>0</v>
      </c>
      <c r="F299" s="457">
        <v>0</v>
      </c>
      <c r="G299" s="339">
        <v>5758006.3013698608</v>
      </c>
      <c r="H299" s="340">
        <v>251111200000</v>
      </c>
      <c r="I299" s="341">
        <v>4075773611</v>
      </c>
      <c r="J299" s="341">
        <v>275482674509.00006</v>
      </c>
      <c r="L299" s="458"/>
    </row>
    <row r="300" spans="2:12" s="80" customFormat="1">
      <c r="B300" s="338" t="s">
        <v>659</v>
      </c>
      <c r="C300" s="456" t="s">
        <v>45</v>
      </c>
      <c r="D300" s="339">
        <v>1</v>
      </c>
      <c r="E300" s="339">
        <v>0</v>
      </c>
      <c r="F300" s="457">
        <v>0</v>
      </c>
      <c r="G300" s="339">
        <v>3159881.5068493141</v>
      </c>
      <c r="H300" s="340">
        <v>251111200000</v>
      </c>
      <c r="I300" s="341">
        <v>4075773611</v>
      </c>
      <c r="J300" s="341">
        <v>275482674509.00006</v>
      </c>
      <c r="L300" s="458"/>
    </row>
    <row r="301" spans="2:12" s="80" customFormat="1">
      <c r="B301" s="338" t="s">
        <v>659</v>
      </c>
      <c r="C301" s="456" t="s">
        <v>45</v>
      </c>
      <c r="D301" s="339">
        <v>1</v>
      </c>
      <c r="E301" s="339">
        <v>0</v>
      </c>
      <c r="F301" s="457">
        <v>0</v>
      </c>
      <c r="G301" s="339">
        <v>3159881.5068493141</v>
      </c>
      <c r="H301" s="340">
        <v>251111200000</v>
      </c>
      <c r="I301" s="341">
        <v>4075773611</v>
      </c>
      <c r="J301" s="341">
        <v>275482674509.00006</v>
      </c>
      <c r="L301" s="458"/>
    </row>
    <row r="302" spans="2:12" s="80" customFormat="1">
      <c r="B302" s="338" t="s">
        <v>659</v>
      </c>
      <c r="C302" s="456" t="s">
        <v>45</v>
      </c>
      <c r="D302" s="339">
        <v>1</v>
      </c>
      <c r="E302" s="339">
        <v>0</v>
      </c>
      <c r="F302" s="457">
        <v>0</v>
      </c>
      <c r="G302" s="339">
        <v>3159881.5068493141</v>
      </c>
      <c r="H302" s="340">
        <v>251111200000</v>
      </c>
      <c r="I302" s="341">
        <v>4075773611</v>
      </c>
      <c r="J302" s="341">
        <v>275482674509.00006</v>
      </c>
      <c r="L302" s="458"/>
    </row>
    <row r="303" spans="2:12" s="80" customFormat="1">
      <c r="B303" s="338" t="s">
        <v>659</v>
      </c>
      <c r="C303" s="456" t="s">
        <v>45</v>
      </c>
      <c r="D303" s="339">
        <v>1</v>
      </c>
      <c r="E303" s="339">
        <v>0</v>
      </c>
      <c r="F303" s="457">
        <v>0</v>
      </c>
      <c r="G303" s="339">
        <v>3159881.5068493141</v>
      </c>
      <c r="H303" s="340">
        <v>251111200000</v>
      </c>
      <c r="I303" s="341">
        <v>4075773611</v>
      </c>
      <c r="J303" s="341">
        <v>275482674509.00006</v>
      </c>
      <c r="L303" s="458"/>
    </row>
    <row r="304" spans="2:12" s="80" customFormat="1">
      <c r="B304" s="338" t="s">
        <v>659</v>
      </c>
      <c r="C304" s="456" t="s">
        <v>45</v>
      </c>
      <c r="D304" s="339">
        <v>1</v>
      </c>
      <c r="E304" s="339">
        <v>0</v>
      </c>
      <c r="F304" s="457">
        <v>0</v>
      </c>
      <c r="G304" s="339">
        <v>3159881.5068493141</v>
      </c>
      <c r="H304" s="340">
        <v>251111200000</v>
      </c>
      <c r="I304" s="341">
        <v>4075773611</v>
      </c>
      <c r="J304" s="341">
        <v>275482674509.00006</v>
      </c>
      <c r="L304" s="458"/>
    </row>
    <row r="305" spans="2:12" s="80" customFormat="1">
      <c r="B305" s="338" t="s">
        <v>659</v>
      </c>
      <c r="C305" s="456" t="s">
        <v>45</v>
      </c>
      <c r="D305" s="339">
        <v>1</v>
      </c>
      <c r="E305" s="339">
        <v>0</v>
      </c>
      <c r="F305" s="457">
        <v>0</v>
      </c>
      <c r="G305" s="339">
        <v>5758006.3013698636</v>
      </c>
      <c r="H305" s="340">
        <v>251111200000</v>
      </c>
      <c r="I305" s="341">
        <v>4075773611</v>
      </c>
      <c r="J305" s="341">
        <v>275482674509.00006</v>
      </c>
      <c r="L305" s="458"/>
    </row>
    <row r="306" spans="2:12" s="80" customFormat="1">
      <c r="B306" s="338" t="s">
        <v>661</v>
      </c>
      <c r="C306" s="456" t="s">
        <v>45</v>
      </c>
      <c r="D306" s="339">
        <v>1</v>
      </c>
      <c r="E306" s="339">
        <v>0</v>
      </c>
      <c r="F306" s="457">
        <v>0</v>
      </c>
      <c r="G306" s="339">
        <v>354416.32235616579</v>
      </c>
      <c r="H306" s="340">
        <v>160317953371</v>
      </c>
      <c r="I306" s="341">
        <v>14629687409</v>
      </c>
      <c r="J306" s="341">
        <v>218424110907.00003</v>
      </c>
      <c r="L306" s="458"/>
    </row>
    <row r="307" spans="2:12" s="80" customFormat="1">
      <c r="B307" s="338" t="s">
        <v>661</v>
      </c>
      <c r="C307" s="456" t="s">
        <v>45</v>
      </c>
      <c r="D307" s="339">
        <v>1</v>
      </c>
      <c r="E307" s="339">
        <v>0</v>
      </c>
      <c r="F307" s="457">
        <v>0</v>
      </c>
      <c r="G307" s="339">
        <v>354416.32235616579</v>
      </c>
      <c r="H307" s="340">
        <v>160317953371</v>
      </c>
      <c r="I307" s="341">
        <v>14629687409</v>
      </c>
      <c r="J307" s="341">
        <v>218424110907.00003</v>
      </c>
      <c r="L307" s="458"/>
    </row>
    <row r="308" spans="2:12" s="80" customFormat="1">
      <c r="B308" s="338" t="s">
        <v>661</v>
      </c>
      <c r="C308" s="456" t="s">
        <v>45</v>
      </c>
      <c r="D308" s="339">
        <v>1</v>
      </c>
      <c r="E308" s="339">
        <v>0</v>
      </c>
      <c r="F308" s="457">
        <v>0</v>
      </c>
      <c r="G308" s="339">
        <v>137936.35130137033</v>
      </c>
      <c r="H308" s="340">
        <v>160317953371</v>
      </c>
      <c r="I308" s="341">
        <v>14629687409</v>
      </c>
      <c r="J308" s="341">
        <v>218424110907.00003</v>
      </c>
      <c r="L308" s="458"/>
    </row>
    <row r="309" spans="2:12" s="80" customFormat="1">
      <c r="B309" s="338" t="s">
        <v>661</v>
      </c>
      <c r="C309" s="456" t="s">
        <v>45</v>
      </c>
      <c r="D309" s="339">
        <v>1</v>
      </c>
      <c r="E309" s="339">
        <v>0</v>
      </c>
      <c r="F309" s="457">
        <v>0</v>
      </c>
      <c r="G309" s="339">
        <v>137936.35130137033</v>
      </c>
      <c r="H309" s="340">
        <v>160317953371</v>
      </c>
      <c r="I309" s="341">
        <v>14629687409</v>
      </c>
      <c r="J309" s="341">
        <v>218424110907.00003</v>
      </c>
      <c r="L309" s="458"/>
    </row>
    <row r="310" spans="2:12" s="80" customFormat="1">
      <c r="B310" s="338" t="s">
        <v>661</v>
      </c>
      <c r="C310" s="456" t="s">
        <v>45</v>
      </c>
      <c r="D310" s="339">
        <v>1</v>
      </c>
      <c r="E310" s="339">
        <v>0</v>
      </c>
      <c r="F310" s="457">
        <v>0</v>
      </c>
      <c r="G310" s="339">
        <v>137936.35130137033</v>
      </c>
      <c r="H310" s="340">
        <v>160317953371</v>
      </c>
      <c r="I310" s="341">
        <v>14629687409</v>
      </c>
      <c r="J310" s="341">
        <v>218424110907.00003</v>
      </c>
      <c r="L310" s="458"/>
    </row>
    <row r="311" spans="2:12" s="80" customFormat="1">
      <c r="B311" s="338" t="s">
        <v>661</v>
      </c>
      <c r="C311" s="456" t="s">
        <v>45</v>
      </c>
      <c r="D311" s="339">
        <v>1</v>
      </c>
      <c r="E311" s="339">
        <v>0</v>
      </c>
      <c r="F311" s="457">
        <v>0</v>
      </c>
      <c r="G311" s="339">
        <v>137936.35130137033</v>
      </c>
      <c r="H311" s="340">
        <v>160317953371</v>
      </c>
      <c r="I311" s="341">
        <v>14629687409</v>
      </c>
      <c r="J311" s="341">
        <v>218424110907.00003</v>
      </c>
      <c r="L311" s="458"/>
    </row>
    <row r="312" spans="2:12" s="80" customFormat="1">
      <c r="B312" s="338" t="s">
        <v>661</v>
      </c>
      <c r="C312" s="456" t="s">
        <v>45</v>
      </c>
      <c r="D312" s="339">
        <v>1</v>
      </c>
      <c r="E312" s="339">
        <v>0</v>
      </c>
      <c r="F312" s="457">
        <v>0</v>
      </c>
      <c r="G312" s="339">
        <v>137936.35130137033</v>
      </c>
      <c r="H312" s="340">
        <v>160317953371</v>
      </c>
      <c r="I312" s="341">
        <v>14629687409</v>
      </c>
      <c r="J312" s="341">
        <v>218424110907.00003</v>
      </c>
      <c r="L312" s="458"/>
    </row>
    <row r="313" spans="2:12" s="80" customFormat="1">
      <c r="B313" s="338" t="s">
        <v>661</v>
      </c>
      <c r="C313" s="456" t="s">
        <v>45</v>
      </c>
      <c r="D313" s="339">
        <v>1</v>
      </c>
      <c r="E313" s="339">
        <v>0</v>
      </c>
      <c r="F313" s="457">
        <v>0</v>
      </c>
      <c r="G313" s="339">
        <v>137936.35130137033</v>
      </c>
      <c r="H313" s="340">
        <v>160317953371</v>
      </c>
      <c r="I313" s="341">
        <v>14629687409</v>
      </c>
      <c r="J313" s="341">
        <v>218424110907.00003</v>
      </c>
      <c r="L313" s="458"/>
    </row>
    <row r="314" spans="2:12" s="80" customFormat="1">
      <c r="B314" s="338" t="s">
        <v>661</v>
      </c>
      <c r="C314" s="456" t="s">
        <v>45</v>
      </c>
      <c r="D314" s="339">
        <v>1</v>
      </c>
      <c r="E314" s="339">
        <v>0</v>
      </c>
      <c r="F314" s="457">
        <v>0</v>
      </c>
      <c r="G314" s="339">
        <v>137936.35130137033</v>
      </c>
      <c r="H314" s="340">
        <v>160317953371</v>
      </c>
      <c r="I314" s="341">
        <v>14629687409</v>
      </c>
      <c r="J314" s="341">
        <v>218424110907.00003</v>
      </c>
      <c r="L314" s="458"/>
    </row>
    <row r="315" spans="2:12" s="80" customFormat="1">
      <c r="B315" s="338" t="s">
        <v>661</v>
      </c>
      <c r="C315" s="456" t="s">
        <v>45</v>
      </c>
      <c r="D315" s="339">
        <v>1</v>
      </c>
      <c r="E315" s="339">
        <v>0</v>
      </c>
      <c r="F315" s="457">
        <v>0</v>
      </c>
      <c r="G315" s="339">
        <v>137936.35130137033</v>
      </c>
      <c r="H315" s="340">
        <v>160317953371</v>
      </c>
      <c r="I315" s="341">
        <v>14629687409</v>
      </c>
      <c r="J315" s="341">
        <v>218424110907.00003</v>
      </c>
      <c r="L315" s="458"/>
    </row>
    <row r="316" spans="2:12" s="80" customFormat="1">
      <c r="B316" s="338" t="s">
        <v>661</v>
      </c>
      <c r="C316" s="456" t="s">
        <v>45</v>
      </c>
      <c r="D316" s="339">
        <v>1</v>
      </c>
      <c r="E316" s="339">
        <v>0</v>
      </c>
      <c r="F316" s="457">
        <v>0</v>
      </c>
      <c r="G316" s="339">
        <v>345097.17975342512</v>
      </c>
      <c r="H316" s="340">
        <v>160317953371</v>
      </c>
      <c r="I316" s="341">
        <v>14629687409</v>
      </c>
      <c r="J316" s="341">
        <v>218424110907.00003</v>
      </c>
      <c r="L316" s="458"/>
    </row>
    <row r="317" spans="2:12" s="80" customFormat="1">
      <c r="B317" s="338" t="s">
        <v>661</v>
      </c>
      <c r="C317" s="456" t="s">
        <v>45</v>
      </c>
      <c r="D317" s="339">
        <v>1</v>
      </c>
      <c r="E317" s="339">
        <v>0</v>
      </c>
      <c r="F317" s="457">
        <v>0</v>
      </c>
      <c r="G317" s="339">
        <v>345097.17975342512</v>
      </c>
      <c r="H317" s="340">
        <v>160317953371</v>
      </c>
      <c r="I317" s="341">
        <v>14629687409</v>
      </c>
      <c r="J317" s="341">
        <v>218424110907.00003</v>
      </c>
      <c r="L317" s="458"/>
    </row>
    <row r="318" spans="2:12" s="80" customFormat="1">
      <c r="B318" s="338" t="s">
        <v>661</v>
      </c>
      <c r="C318" s="456" t="s">
        <v>45</v>
      </c>
      <c r="D318" s="339">
        <v>1</v>
      </c>
      <c r="E318" s="339">
        <v>0</v>
      </c>
      <c r="F318" s="457">
        <v>0</v>
      </c>
      <c r="G318" s="339">
        <v>345097.17975342512</v>
      </c>
      <c r="H318" s="340">
        <v>160317953371</v>
      </c>
      <c r="I318" s="341">
        <v>14629687409</v>
      </c>
      <c r="J318" s="341">
        <v>218424110907.00003</v>
      </c>
      <c r="L318" s="458"/>
    </row>
    <row r="319" spans="2:12" s="80" customFormat="1">
      <c r="B319" s="338" t="s">
        <v>661</v>
      </c>
      <c r="C319" s="456" t="s">
        <v>45</v>
      </c>
      <c r="D319" s="339">
        <v>1</v>
      </c>
      <c r="E319" s="339">
        <v>0</v>
      </c>
      <c r="F319" s="457">
        <v>0</v>
      </c>
      <c r="G319" s="339">
        <v>345097.17975342512</v>
      </c>
      <c r="H319" s="340">
        <v>160317953371</v>
      </c>
      <c r="I319" s="341">
        <v>14629687409</v>
      </c>
      <c r="J319" s="341">
        <v>218424110907.00003</v>
      </c>
      <c r="L319" s="458"/>
    </row>
    <row r="320" spans="2:12" s="80" customFormat="1">
      <c r="B320" s="338" t="s">
        <v>661</v>
      </c>
      <c r="C320" s="456" t="s">
        <v>45</v>
      </c>
      <c r="D320" s="339">
        <v>1</v>
      </c>
      <c r="E320" s="339">
        <v>0</v>
      </c>
      <c r="F320" s="457">
        <v>0</v>
      </c>
      <c r="G320" s="339">
        <v>345097.17975342512</v>
      </c>
      <c r="H320" s="340">
        <v>160317953371</v>
      </c>
      <c r="I320" s="341">
        <v>14629687409</v>
      </c>
      <c r="J320" s="341">
        <v>218424110907.00003</v>
      </c>
      <c r="L320" s="458"/>
    </row>
    <row r="321" spans="2:13" s="80" customFormat="1">
      <c r="B321" s="338" t="s">
        <v>661</v>
      </c>
      <c r="C321" s="456" t="s">
        <v>45</v>
      </c>
      <c r="D321" s="339">
        <v>1</v>
      </c>
      <c r="E321" s="339">
        <v>0</v>
      </c>
      <c r="F321" s="457">
        <v>0</v>
      </c>
      <c r="G321" s="339">
        <v>207014.37045205463</v>
      </c>
      <c r="H321" s="340">
        <v>160317953371</v>
      </c>
      <c r="I321" s="341">
        <v>14629687409</v>
      </c>
      <c r="J321" s="341">
        <v>218424110907.00003</v>
      </c>
      <c r="L321" s="458"/>
    </row>
    <row r="322" spans="2:13" s="80" customFormat="1">
      <c r="B322" s="338" t="s">
        <v>661</v>
      </c>
      <c r="C322" s="456" t="s">
        <v>45</v>
      </c>
      <c r="D322" s="339">
        <v>1</v>
      </c>
      <c r="E322" s="339">
        <v>0</v>
      </c>
      <c r="F322" s="457">
        <v>0</v>
      </c>
      <c r="G322" s="339">
        <v>207014.37045205463</v>
      </c>
      <c r="H322" s="340">
        <v>160317953371</v>
      </c>
      <c r="I322" s="341">
        <v>14629687409</v>
      </c>
      <c r="J322" s="341">
        <v>218424110907.00003</v>
      </c>
      <c r="L322" s="458"/>
    </row>
    <row r="323" spans="2:13" s="80" customFormat="1">
      <c r="B323" s="338" t="s">
        <v>661</v>
      </c>
      <c r="C323" s="456" t="s">
        <v>45</v>
      </c>
      <c r="D323" s="339">
        <v>1</v>
      </c>
      <c r="E323" s="339">
        <v>0</v>
      </c>
      <c r="F323" s="457">
        <v>0</v>
      </c>
      <c r="G323" s="339">
        <v>207014.37045205463</v>
      </c>
      <c r="H323" s="340">
        <v>160317953371</v>
      </c>
      <c r="I323" s="341">
        <v>14629687409</v>
      </c>
      <c r="J323" s="341">
        <v>218424110907.00003</v>
      </c>
      <c r="L323" s="458"/>
    </row>
    <row r="324" spans="2:13" s="80" customFormat="1">
      <c r="B324" s="338" t="s">
        <v>661</v>
      </c>
      <c r="C324" s="456" t="s">
        <v>45</v>
      </c>
      <c r="D324" s="339">
        <v>1</v>
      </c>
      <c r="E324" s="339">
        <v>0</v>
      </c>
      <c r="F324" s="457">
        <v>0</v>
      </c>
      <c r="G324" s="339">
        <v>137936.35130137033</v>
      </c>
      <c r="H324" s="340">
        <v>160317953371</v>
      </c>
      <c r="I324" s="341">
        <v>14629687409</v>
      </c>
      <c r="J324" s="341">
        <v>218424110907.00003</v>
      </c>
      <c r="L324" s="458"/>
    </row>
    <row r="325" spans="2:13" s="80" customFormat="1">
      <c r="B325" s="338" t="s">
        <v>661</v>
      </c>
      <c r="C325" s="456" t="s">
        <v>45</v>
      </c>
      <c r="D325" s="339">
        <v>1</v>
      </c>
      <c r="E325" s="339">
        <v>0</v>
      </c>
      <c r="F325" s="457">
        <v>0</v>
      </c>
      <c r="G325" s="339">
        <v>1015696.2613698635</v>
      </c>
      <c r="H325" s="340">
        <v>160317953371</v>
      </c>
      <c r="I325" s="341">
        <v>14629687409</v>
      </c>
      <c r="J325" s="341">
        <v>218424110907.00003</v>
      </c>
      <c r="L325" s="458"/>
    </row>
    <row r="326" spans="2:13" s="80" customFormat="1">
      <c r="B326" s="338" t="s">
        <v>661</v>
      </c>
      <c r="C326" s="456" t="s">
        <v>45</v>
      </c>
      <c r="D326" s="339">
        <v>1</v>
      </c>
      <c r="E326" s="339">
        <v>0</v>
      </c>
      <c r="F326" s="457">
        <v>0</v>
      </c>
      <c r="G326" s="339">
        <v>354416.32235616579</v>
      </c>
      <c r="H326" s="340">
        <v>160317953371</v>
      </c>
      <c r="I326" s="341">
        <v>14629687409</v>
      </c>
      <c r="J326" s="341">
        <v>218424110907.00003</v>
      </c>
      <c r="L326" s="458"/>
    </row>
    <row r="327" spans="2:13" s="80" customFormat="1">
      <c r="B327" s="338" t="s">
        <v>661</v>
      </c>
      <c r="C327" s="456" t="s">
        <v>45</v>
      </c>
      <c r="D327" s="339">
        <v>1</v>
      </c>
      <c r="E327" s="339">
        <v>0</v>
      </c>
      <c r="F327" s="457">
        <v>0</v>
      </c>
      <c r="G327" s="339">
        <v>354416.32235616579</v>
      </c>
      <c r="H327" s="340">
        <v>160317953371</v>
      </c>
      <c r="I327" s="341">
        <v>14629687409</v>
      </c>
      <c r="J327" s="341">
        <v>218424110907.00003</v>
      </c>
      <c r="L327" s="458"/>
    </row>
    <row r="328" spans="2:13" s="80" customFormat="1">
      <c r="B328" s="338" t="s">
        <v>661</v>
      </c>
      <c r="C328" s="456" t="s">
        <v>45</v>
      </c>
      <c r="D328" s="339">
        <v>1</v>
      </c>
      <c r="E328" s="339">
        <v>0</v>
      </c>
      <c r="F328" s="457">
        <v>0</v>
      </c>
      <c r="G328" s="339">
        <v>354416.32235616579</v>
      </c>
      <c r="H328" s="340">
        <v>160317953371</v>
      </c>
      <c r="I328" s="341">
        <v>14629687409</v>
      </c>
      <c r="J328" s="341">
        <v>218424110907.00003</v>
      </c>
      <c r="L328" s="458"/>
    </row>
    <row r="329" spans="2:13" s="80" customFormat="1">
      <c r="B329" s="338" t="s">
        <v>661</v>
      </c>
      <c r="C329" s="456" t="s">
        <v>45</v>
      </c>
      <c r="D329" s="339">
        <v>1</v>
      </c>
      <c r="E329" s="339">
        <v>0</v>
      </c>
      <c r="F329" s="457">
        <v>0</v>
      </c>
      <c r="G329" s="339">
        <v>354416.32235616579</v>
      </c>
      <c r="H329" s="340">
        <v>160317953371</v>
      </c>
      <c r="I329" s="341">
        <v>14629687409</v>
      </c>
      <c r="J329" s="341">
        <v>218424110907.00003</v>
      </c>
      <c r="L329" s="458"/>
    </row>
    <row r="330" spans="2:13" s="80" customFormat="1">
      <c r="B330" s="338" t="s">
        <v>661</v>
      </c>
      <c r="C330" s="456" t="s">
        <v>45</v>
      </c>
      <c r="D330" s="339">
        <v>1</v>
      </c>
      <c r="E330" s="339">
        <v>0</v>
      </c>
      <c r="F330" s="457">
        <v>0</v>
      </c>
      <c r="G330" s="339">
        <v>354416.32235616579</v>
      </c>
      <c r="H330" s="340">
        <v>160317953371</v>
      </c>
      <c r="I330" s="341">
        <v>14629687409</v>
      </c>
      <c r="J330" s="341">
        <v>218424110907.00003</v>
      </c>
      <c r="L330" s="458"/>
    </row>
    <row r="331" spans="2:13" s="80" customFormat="1">
      <c r="B331" s="343" t="s">
        <v>472</v>
      </c>
      <c r="C331" s="344"/>
      <c r="D331" s="345"/>
      <c r="E331" s="344"/>
      <c r="F331" s="459"/>
      <c r="G331" s="344"/>
      <c r="H331" s="346"/>
      <c r="I331" s="345"/>
      <c r="J331" s="345"/>
      <c r="L331" s="455"/>
      <c r="M331" s="462"/>
    </row>
    <row r="332" spans="2:13" s="80" customFormat="1">
      <c r="B332" s="338" t="s">
        <v>327</v>
      </c>
      <c r="C332" s="456" t="s">
        <v>305</v>
      </c>
      <c r="D332" s="339">
        <v>15000</v>
      </c>
      <c r="E332" s="339">
        <v>1000000</v>
      </c>
      <c r="F332" s="457">
        <v>0</v>
      </c>
      <c r="G332" s="339">
        <v>15000000000</v>
      </c>
      <c r="H332" s="340">
        <v>1133000000000</v>
      </c>
      <c r="I332" s="341">
        <v>857069616033</v>
      </c>
      <c r="J332" s="341">
        <v>4508926982331</v>
      </c>
      <c r="L332" s="455"/>
      <c r="M332" s="463"/>
    </row>
    <row r="333" spans="2:13" s="80" customFormat="1" ht="15" customHeight="1">
      <c r="B333" s="338" t="s">
        <v>729</v>
      </c>
      <c r="C333" s="456" t="s">
        <v>430</v>
      </c>
      <c r="D333" s="339">
        <v>2451</v>
      </c>
      <c r="E333" s="339">
        <v>1000000</v>
      </c>
      <c r="F333" s="457">
        <v>0</v>
      </c>
      <c r="G333" s="339">
        <v>2451000000</v>
      </c>
      <c r="H333" s="340">
        <v>360000000000</v>
      </c>
      <c r="I333" s="341">
        <v>-57233979454</v>
      </c>
      <c r="J333" s="341">
        <v>274398135675</v>
      </c>
      <c r="L333" s="455"/>
    </row>
    <row r="334" spans="2:13" s="80" customFormat="1" ht="15" customHeight="1">
      <c r="B334" s="338" t="s">
        <v>326</v>
      </c>
      <c r="C334" s="456" t="s">
        <v>430</v>
      </c>
      <c r="D334" s="339">
        <v>8250</v>
      </c>
      <c r="E334" s="339">
        <v>1000000</v>
      </c>
      <c r="F334" s="457">
        <v>0</v>
      </c>
      <c r="G334" s="339">
        <v>8250000000</v>
      </c>
      <c r="H334" s="340">
        <v>327245000000</v>
      </c>
      <c r="I334" s="341">
        <v>-60235000000</v>
      </c>
      <c r="J334" s="341">
        <v>569576000000</v>
      </c>
      <c r="K334" s="215"/>
      <c r="L334" s="455"/>
    </row>
    <row r="335" spans="2:13" s="80" customFormat="1" ht="15" customHeight="1">
      <c r="B335" s="338" t="s">
        <v>326</v>
      </c>
      <c r="C335" s="456" t="s">
        <v>430</v>
      </c>
      <c r="D335" s="339">
        <v>638</v>
      </c>
      <c r="E335" s="339">
        <v>1000000</v>
      </c>
      <c r="F335" s="457">
        <v>0</v>
      </c>
      <c r="G335" s="339">
        <v>638000000</v>
      </c>
      <c r="H335" s="340">
        <v>327245000000</v>
      </c>
      <c r="I335" s="341">
        <v>-60235000000</v>
      </c>
      <c r="J335" s="341">
        <v>569576000000</v>
      </c>
      <c r="K335" s="215"/>
      <c r="L335" s="455"/>
    </row>
    <row r="336" spans="2:13" s="80" customFormat="1" ht="15" customHeight="1">
      <c r="B336" s="338" t="s">
        <v>326</v>
      </c>
      <c r="C336" s="456" t="s">
        <v>430</v>
      </c>
      <c r="D336" s="339">
        <v>10452</v>
      </c>
      <c r="E336" s="339">
        <v>1000000</v>
      </c>
      <c r="F336" s="457">
        <v>0</v>
      </c>
      <c r="G336" s="339">
        <v>10452000000</v>
      </c>
      <c r="H336" s="340">
        <v>327245000000</v>
      </c>
      <c r="I336" s="341">
        <v>-60235000000</v>
      </c>
      <c r="J336" s="341">
        <v>569576000000</v>
      </c>
      <c r="K336" s="215"/>
      <c r="L336" s="455"/>
    </row>
    <row r="337" spans="2:12" s="80" customFormat="1" ht="15" customHeight="1">
      <c r="B337" s="338" t="s">
        <v>469</v>
      </c>
      <c r="C337" s="456" t="s">
        <v>430</v>
      </c>
      <c r="D337" s="339">
        <v>7000</v>
      </c>
      <c r="E337" s="339">
        <v>1000000</v>
      </c>
      <c r="F337" s="457">
        <v>0</v>
      </c>
      <c r="G337" s="339">
        <v>7000000000</v>
      </c>
      <c r="H337" s="340">
        <v>146400000000</v>
      </c>
      <c r="I337" s="341">
        <v>161108000000</v>
      </c>
      <c r="J337" s="341">
        <v>852985000000</v>
      </c>
      <c r="L337" s="455"/>
    </row>
    <row r="338" spans="2:12" s="80" customFormat="1" ht="15" customHeight="1">
      <c r="B338" s="338" t="s">
        <v>470</v>
      </c>
      <c r="C338" s="456" t="s">
        <v>430</v>
      </c>
      <c r="D338" s="339">
        <v>530</v>
      </c>
      <c r="E338" s="339">
        <v>1000000</v>
      </c>
      <c r="F338" s="457">
        <v>0</v>
      </c>
      <c r="G338" s="339">
        <v>530000000</v>
      </c>
      <c r="H338" s="342">
        <v>50000000000</v>
      </c>
      <c r="I338" s="340">
        <v>-7842894598</v>
      </c>
      <c r="J338" s="341">
        <v>50448954031</v>
      </c>
      <c r="L338" s="455"/>
    </row>
    <row r="339" spans="2:12" s="80" customFormat="1" ht="15" customHeight="1">
      <c r="B339" s="338" t="s">
        <v>470</v>
      </c>
      <c r="C339" s="456" t="s">
        <v>430</v>
      </c>
      <c r="D339" s="339">
        <v>6802</v>
      </c>
      <c r="E339" s="339">
        <v>1000000</v>
      </c>
      <c r="F339" s="457">
        <v>0</v>
      </c>
      <c r="G339" s="339">
        <v>6802000000</v>
      </c>
      <c r="H339" s="342">
        <v>50000000000</v>
      </c>
      <c r="I339" s="340">
        <v>-7842894598</v>
      </c>
      <c r="J339" s="341">
        <v>50448954031</v>
      </c>
      <c r="L339" s="455"/>
    </row>
    <row r="340" spans="2:12" s="80" customFormat="1" ht="15" customHeight="1">
      <c r="B340" s="338" t="s">
        <v>735</v>
      </c>
      <c r="C340" s="456" t="s">
        <v>45</v>
      </c>
      <c r="D340" s="339">
        <v>1</v>
      </c>
      <c r="E340" s="339">
        <v>250000000</v>
      </c>
      <c r="F340" s="457">
        <v>0</v>
      </c>
      <c r="G340" s="339">
        <v>250000000</v>
      </c>
      <c r="H340" s="340">
        <v>115000000000</v>
      </c>
      <c r="I340" s="341">
        <v>15530964506</v>
      </c>
      <c r="J340" s="341">
        <v>183442277883</v>
      </c>
      <c r="K340" s="215"/>
      <c r="L340" s="455"/>
    </row>
    <row r="341" spans="2:12" s="80" customFormat="1" ht="15" customHeight="1">
      <c r="B341" s="338" t="s">
        <v>735</v>
      </c>
      <c r="C341" s="456" t="s">
        <v>45</v>
      </c>
      <c r="D341" s="339">
        <v>1</v>
      </c>
      <c r="E341" s="339">
        <v>250000000</v>
      </c>
      <c r="F341" s="457">
        <v>0</v>
      </c>
      <c r="G341" s="339">
        <v>250000000</v>
      </c>
      <c r="H341" s="340">
        <v>115000000000</v>
      </c>
      <c r="I341" s="341">
        <v>15530964506</v>
      </c>
      <c r="J341" s="341">
        <v>183442277883</v>
      </c>
      <c r="K341" s="215"/>
      <c r="L341" s="455"/>
    </row>
    <row r="342" spans="2:12" s="80" customFormat="1" ht="15" customHeight="1">
      <c r="B342" s="338" t="s">
        <v>735</v>
      </c>
      <c r="C342" s="456" t="s">
        <v>45</v>
      </c>
      <c r="D342" s="339">
        <v>1</v>
      </c>
      <c r="E342" s="339">
        <v>250000000</v>
      </c>
      <c r="F342" s="457">
        <v>0</v>
      </c>
      <c r="G342" s="339">
        <v>250000000</v>
      </c>
      <c r="H342" s="340">
        <v>115000000000</v>
      </c>
      <c r="I342" s="341">
        <v>15530964506</v>
      </c>
      <c r="J342" s="341">
        <v>183442277883</v>
      </c>
      <c r="K342" s="215"/>
      <c r="L342" s="455"/>
    </row>
    <row r="343" spans="2:12" s="80" customFormat="1" ht="15" customHeight="1">
      <c r="B343" s="338" t="s">
        <v>735</v>
      </c>
      <c r="C343" s="456" t="s">
        <v>45</v>
      </c>
      <c r="D343" s="339">
        <v>1</v>
      </c>
      <c r="E343" s="339">
        <v>250000000</v>
      </c>
      <c r="F343" s="457">
        <v>0</v>
      </c>
      <c r="G343" s="339">
        <v>250000000</v>
      </c>
      <c r="H343" s="340">
        <v>115000000000</v>
      </c>
      <c r="I343" s="341">
        <v>15530964506</v>
      </c>
      <c r="J343" s="341">
        <v>183442277883</v>
      </c>
      <c r="L343" s="455"/>
    </row>
    <row r="344" spans="2:12" s="80" customFormat="1" ht="15" customHeight="1">
      <c r="B344" s="338" t="s">
        <v>735</v>
      </c>
      <c r="C344" s="456" t="s">
        <v>45</v>
      </c>
      <c r="D344" s="339">
        <v>1</v>
      </c>
      <c r="E344" s="339">
        <v>250000000</v>
      </c>
      <c r="F344" s="457">
        <v>0</v>
      </c>
      <c r="G344" s="339">
        <v>250000000</v>
      </c>
      <c r="H344" s="340">
        <v>115000000000</v>
      </c>
      <c r="I344" s="341">
        <v>15530964506</v>
      </c>
      <c r="J344" s="341">
        <v>183442277883</v>
      </c>
      <c r="L344" s="455"/>
    </row>
    <row r="345" spans="2:12" s="80" customFormat="1" ht="15" customHeight="1">
      <c r="B345" s="338" t="s">
        <v>735</v>
      </c>
      <c r="C345" s="456" t="s">
        <v>45</v>
      </c>
      <c r="D345" s="339">
        <v>1</v>
      </c>
      <c r="E345" s="339">
        <v>250000000</v>
      </c>
      <c r="F345" s="457">
        <v>0</v>
      </c>
      <c r="G345" s="339">
        <v>250000000</v>
      </c>
      <c r="H345" s="340">
        <v>115000000000</v>
      </c>
      <c r="I345" s="341">
        <v>15530964506</v>
      </c>
      <c r="J345" s="341">
        <v>183442277883</v>
      </c>
      <c r="K345" s="215"/>
      <c r="L345" s="455"/>
    </row>
    <row r="346" spans="2:12" s="80" customFormat="1" ht="15" customHeight="1">
      <c r="B346" s="338" t="s">
        <v>735</v>
      </c>
      <c r="C346" s="456" t="s">
        <v>45</v>
      </c>
      <c r="D346" s="339">
        <v>1</v>
      </c>
      <c r="E346" s="339">
        <v>250000000</v>
      </c>
      <c r="F346" s="457">
        <v>0</v>
      </c>
      <c r="G346" s="339">
        <v>250000000</v>
      </c>
      <c r="H346" s="340">
        <v>115000000000</v>
      </c>
      <c r="I346" s="341">
        <v>15530964506</v>
      </c>
      <c r="J346" s="341">
        <v>183442277883</v>
      </c>
      <c r="K346" s="215"/>
      <c r="L346" s="455"/>
    </row>
    <row r="347" spans="2:12" s="80" customFormat="1" ht="15" customHeight="1">
      <c r="B347" s="338" t="s">
        <v>735</v>
      </c>
      <c r="C347" s="456" t="s">
        <v>45</v>
      </c>
      <c r="D347" s="339">
        <v>1</v>
      </c>
      <c r="E347" s="339">
        <v>250000000</v>
      </c>
      <c r="F347" s="457">
        <v>0</v>
      </c>
      <c r="G347" s="339">
        <v>250000000</v>
      </c>
      <c r="H347" s="340">
        <v>115000000000</v>
      </c>
      <c r="I347" s="341">
        <v>15530964506</v>
      </c>
      <c r="J347" s="341">
        <v>183442277883</v>
      </c>
      <c r="K347" s="215"/>
      <c r="L347" s="455"/>
    </row>
    <row r="348" spans="2:12" s="80" customFormat="1" ht="15" customHeight="1">
      <c r="B348" s="338" t="s">
        <v>735</v>
      </c>
      <c r="C348" s="456" t="s">
        <v>45</v>
      </c>
      <c r="D348" s="339">
        <v>1</v>
      </c>
      <c r="E348" s="339">
        <v>250000000</v>
      </c>
      <c r="F348" s="457">
        <v>0</v>
      </c>
      <c r="G348" s="339">
        <v>250000000</v>
      </c>
      <c r="H348" s="340">
        <v>115000000000</v>
      </c>
      <c r="I348" s="341">
        <v>15530964506</v>
      </c>
      <c r="J348" s="341">
        <v>183442277883</v>
      </c>
      <c r="L348" s="455"/>
    </row>
    <row r="349" spans="2:12" s="80" customFormat="1" ht="15" customHeight="1">
      <c r="B349" s="338" t="s">
        <v>735</v>
      </c>
      <c r="C349" s="456" t="s">
        <v>45</v>
      </c>
      <c r="D349" s="339">
        <v>1</v>
      </c>
      <c r="E349" s="339">
        <v>250000000</v>
      </c>
      <c r="F349" s="457">
        <v>0</v>
      </c>
      <c r="G349" s="339">
        <v>250000000</v>
      </c>
      <c r="H349" s="340">
        <v>115000000000</v>
      </c>
      <c r="I349" s="341">
        <v>15530964506</v>
      </c>
      <c r="J349" s="341">
        <v>183442277883</v>
      </c>
      <c r="L349" s="455"/>
    </row>
    <row r="350" spans="2:12" s="80" customFormat="1" ht="15" customHeight="1">
      <c r="B350" s="338" t="s">
        <v>735</v>
      </c>
      <c r="C350" s="456" t="s">
        <v>45</v>
      </c>
      <c r="D350" s="339">
        <v>1</v>
      </c>
      <c r="E350" s="339">
        <v>250000000</v>
      </c>
      <c r="F350" s="457">
        <v>0</v>
      </c>
      <c r="G350" s="339">
        <v>250000000</v>
      </c>
      <c r="H350" s="340">
        <v>115000000000</v>
      </c>
      <c r="I350" s="341">
        <v>15530964506</v>
      </c>
      <c r="J350" s="341">
        <v>183442277883</v>
      </c>
      <c r="K350" s="215"/>
      <c r="L350" s="455"/>
    </row>
    <row r="351" spans="2:12" s="80" customFormat="1" ht="15" customHeight="1">
      <c r="B351" s="338" t="s">
        <v>735</v>
      </c>
      <c r="C351" s="456" t="s">
        <v>45</v>
      </c>
      <c r="D351" s="339">
        <v>1</v>
      </c>
      <c r="E351" s="339">
        <v>250000000</v>
      </c>
      <c r="F351" s="457">
        <v>0</v>
      </c>
      <c r="G351" s="339">
        <v>250000000</v>
      </c>
      <c r="H351" s="340">
        <v>115000000000</v>
      </c>
      <c r="I351" s="341">
        <v>15530964506</v>
      </c>
      <c r="J351" s="341">
        <v>183442277883</v>
      </c>
      <c r="K351" s="215"/>
      <c r="L351" s="455"/>
    </row>
    <row r="352" spans="2:12" s="80" customFormat="1" ht="15" customHeight="1">
      <c r="B352" s="338" t="s">
        <v>735</v>
      </c>
      <c r="C352" s="456" t="s">
        <v>45</v>
      </c>
      <c r="D352" s="339">
        <v>1</v>
      </c>
      <c r="E352" s="339">
        <v>250000000</v>
      </c>
      <c r="F352" s="457">
        <v>0</v>
      </c>
      <c r="G352" s="339">
        <v>250000000</v>
      </c>
      <c r="H352" s="340">
        <v>115000000000</v>
      </c>
      <c r="I352" s="341">
        <v>15530964506</v>
      </c>
      <c r="J352" s="341">
        <v>183442277883</v>
      </c>
      <c r="K352" s="215"/>
      <c r="L352" s="455"/>
    </row>
    <row r="353" spans="2:12" s="80" customFormat="1" ht="15" customHeight="1">
      <c r="B353" s="338" t="s">
        <v>735</v>
      </c>
      <c r="C353" s="456" t="s">
        <v>45</v>
      </c>
      <c r="D353" s="339">
        <v>1</v>
      </c>
      <c r="E353" s="339">
        <v>250000000</v>
      </c>
      <c r="F353" s="457">
        <v>0</v>
      </c>
      <c r="G353" s="339">
        <v>250000000</v>
      </c>
      <c r="H353" s="340">
        <v>115000000000</v>
      </c>
      <c r="I353" s="341">
        <v>15530964506</v>
      </c>
      <c r="J353" s="341">
        <v>183442277883</v>
      </c>
      <c r="L353" s="455"/>
    </row>
    <row r="354" spans="2:12" s="80" customFormat="1" ht="15" customHeight="1">
      <c r="B354" s="338" t="s">
        <v>735</v>
      </c>
      <c r="C354" s="456" t="s">
        <v>45</v>
      </c>
      <c r="D354" s="339">
        <v>1</v>
      </c>
      <c r="E354" s="339">
        <v>250000000</v>
      </c>
      <c r="F354" s="457">
        <v>0</v>
      </c>
      <c r="G354" s="339">
        <v>250000000</v>
      </c>
      <c r="H354" s="340">
        <v>115000000000</v>
      </c>
      <c r="I354" s="341">
        <v>15530964506</v>
      </c>
      <c r="J354" s="341">
        <v>183442277883</v>
      </c>
      <c r="L354" s="455"/>
    </row>
    <row r="355" spans="2:12" s="80" customFormat="1" ht="15" customHeight="1">
      <c r="B355" s="338" t="s">
        <v>735</v>
      </c>
      <c r="C355" s="456" t="s">
        <v>45</v>
      </c>
      <c r="D355" s="339">
        <v>1</v>
      </c>
      <c r="E355" s="339">
        <v>250000000</v>
      </c>
      <c r="F355" s="457">
        <v>0</v>
      </c>
      <c r="G355" s="339">
        <v>250000000</v>
      </c>
      <c r="H355" s="340">
        <v>115000000000</v>
      </c>
      <c r="I355" s="341">
        <v>15530964506</v>
      </c>
      <c r="J355" s="341">
        <v>183442277883</v>
      </c>
      <c r="K355" s="215"/>
      <c r="L355" s="455"/>
    </row>
    <row r="356" spans="2:12" s="80" customFormat="1" ht="15" customHeight="1">
      <c r="B356" s="338" t="s">
        <v>735</v>
      </c>
      <c r="C356" s="456" t="s">
        <v>45</v>
      </c>
      <c r="D356" s="339">
        <v>1</v>
      </c>
      <c r="E356" s="339">
        <v>250000000</v>
      </c>
      <c r="F356" s="457">
        <v>0</v>
      </c>
      <c r="G356" s="339">
        <v>250000000</v>
      </c>
      <c r="H356" s="340">
        <v>115000000000</v>
      </c>
      <c r="I356" s="341">
        <v>15530964506</v>
      </c>
      <c r="J356" s="341">
        <v>183442277883</v>
      </c>
      <c r="K356" s="215"/>
      <c r="L356" s="455"/>
    </row>
    <row r="357" spans="2:12" s="80" customFormat="1" ht="15" customHeight="1">
      <c r="B357" s="338" t="s">
        <v>735</v>
      </c>
      <c r="C357" s="456" t="s">
        <v>45</v>
      </c>
      <c r="D357" s="339">
        <v>1</v>
      </c>
      <c r="E357" s="339">
        <v>250000000</v>
      </c>
      <c r="F357" s="457">
        <v>0</v>
      </c>
      <c r="G357" s="339">
        <v>250000000</v>
      </c>
      <c r="H357" s="340">
        <v>115000000000</v>
      </c>
      <c r="I357" s="341">
        <v>15530964506</v>
      </c>
      <c r="J357" s="341">
        <v>183442277883</v>
      </c>
      <c r="K357" s="215"/>
      <c r="L357" s="455"/>
    </row>
    <row r="358" spans="2:12" s="80" customFormat="1" ht="15" customHeight="1">
      <c r="B358" s="338" t="s">
        <v>735</v>
      </c>
      <c r="C358" s="456" t="s">
        <v>45</v>
      </c>
      <c r="D358" s="339">
        <v>1</v>
      </c>
      <c r="E358" s="339">
        <v>250000000</v>
      </c>
      <c r="F358" s="457">
        <v>0</v>
      </c>
      <c r="G358" s="339">
        <v>250000000</v>
      </c>
      <c r="H358" s="340">
        <v>115000000000</v>
      </c>
      <c r="I358" s="341">
        <v>15530964506</v>
      </c>
      <c r="J358" s="341">
        <v>183442277883</v>
      </c>
      <c r="L358" s="455"/>
    </row>
    <row r="359" spans="2:12" s="80" customFormat="1" ht="15" customHeight="1">
      <c r="B359" s="338" t="s">
        <v>735</v>
      </c>
      <c r="C359" s="456" t="s">
        <v>45</v>
      </c>
      <c r="D359" s="339">
        <v>1</v>
      </c>
      <c r="E359" s="339">
        <v>250000000</v>
      </c>
      <c r="F359" s="457">
        <v>0</v>
      </c>
      <c r="G359" s="339">
        <v>250000000</v>
      </c>
      <c r="H359" s="340">
        <v>115000000000</v>
      </c>
      <c r="I359" s="341">
        <v>15530964506</v>
      </c>
      <c r="J359" s="341">
        <v>183442277883</v>
      </c>
      <c r="L359" s="455"/>
    </row>
    <row r="360" spans="2:12" s="80" customFormat="1" ht="15" customHeight="1">
      <c r="B360" s="338" t="s">
        <v>735</v>
      </c>
      <c r="C360" s="456" t="s">
        <v>45</v>
      </c>
      <c r="D360" s="339">
        <v>1</v>
      </c>
      <c r="E360" s="339">
        <v>250000000</v>
      </c>
      <c r="F360" s="457">
        <v>0</v>
      </c>
      <c r="G360" s="339">
        <v>250000000</v>
      </c>
      <c r="H360" s="340">
        <v>115000000000</v>
      </c>
      <c r="I360" s="341">
        <v>15530964506</v>
      </c>
      <c r="J360" s="341">
        <v>183442277883</v>
      </c>
      <c r="K360" s="215"/>
      <c r="L360" s="455"/>
    </row>
    <row r="361" spans="2:12" s="80" customFormat="1" ht="15" customHeight="1">
      <c r="B361" s="338" t="s">
        <v>735</v>
      </c>
      <c r="C361" s="456" t="s">
        <v>45</v>
      </c>
      <c r="D361" s="339">
        <v>1</v>
      </c>
      <c r="E361" s="339">
        <v>250000000</v>
      </c>
      <c r="F361" s="457">
        <v>0</v>
      </c>
      <c r="G361" s="339">
        <v>250000000</v>
      </c>
      <c r="H361" s="340">
        <v>115000000000</v>
      </c>
      <c r="I361" s="341">
        <v>15530964506</v>
      </c>
      <c r="J361" s="341">
        <v>183442277883</v>
      </c>
      <c r="K361" s="215"/>
      <c r="L361" s="455"/>
    </row>
    <row r="362" spans="2:12" s="80" customFormat="1" ht="15" customHeight="1">
      <c r="B362" s="338" t="s">
        <v>735</v>
      </c>
      <c r="C362" s="456" t="s">
        <v>45</v>
      </c>
      <c r="D362" s="339">
        <v>1</v>
      </c>
      <c r="E362" s="339">
        <v>250000000</v>
      </c>
      <c r="F362" s="457">
        <v>0</v>
      </c>
      <c r="G362" s="339">
        <v>250000000</v>
      </c>
      <c r="H362" s="340">
        <v>115000000000</v>
      </c>
      <c r="I362" s="341">
        <v>15530964506</v>
      </c>
      <c r="J362" s="341">
        <v>183442277883</v>
      </c>
      <c r="K362" s="215"/>
      <c r="L362" s="455"/>
    </row>
    <row r="363" spans="2:12" s="80" customFormat="1" ht="15" customHeight="1">
      <c r="B363" s="338" t="s">
        <v>735</v>
      </c>
      <c r="C363" s="456" t="s">
        <v>45</v>
      </c>
      <c r="D363" s="339">
        <v>1</v>
      </c>
      <c r="E363" s="339">
        <v>250000000</v>
      </c>
      <c r="F363" s="457">
        <v>0</v>
      </c>
      <c r="G363" s="339">
        <v>250000000</v>
      </c>
      <c r="H363" s="340">
        <v>115000000000</v>
      </c>
      <c r="I363" s="341">
        <v>15530964506</v>
      </c>
      <c r="J363" s="341">
        <v>183442277883</v>
      </c>
      <c r="L363" s="455"/>
    </row>
    <row r="364" spans="2:12" s="80" customFormat="1" ht="15" customHeight="1">
      <c r="B364" s="338" t="s">
        <v>735</v>
      </c>
      <c r="C364" s="456" t="s">
        <v>45</v>
      </c>
      <c r="D364" s="339">
        <v>1</v>
      </c>
      <c r="E364" s="339">
        <v>250000000</v>
      </c>
      <c r="F364" s="457">
        <v>0</v>
      </c>
      <c r="G364" s="339">
        <v>250000000</v>
      </c>
      <c r="H364" s="340">
        <v>115000000000</v>
      </c>
      <c r="I364" s="341">
        <v>15530964506</v>
      </c>
      <c r="J364" s="341">
        <v>183442277883</v>
      </c>
      <c r="L364" s="455"/>
    </row>
    <row r="365" spans="2:12" s="80" customFormat="1" ht="15" customHeight="1">
      <c r="B365" s="338" t="s">
        <v>735</v>
      </c>
      <c r="C365" s="456" t="s">
        <v>45</v>
      </c>
      <c r="D365" s="339">
        <v>1</v>
      </c>
      <c r="E365" s="339">
        <v>250000000</v>
      </c>
      <c r="F365" s="457">
        <v>0</v>
      </c>
      <c r="G365" s="339">
        <v>250000000</v>
      </c>
      <c r="H365" s="340">
        <v>115000000000</v>
      </c>
      <c r="I365" s="341">
        <v>15530964506</v>
      </c>
      <c r="J365" s="341">
        <v>183442277883</v>
      </c>
      <c r="L365" s="455"/>
    </row>
    <row r="366" spans="2:12" s="80" customFormat="1" ht="15" customHeight="1">
      <c r="B366" s="338" t="s">
        <v>735</v>
      </c>
      <c r="C366" s="456" t="s">
        <v>45</v>
      </c>
      <c r="D366" s="339">
        <v>1</v>
      </c>
      <c r="E366" s="339">
        <v>250000000</v>
      </c>
      <c r="F366" s="457">
        <v>0</v>
      </c>
      <c r="G366" s="339">
        <v>250000000</v>
      </c>
      <c r="H366" s="340">
        <v>115000000000</v>
      </c>
      <c r="I366" s="341">
        <v>15530964506</v>
      </c>
      <c r="J366" s="341">
        <v>183442277883</v>
      </c>
      <c r="L366" s="455"/>
    </row>
    <row r="367" spans="2:12" s="80" customFormat="1" ht="15" customHeight="1">
      <c r="B367" s="338" t="s">
        <v>735</v>
      </c>
      <c r="C367" s="456" t="s">
        <v>45</v>
      </c>
      <c r="D367" s="339">
        <v>1</v>
      </c>
      <c r="E367" s="339">
        <v>250000000</v>
      </c>
      <c r="F367" s="457">
        <v>0</v>
      </c>
      <c r="G367" s="339">
        <v>250000000</v>
      </c>
      <c r="H367" s="340">
        <v>115000000000</v>
      </c>
      <c r="I367" s="341">
        <v>15530964506</v>
      </c>
      <c r="J367" s="341">
        <v>183442277883</v>
      </c>
      <c r="L367" s="455"/>
    </row>
    <row r="368" spans="2:12" s="80" customFormat="1" ht="15" customHeight="1">
      <c r="B368" s="338" t="s">
        <v>735</v>
      </c>
      <c r="C368" s="456" t="s">
        <v>45</v>
      </c>
      <c r="D368" s="339">
        <v>1</v>
      </c>
      <c r="E368" s="339">
        <v>250000000</v>
      </c>
      <c r="F368" s="457">
        <v>0</v>
      </c>
      <c r="G368" s="339">
        <v>250000000</v>
      </c>
      <c r="H368" s="340">
        <v>115000000000</v>
      </c>
      <c r="I368" s="341">
        <v>15530964506</v>
      </c>
      <c r="J368" s="341">
        <v>183442277883</v>
      </c>
      <c r="L368" s="455"/>
    </row>
    <row r="369" spans="2:12" s="80" customFormat="1" ht="15" customHeight="1">
      <c r="B369" s="338" t="s">
        <v>735</v>
      </c>
      <c r="C369" s="456" t="s">
        <v>45</v>
      </c>
      <c r="D369" s="339">
        <v>1</v>
      </c>
      <c r="E369" s="339">
        <v>250000000</v>
      </c>
      <c r="F369" s="457">
        <v>0</v>
      </c>
      <c r="G369" s="339">
        <v>250000000</v>
      </c>
      <c r="H369" s="340">
        <v>115000000000</v>
      </c>
      <c r="I369" s="341">
        <v>15530964506</v>
      </c>
      <c r="J369" s="341">
        <v>183442277883</v>
      </c>
      <c r="L369" s="455"/>
    </row>
    <row r="370" spans="2:12" s="80" customFormat="1" ht="15" customHeight="1">
      <c r="B370" s="338" t="s">
        <v>735</v>
      </c>
      <c r="C370" s="456" t="s">
        <v>45</v>
      </c>
      <c r="D370" s="339">
        <v>1</v>
      </c>
      <c r="E370" s="339">
        <v>250000000</v>
      </c>
      <c r="F370" s="457">
        <v>0</v>
      </c>
      <c r="G370" s="339">
        <v>250000000</v>
      </c>
      <c r="H370" s="340">
        <v>115000000000</v>
      </c>
      <c r="I370" s="341">
        <v>15530964506</v>
      </c>
      <c r="J370" s="341">
        <v>183442277883</v>
      </c>
      <c r="L370" s="455"/>
    </row>
    <row r="371" spans="2:12" s="80" customFormat="1" ht="15" customHeight="1">
      <c r="B371" s="338" t="s">
        <v>735</v>
      </c>
      <c r="C371" s="456" t="s">
        <v>45</v>
      </c>
      <c r="D371" s="339">
        <v>1</v>
      </c>
      <c r="E371" s="339">
        <v>250000000</v>
      </c>
      <c r="F371" s="457">
        <v>0</v>
      </c>
      <c r="G371" s="339">
        <v>250000000</v>
      </c>
      <c r="H371" s="340">
        <v>115000000000</v>
      </c>
      <c r="I371" s="341">
        <v>15530964506</v>
      </c>
      <c r="J371" s="341">
        <v>183442277883</v>
      </c>
      <c r="L371" s="455"/>
    </row>
    <row r="372" spans="2:12" s="80" customFormat="1" ht="15" customHeight="1">
      <c r="B372" s="338" t="s">
        <v>735</v>
      </c>
      <c r="C372" s="456" t="s">
        <v>45</v>
      </c>
      <c r="D372" s="339">
        <v>1</v>
      </c>
      <c r="E372" s="339">
        <v>250000000</v>
      </c>
      <c r="F372" s="457">
        <v>0</v>
      </c>
      <c r="G372" s="339">
        <v>250000000</v>
      </c>
      <c r="H372" s="340">
        <v>115000000000</v>
      </c>
      <c r="I372" s="341">
        <v>15530964506</v>
      </c>
      <c r="J372" s="341">
        <v>183442277883</v>
      </c>
      <c r="L372" s="455"/>
    </row>
    <row r="373" spans="2:12" s="80" customFormat="1" ht="15" customHeight="1">
      <c r="B373" s="338" t="s">
        <v>735</v>
      </c>
      <c r="C373" s="456" t="s">
        <v>45</v>
      </c>
      <c r="D373" s="339">
        <v>1</v>
      </c>
      <c r="E373" s="339">
        <v>250000000</v>
      </c>
      <c r="F373" s="457">
        <v>0</v>
      </c>
      <c r="G373" s="339">
        <v>250000000</v>
      </c>
      <c r="H373" s="340">
        <v>115000000000</v>
      </c>
      <c r="I373" s="341">
        <v>15530964506</v>
      </c>
      <c r="J373" s="341">
        <v>183442277883</v>
      </c>
      <c r="L373" s="455"/>
    </row>
    <row r="374" spans="2:12" s="80" customFormat="1" ht="15" customHeight="1">
      <c r="B374" s="338" t="s">
        <v>735</v>
      </c>
      <c r="C374" s="456" t="s">
        <v>45</v>
      </c>
      <c r="D374" s="339">
        <v>1</v>
      </c>
      <c r="E374" s="339">
        <v>250000000</v>
      </c>
      <c r="F374" s="457">
        <v>0</v>
      </c>
      <c r="G374" s="339">
        <v>250000000</v>
      </c>
      <c r="H374" s="340">
        <v>115000000000</v>
      </c>
      <c r="I374" s="341">
        <v>15530964506</v>
      </c>
      <c r="J374" s="341">
        <v>183442277883</v>
      </c>
      <c r="L374" s="455"/>
    </row>
    <row r="375" spans="2:12" s="80" customFormat="1" ht="15" customHeight="1">
      <c r="B375" s="338" t="s">
        <v>735</v>
      </c>
      <c r="C375" s="456" t="s">
        <v>45</v>
      </c>
      <c r="D375" s="339">
        <v>1</v>
      </c>
      <c r="E375" s="339">
        <v>250000000</v>
      </c>
      <c r="F375" s="457">
        <v>0</v>
      </c>
      <c r="G375" s="339">
        <v>250000000</v>
      </c>
      <c r="H375" s="340">
        <v>115000000000</v>
      </c>
      <c r="I375" s="341">
        <v>15530964506</v>
      </c>
      <c r="J375" s="341">
        <v>183442277883</v>
      </c>
      <c r="L375" s="455"/>
    </row>
    <row r="376" spans="2:12" s="80" customFormat="1" ht="15" customHeight="1">
      <c r="B376" s="338" t="s">
        <v>735</v>
      </c>
      <c r="C376" s="456" t="s">
        <v>45</v>
      </c>
      <c r="D376" s="339">
        <v>1</v>
      </c>
      <c r="E376" s="339">
        <v>500000000</v>
      </c>
      <c r="F376" s="457">
        <v>0</v>
      </c>
      <c r="G376" s="339">
        <v>500000000</v>
      </c>
      <c r="H376" s="340">
        <v>115000000000</v>
      </c>
      <c r="I376" s="341">
        <v>15530964506</v>
      </c>
      <c r="J376" s="341">
        <v>183442277883</v>
      </c>
      <c r="L376" s="455"/>
    </row>
    <row r="377" spans="2:12" s="80" customFormat="1" ht="15" customHeight="1">
      <c r="B377" s="338" t="s">
        <v>735</v>
      </c>
      <c r="C377" s="456" t="s">
        <v>45</v>
      </c>
      <c r="D377" s="339">
        <v>1</v>
      </c>
      <c r="E377" s="339">
        <v>250000000</v>
      </c>
      <c r="F377" s="457">
        <v>0</v>
      </c>
      <c r="G377" s="339">
        <v>250000000</v>
      </c>
      <c r="H377" s="340">
        <v>115000000000</v>
      </c>
      <c r="I377" s="341">
        <v>15530964506</v>
      </c>
      <c r="J377" s="341">
        <v>183442277883</v>
      </c>
      <c r="L377" s="455"/>
    </row>
    <row r="378" spans="2:12" s="80" customFormat="1" ht="15" customHeight="1">
      <c r="B378" s="338" t="s">
        <v>735</v>
      </c>
      <c r="C378" s="456" t="s">
        <v>45</v>
      </c>
      <c r="D378" s="339">
        <v>1</v>
      </c>
      <c r="E378" s="339">
        <v>100000000</v>
      </c>
      <c r="F378" s="457">
        <v>0</v>
      </c>
      <c r="G378" s="339">
        <v>100000000</v>
      </c>
      <c r="H378" s="340">
        <v>115000000000</v>
      </c>
      <c r="I378" s="341">
        <v>15530964506</v>
      </c>
      <c r="J378" s="341">
        <v>183442277883</v>
      </c>
      <c r="L378" s="455"/>
    </row>
    <row r="379" spans="2:12" s="80" customFormat="1" ht="15" customHeight="1">
      <c r="B379" s="338" t="s">
        <v>736</v>
      </c>
      <c r="C379" s="456" t="s">
        <v>430</v>
      </c>
      <c r="D379" s="339">
        <v>1505</v>
      </c>
      <c r="E379" s="339">
        <v>0</v>
      </c>
      <c r="F379" s="457">
        <v>1000</v>
      </c>
      <c r="G379" s="339">
        <v>11020964500</v>
      </c>
      <c r="H379" s="340">
        <v>60000000000</v>
      </c>
      <c r="I379" s="341">
        <v>-22895835763</v>
      </c>
      <c r="J379" s="341">
        <v>45012515385</v>
      </c>
      <c r="L379" s="455"/>
    </row>
    <row r="380" spans="2:12" s="80" customFormat="1" ht="15" customHeight="1">
      <c r="B380" s="338" t="s">
        <v>737</v>
      </c>
      <c r="C380" s="456" t="s">
        <v>430</v>
      </c>
      <c r="D380" s="339">
        <v>260</v>
      </c>
      <c r="E380" s="339">
        <v>0</v>
      </c>
      <c r="F380" s="457">
        <v>1000</v>
      </c>
      <c r="G380" s="339">
        <v>1903954000</v>
      </c>
      <c r="H380" s="340">
        <v>39500000000</v>
      </c>
      <c r="I380" s="341">
        <v>7886134572</v>
      </c>
      <c r="J380" s="341">
        <v>50163812244</v>
      </c>
      <c r="L380" s="455"/>
    </row>
    <row r="381" spans="2:12" s="80" customFormat="1" ht="15" customHeight="1">
      <c r="B381" s="338" t="s">
        <v>737</v>
      </c>
      <c r="C381" s="456" t="s">
        <v>430</v>
      </c>
      <c r="D381" s="339">
        <v>130</v>
      </c>
      <c r="E381" s="339">
        <v>0</v>
      </c>
      <c r="F381" s="457">
        <v>1000</v>
      </c>
      <c r="G381" s="339">
        <v>951977000</v>
      </c>
      <c r="H381" s="340">
        <v>39500000000</v>
      </c>
      <c r="I381" s="341">
        <v>7886134572</v>
      </c>
      <c r="J381" s="341">
        <v>50163812244</v>
      </c>
      <c r="L381" s="455"/>
    </row>
    <row r="382" spans="2:12" s="80" customFormat="1" ht="15" customHeight="1">
      <c r="B382" s="338" t="s">
        <v>729</v>
      </c>
      <c r="C382" s="456" t="s">
        <v>430</v>
      </c>
      <c r="D382" s="339">
        <v>340</v>
      </c>
      <c r="E382" s="339">
        <v>0</v>
      </c>
      <c r="F382" s="457">
        <v>1000</v>
      </c>
      <c r="G382" s="339">
        <v>2489786000</v>
      </c>
      <c r="H382" s="340">
        <v>360000000000</v>
      </c>
      <c r="I382" s="341">
        <v>-57233979454</v>
      </c>
      <c r="J382" s="341">
        <v>274398135675</v>
      </c>
      <c r="L382" s="455"/>
    </row>
    <row r="383" spans="2:12" s="80" customFormat="1" ht="15" customHeight="1">
      <c r="B383" s="338" t="s">
        <v>730</v>
      </c>
      <c r="C383" s="456" t="s">
        <v>430</v>
      </c>
      <c r="D383" s="339">
        <v>19</v>
      </c>
      <c r="E383" s="339">
        <v>0</v>
      </c>
      <c r="F383" s="457">
        <v>1000</v>
      </c>
      <c r="G383" s="339">
        <v>139135100</v>
      </c>
      <c r="H383" s="340">
        <v>903600000000</v>
      </c>
      <c r="I383" s="341">
        <v>209937000000</v>
      </c>
      <c r="J383" s="341">
        <v>1669664000000</v>
      </c>
      <c r="L383" s="455"/>
    </row>
    <row r="384" spans="2:12" s="80" customFormat="1" ht="15" customHeight="1">
      <c r="B384" s="338" t="s">
        <v>731</v>
      </c>
      <c r="C384" s="456" t="s">
        <v>430</v>
      </c>
      <c r="D384" s="339">
        <v>150</v>
      </c>
      <c r="E384" s="339">
        <v>0</v>
      </c>
      <c r="F384" s="457">
        <v>1000</v>
      </c>
      <c r="G384" s="339">
        <v>1098435000</v>
      </c>
      <c r="H384" s="340">
        <v>53700000000</v>
      </c>
      <c r="I384" s="341">
        <v>30299780307.120415</v>
      </c>
      <c r="J384" s="341">
        <v>117793896984</v>
      </c>
      <c r="L384" s="455"/>
    </row>
    <row r="385" spans="2:12" s="80" customFormat="1" ht="15" customHeight="1">
      <c r="B385" s="338" t="s">
        <v>731</v>
      </c>
      <c r="C385" s="456" t="s">
        <v>430</v>
      </c>
      <c r="D385" s="339">
        <v>500</v>
      </c>
      <c r="E385" s="339">
        <v>0</v>
      </c>
      <c r="F385" s="457">
        <v>1000</v>
      </c>
      <c r="G385" s="339">
        <v>3661450000</v>
      </c>
      <c r="H385" s="340">
        <v>53700000000</v>
      </c>
      <c r="I385" s="341">
        <v>30299780307.120415</v>
      </c>
      <c r="J385" s="341">
        <v>117793896984</v>
      </c>
      <c r="L385" s="455"/>
    </row>
    <row r="386" spans="2:12" s="80" customFormat="1" ht="15" customHeight="1">
      <c r="B386" s="338" t="s">
        <v>738</v>
      </c>
      <c r="C386" s="456" t="s">
        <v>430</v>
      </c>
      <c r="D386" s="339">
        <v>450</v>
      </c>
      <c r="E386" s="339">
        <v>0</v>
      </c>
      <c r="F386" s="457">
        <v>1000</v>
      </c>
      <c r="G386" s="339">
        <v>3295305000</v>
      </c>
      <c r="H386" s="340">
        <v>390000000000</v>
      </c>
      <c r="I386" s="341">
        <v>49739984867</v>
      </c>
      <c r="J386" s="341">
        <v>539838150720.99994</v>
      </c>
      <c r="L386" s="455"/>
    </row>
    <row r="387" spans="2:12" s="80" customFormat="1" ht="15" customHeight="1">
      <c r="B387" s="338" t="s">
        <v>468</v>
      </c>
      <c r="C387" s="456" t="s">
        <v>452</v>
      </c>
      <c r="D387" s="339">
        <v>900</v>
      </c>
      <c r="E387" s="339">
        <v>0</v>
      </c>
      <c r="F387" s="457">
        <v>1000</v>
      </c>
      <c r="G387" s="339">
        <v>6590610000</v>
      </c>
      <c r="H387" s="340">
        <v>395294800000</v>
      </c>
      <c r="I387" s="341">
        <v>50127879020</v>
      </c>
      <c r="J387" s="341">
        <v>483987534098</v>
      </c>
      <c r="L387" s="455"/>
    </row>
    <row r="388" spans="2:12" s="80" customFormat="1" ht="15" customHeight="1">
      <c r="B388" s="338" t="s">
        <v>733</v>
      </c>
      <c r="C388" s="456" t="s">
        <v>45</v>
      </c>
      <c r="D388" s="339">
        <v>1</v>
      </c>
      <c r="E388" s="339">
        <v>0</v>
      </c>
      <c r="F388" s="457">
        <v>100000</v>
      </c>
      <c r="G388" s="339">
        <v>732290000</v>
      </c>
      <c r="H388" s="340">
        <v>1084664860000.0001</v>
      </c>
      <c r="I388" s="341">
        <v>-1226481022</v>
      </c>
      <c r="J388" s="341">
        <v>1283946386305.0002</v>
      </c>
      <c r="L388" s="455"/>
    </row>
    <row r="389" spans="2:12" s="80" customFormat="1" ht="15" customHeight="1">
      <c r="B389" s="338" t="s">
        <v>733</v>
      </c>
      <c r="C389" s="456" t="s">
        <v>45</v>
      </c>
      <c r="D389" s="339">
        <v>1</v>
      </c>
      <c r="E389" s="339">
        <v>0</v>
      </c>
      <c r="F389" s="457">
        <v>100000</v>
      </c>
      <c r="G389" s="339">
        <v>732290000</v>
      </c>
      <c r="H389" s="340">
        <v>1084664860000.0001</v>
      </c>
      <c r="I389" s="341">
        <v>-1226481022</v>
      </c>
      <c r="J389" s="341">
        <v>1283946386305.0002</v>
      </c>
      <c r="L389" s="455"/>
    </row>
    <row r="390" spans="2:12" s="80" customFormat="1" ht="15" customHeight="1">
      <c r="B390" s="338" t="s">
        <v>739</v>
      </c>
      <c r="C390" s="456" t="s">
        <v>45</v>
      </c>
      <c r="D390" s="339">
        <v>1</v>
      </c>
      <c r="E390" s="339">
        <v>0</v>
      </c>
      <c r="F390" s="457">
        <v>100000</v>
      </c>
      <c r="G390" s="339">
        <v>732290000</v>
      </c>
      <c r="H390" s="340">
        <v>50000000000</v>
      </c>
      <c r="I390" s="341">
        <v>12063083878.639999</v>
      </c>
      <c r="J390" s="341">
        <v>132616507539.04001</v>
      </c>
      <c r="L390" s="455"/>
    </row>
    <row r="391" spans="2:12" s="80" customFormat="1" ht="15" customHeight="1">
      <c r="B391" s="338" t="s">
        <v>739</v>
      </c>
      <c r="C391" s="456" t="s">
        <v>45</v>
      </c>
      <c r="D391" s="339">
        <v>1</v>
      </c>
      <c r="E391" s="339">
        <v>0</v>
      </c>
      <c r="F391" s="457">
        <v>100000</v>
      </c>
      <c r="G391" s="339">
        <v>732290000</v>
      </c>
      <c r="H391" s="340">
        <v>50000000000</v>
      </c>
      <c r="I391" s="341">
        <v>12063083878.639999</v>
      </c>
      <c r="J391" s="341">
        <v>132616507539.04001</v>
      </c>
      <c r="L391" s="455"/>
    </row>
    <row r="392" spans="2:12" s="80" customFormat="1" ht="15" customHeight="1">
      <c r="B392" s="338" t="s">
        <v>739</v>
      </c>
      <c r="C392" s="456" t="s">
        <v>45</v>
      </c>
      <c r="D392" s="339">
        <v>1</v>
      </c>
      <c r="E392" s="339">
        <v>0</v>
      </c>
      <c r="F392" s="457">
        <v>100000</v>
      </c>
      <c r="G392" s="339">
        <v>732290000</v>
      </c>
      <c r="H392" s="340">
        <v>50000000000</v>
      </c>
      <c r="I392" s="341">
        <v>12063083878.639999</v>
      </c>
      <c r="J392" s="341">
        <v>132616507539.04001</v>
      </c>
      <c r="L392" s="455"/>
    </row>
    <row r="393" spans="2:12" s="80" customFormat="1" ht="15" customHeight="1">
      <c r="B393" s="338" t="s">
        <v>739</v>
      </c>
      <c r="C393" s="456" t="s">
        <v>45</v>
      </c>
      <c r="D393" s="339">
        <v>1</v>
      </c>
      <c r="E393" s="339">
        <v>0</v>
      </c>
      <c r="F393" s="457">
        <v>200000</v>
      </c>
      <c r="G393" s="339">
        <v>1464580000</v>
      </c>
      <c r="H393" s="340">
        <v>50000000000</v>
      </c>
      <c r="I393" s="341">
        <v>12063083878.639999</v>
      </c>
      <c r="J393" s="341">
        <v>132616507539.04001</v>
      </c>
      <c r="L393" s="455"/>
    </row>
    <row r="394" spans="2:12" s="80" customFormat="1" ht="15" customHeight="1">
      <c r="B394" s="338" t="s">
        <v>739</v>
      </c>
      <c r="C394" s="456" t="s">
        <v>45</v>
      </c>
      <c r="D394" s="339">
        <v>1</v>
      </c>
      <c r="E394" s="339">
        <v>0</v>
      </c>
      <c r="F394" s="457">
        <v>200000</v>
      </c>
      <c r="G394" s="339">
        <v>1464580000</v>
      </c>
      <c r="H394" s="340">
        <v>50000000000</v>
      </c>
      <c r="I394" s="341">
        <v>12063083878.639999</v>
      </c>
      <c r="J394" s="341">
        <v>132616507539.04001</v>
      </c>
      <c r="L394" s="455"/>
    </row>
    <row r="395" spans="2:12" s="80" customFormat="1" ht="15" customHeight="1">
      <c r="B395" s="338" t="s">
        <v>739</v>
      </c>
      <c r="C395" s="456" t="s">
        <v>45</v>
      </c>
      <c r="D395" s="339">
        <v>1</v>
      </c>
      <c r="E395" s="339">
        <v>0</v>
      </c>
      <c r="F395" s="457">
        <v>100000</v>
      </c>
      <c r="G395" s="339">
        <v>732290000</v>
      </c>
      <c r="H395" s="340">
        <v>50000000000</v>
      </c>
      <c r="I395" s="341">
        <v>12063083878.639999</v>
      </c>
      <c r="J395" s="341">
        <v>132616507539.04001</v>
      </c>
      <c r="L395" s="455"/>
    </row>
    <row r="396" spans="2:12" s="80" customFormat="1" ht="15" customHeight="1">
      <c r="B396" s="338" t="s">
        <v>739</v>
      </c>
      <c r="C396" s="456" t="s">
        <v>45</v>
      </c>
      <c r="D396" s="339">
        <v>1</v>
      </c>
      <c r="E396" s="339">
        <v>0</v>
      </c>
      <c r="F396" s="457">
        <v>100000</v>
      </c>
      <c r="G396" s="339">
        <v>732290000</v>
      </c>
      <c r="H396" s="340">
        <v>50000000000</v>
      </c>
      <c r="I396" s="341">
        <v>12063083878.639999</v>
      </c>
      <c r="J396" s="341">
        <v>132616507539.04001</v>
      </c>
      <c r="L396" s="455"/>
    </row>
    <row r="397" spans="2:12" s="80" customFormat="1" ht="15" customHeight="1">
      <c r="B397" s="338" t="s">
        <v>739</v>
      </c>
      <c r="C397" s="456" t="s">
        <v>45</v>
      </c>
      <c r="D397" s="339">
        <v>1</v>
      </c>
      <c r="E397" s="339">
        <v>0</v>
      </c>
      <c r="F397" s="457">
        <v>100000</v>
      </c>
      <c r="G397" s="339">
        <v>732290000</v>
      </c>
      <c r="H397" s="340">
        <v>50000000000</v>
      </c>
      <c r="I397" s="341">
        <v>12063083878.639999</v>
      </c>
      <c r="J397" s="341">
        <v>132616507539.04001</v>
      </c>
      <c r="L397" s="455"/>
    </row>
    <row r="398" spans="2:12" s="80" customFormat="1" ht="15" customHeight="1">
      <c r="B398" s="338" t="s">
        <v>739</v>
      </c>
      <c r="C398" s="456" t="s">
        <v>45</v>
      </c>
      <c r="D398" s="339">
        <v>1</v>
      </c>
      <c r="E398" s="339">
        <v>0</v>
      </c>
      <c r="F398" s="457">
        <v>100000</v>
      </c>
      <c r="G398" s="339">
        <v>732290000</v>
      </c>
      <c r="H398" s="340">
        <v>50000000000</v>
      </c>
      <c r="I398" s="341">
        <v>12063083878.639999</v>
      </c>
      <c r="J398" s="341">
        <v>132616507539.04001</v>
      </c>
      <c r="L398" s="455"/>
    </row>
    <row r="399" spans="2:12" s="80" customFormat="1" ht="15" customHeight="1">
      <c r="B399" s="338" t="s">
        <v>739</v>
      </c>
      <c r="C399" s="456" t="s">
        <v>45</v>
      </c>
      <c r="D399" s="339">
        <v>1</v>
      </c>
      <c r="E399" s="339">
        <v>0</v>
      </c>
      <c r="F399" s="457">
        <v>100000</v>
      </c>
      <c r="G399" s="339">
        <v>732290000</v>
      </c>
      <c r="H399" s="340">
        <v>50000000000</v>
      </c>
      <c r="I399" s="341">
        <v>12063083878.639999</v>
      </c>
      <c r="J399" s="341">
        <v>132616507539.04001</v>
      </c>
      <c r="L399" s="455"/>
    </row>
    <row r="400" spans="2:12" s="80" customFormat="1" ht="15" customHeight="1">
      <c r="B400" s="338" t="s">
        <v>739</v>
      </c>
      <c r="C400" s="456" t="s">
        <v>45</v>
      </c>
      <c r="D400" s="339">
        <v>1</v>
      </c>
      <c r="E400" s="339">
        <v>0</v>
      </c>
      <c r="F400" s="457">
        <v>44000</v>
      </c>
      <c r="G400" s="339">
        <v>322207600</v>
      </c>
      <c r="H400" s="340">
        <v>50000000000</v>
      </c>
      <c r="I400" s="341">
        <v>12063083878.639999</v>
      </c>
      <c r="J400" s="341">
        <v>132616507539.04001</v>
      </c>
      <c r="L400" s="455"/>
    </row>
    <row r="401" spans="2:12" s="80" customFormat="1" ht="15" customHeight="1">
      <c r="B401" s="338" t="s">
        <v>739</v>
      </c>
      <c r="C401" s="456" t="s">
        <v>45</v>
      </c>
      <c r="D401" s="339">
        <v>1</v>
      </c>
      <c r="E401" s="339">
        <v>0</v>
      </c>
      <c r="F401" s="457">
        <v>50000</v>
      </c>
      <c r="G401" s="339">
        <v>366145000</v>
      </c>
      <c r="H401" s="340">
        <v>50000000000</v>
      </c>
      <c r="I401" s="341">
        <v>12063083878.639999</v>
      </c>
      <c r="J401" s="341">
        <v>132616507539.04001</v>
      </c>
      <c r="L401" s="455"/>
    </row>
    <row r="402" spans="2:12" s="80" customFormat="1" ht="15" customHeight="1">
      <c r="B402" s="338" t="s">
        <v>740</v>
      </c>
      <c r="C402" s="456" t="s">
        <v>45</v>
      </c>
      <c r="D402" s="339">
        <v>1</v>
      </c>
      <c r="E402" s="339">
        <v>0</v>
      </c>
      <c r="F402" s="457">
        <v>50000</v>
      </c>
      <c r="G402" s="339">
        <v>366145000</v>
      </c>
      <c r="H402" s="340">
        <v>1830891581816</v>
      </c>
      <c r="I402" s="341">
        <v>411183773313</v>
      </c>
      <c r="J402" s="341">
        <v>2914323252635.9995</v>
      </c>
      <c r="L402" s="455"/>
    </row>
    <row r="403" spans="2:12" s="80" customFormat="1" ht="15" customHeight="1">
      <c r="B403" s="338" t="s">
        <v>740</v>
      </c>
      <c r="C403" s="456" t="s">
        <v>45</v>
      </c>
      <c r="D403" s="339">
        <v>1</v>
      </c>
      <c r="E403" s="339">
        <v>0</v>
      </c>
      <c r="F403" s="457">
        <v>50000</v>
      </c>
      <c r="G403" s="339">
        <v>366145000</v>
      </c>
      <c r="H403" s="340">
        <v>1830891581816</v>
      </c>
      <c r="I403" s="341">
        <v>411183773313</v>
      </c>
      <c r="J403" s="341">
        <v>2914323252635.9995</v>
      </c>
      <c r="L403" s="455"/>
    </row>
    <row r="404" spans="2:12" s="80" customFormat="1" ht="15" customHeight="1">
      <c r="B404" s="338" t="s">
        <v>732</v>
      </c>
      <c r="C404" s="456" t="s">
        <v>45</v>
      </c>
      <c r="D404" s="339">
        <v>1</v>
      </c>
      <c r="E404" s="339">
        <v>0</v>
      </c>
      <c r="F404" s="457">
        <v>50000</v>
      </c>
      <c r="G404" s="339">
        <v>366145000</v>
      </c>
      <c r="H404" s="340">
        <v>222419680000</v>
      </c>
      <c r="I404" s="341">
        <v>26865027680</v>
      </c>
      <c r="J404" s="341">
        <v>275557066917</v>
      </c>
      <c r="L404" s="455"/>
    </row>
    <row r="405" spans="2:12" s="80" customFormat="1" ht="15" customHeight="1">
      <c r="B405" s="338" t="s">
        <v>327</v>
      </c>
      <c r="C405" s="456" t="s">
        <v>45</v>
      </c>
      <c r="D405" s="339">
        <v>1</v>
      </c>
      <c r="E405" s="339">
        <v>0</v>
      </c>
      <c r="F405" s="457">
        <v>50000</v>
      </c>
      <c r="G405" s="339">
        <v>366145000</v>
      </c>
      <c r="H405" s="340">
        <v>1133000000000</v>
      </c>
      <c r="I405" s="341">
        <v>857069616033</v>
      </c>
      <c r="J405" s="341">
        <v>4508926982331</v>
      </c>
      <c r="L405" s="455"/>
    </row>
    <row r="406" spans="2:12" s="80" customFormat="1" ht="15" customHeight="1">
      <c r="B406" s="338" t="s">
        <v>327</v>
      </c>
      <c r="C406" s="456" t="s">
        <v>45</v>
      </c>
      <c r="D406" s="339">
        <v>1</v>
      </c>
      <c r="E406" s="339">
        <v>0</v>
      </c>
      <c r="F406" s="457">
        <v>25000</v>
      </c>
      <c r="G406" s="339">
        <v>183072500</v>
      </c>
      <c r="H406" s="340">
        <v>1133000000000</v>
      </c>
      <c r="I406" s="341">
        <v>857069616033</v>
      </c>
      <c r="J406" s="341">
        <v>4508926982331</v>
      </c>
      <c r="L406" s="455"/>
    </row>
    <row r="407" spans="2:12" s="80" customFormat="1" ht="15" customHeight="1">
      <c r="B407" s="338" t="s">
        <v>327</v>
      </c>
      <c r="C407" s="456" t="s">
        <v>45</v>
      </c>
      <c r="D407" s="339">
        <v>1</v>
      </c>
      <c r="E407" s="339">
        <v>0</v>
      </c>
      <c r="F407" s="457">
        <v>25000</v>
      </c>
      <c r="G407" s="339">
        <v>183072500</v>
      </c>
      <c r="H407" s="340">
        <v>1133000000000</v>
      </c>
      <c r="I407" s="341">
        <v>857069616033</v>
      </c>
      <c r="J407" s="341">
        <v>4508926982331</v>
      </c>
      <c r="L407" s="455"/>
    </row>
    <row r="408" spans="2:12" s="80" customFormat="1" ht="15" customHeight="1">
      <c r="B408" s="338" t="s">
        <v>327</v>
      </c>
      <c r="C408" s="456" t="s">
        <v>45</v>
      </c>
      <c r="D408" s="339">
        <v>1</v>
      </c>
      <c r="E408" s="339">
        <v>0</v>
      </c>
      <c r="F408" s="457">
        <v>25000</v>
      </c>
      <c r="G408" s="339">
        <v>183072500</v>
      </c>
      <c r="H408" s="340">
        <v>1133000000000</v>
      </c>
      <c r="I408" s="341">
        <v>857069616033</v>
      </c>
      <c r="J408" s="341">
        <v>4508926982331</v>
      </c>
      <c r="L408" s="455"/>
    </row>
    <row r="409" spans="2:12" s="80" customFormat="1" ht="15" customHeight="1">
      <c r="B409" s="338" t="s">
        <v>327</v>
      </c>
      <c r="C409" s="456" t="s">
        <v>45</v>
      </c>
      <c r="D409" s="339">
        <v>1</v>
      </c>
      <c r="E409" s="339">
        <v>0</v>
      </c>
      <c r="F409" s="457">
        <v>25000</v>
      </c>
      <c r="G409" s="339">
        <v>183072500</v>
      </c>
      <c r="H409" s="340">
        <v>1133000000000</v>
      </c>
      <c r="I409" s="341">
        <v>857069616033</v>
      </c>
      <c r="J409" s="341">
        <v>4508926982331</v>
      </c>
      <c r="L409" s="455"/>
    </row>
    <row r="410" spans="2:12" s="80" customFormat="1" ht="15" customHeight="1">
      <c r="B410" s="338" t="s">
        <v>468</v>
      </c>
      <c r="C410" s="456" t="s">
        <v>45</v>
      </c>
      <c r="D410" s="339">
        <v>1</v>
      </c>
      <c r="E410" s="339">
        <v>0</v>
      </c>
      <c r="F410" s="457">
        <v>25000</v>
      </c>
      <c r="G410" s="339">
        <v>183072500</v>
      </c>
      <c r="H410" s="340">
        <v>395294800000</v>
      </c>
      <c r="I410" s="341">
        <v>50127879020</v>
      </c>
      <c r="J410" s="341">
        <v>483987534098</v>
      </c>
      <c r="L410" s="455"/>
    </row>
    <row r="411" spans="2:12" s="80" customFormat="1" ht="15" customHeight="1">
      <c r="B411" s="338" t="s">
        <v>468</v>
      </c>
      <c r="C411" s="456" t="s">
        <v>45</v>
      </c>
      <c r="D411" s="339">
        <v>1</v>
      </c>
      <c r="E411" s="339">
        <v>0</v>
      </c>
      <c r="F411" s="457">
        <v>25000</v>
      </c>
      <c r="G411" s="339">
        <v>183072500</v>
      </c>
      <c r="H411" s="340">
        <v>395294800000</v>
      </c>
      <c r="I411" s="341">
        <v>50127879020</v>
      </c>
      <c r="J411" s="341">
        <v>483987534098</v>
      </c>
      <c r="L411" s="455"/>
    </row>
    <row r="412" spans="2:12" s="80" customFormat="1" ht="15" customHeight="1">
      <c r="B412" s="338" t="s">
        <v>468</v>
      </c>
      <c r="C412" s="456" t="s">
        <v>45</v>
      </c>
      <c r="D412" s="339">
        <v>1</v>
      </c>
      <c r="E412" s="339">
        <v>0</v>
      </c>
      <c r="F412" s="457">
        <v>25000</v>
      </c>
      <c r="G412" s="339">
        <v>183072500</v>
      </c>
      <c r="H412" s="340">
        <v>395294800000</v>
      </c>
      <c r="I412" s="341">
        <v>50127879020</v>
      </c>
      <c r="J412" s="341">
        <v>483987534098</v>
      </c>
      <c r="L412" s="455"/>
    </row>
    <row r="413" spans="2:12" s="80" customFormat="1" ht="15" customHeight="1">
      <c r="B413" s="338" t="s">
        <v>468</v>
      </c>
      <c r="C413" s="456" t="s">
        <v>45</v>
      </c>
      <c r="D413" s="339">
        <v>1</v>
      </c>
      <c r="E413" s="339">
        <v>0</v>
      </c>
      <c r="F413" s="457">
        <v>10000</v>
      </c>
      <c r="G413" s="339">
        <v>73229000</v>
      </c>
      <c r="H413" s="340">
        <v>395294800000</v>
      </c>
      <c r="I413" s="341">
        <v>50127879020</v>
      </c>
      <c r="J413" s="341">
        <v>483987534098</v>
      </c>
      <c r="L413" s="455"/>
    </row>
    <row r="414" spans="2:12" s="80" customFormat="1" ht="15" customHeight="1">
      <c r="B414" s="338" t="s">
        <v>468</v>
      </c>
      <c r="C414" s="456" t="s">
        <v>45</v>
      </c>
      <c r="D414" s="339">
        <v>1</v>
      </c>
      <c r="E414" s="339">
        <v>0</v>
      </c>
      <c r="F414" s="457">
        <v>10000</v>
      </c>
      <c r="G414" s="339">
        <v>73229000</v>
      </c>
      <c r="H414" s="340">
        <v>395294800000</v>
      </c>
      <c r="I414" s="341">
        <v>50127879020</v>
      </c>
      <c r="J414" s="341">
        <v>483987534098</v>
      </c>
      <c r="L414" s="455"/>
    </row>
    <row r="415" spans="2:12" s="80" customFormat="1" ht="15" customHeight="1">
      <c r="B415" s="338" t="s">
        <v>741</v>
      </c>
      <c r="C415" s="456" t="s">
        <v>45</v>
      </c>
      <c r="D415" s="339">
        <v>1</v>
      </c>
      <c r="E415" s="339">
        <v>0</v>
      </c>
      <c r="F415" s="457">
        <v>10000</v>
      </c>
      <c r="G415" s="339">
        <v>73229000</v>
      </c>
      <c r="H415" s="340">
        <v>319254499525</v>
      </c>
      <c r="I415" s="341">
        <v>50228382396</v>
      </c>
      <c r="J415" s="341">
        <v>402269865953</v>
      </c>
      <c r="L415" s="455"/>
    </row>
    <row r="416" spans="2:12" s="80" customFormat="1" ht="15" customHeight="1">
      <c r="B416" s="338" t="s">
        <v>659</v>
      </c>
      <c r="C416" s="456" t="s">
        <v>45</v>
      </c>
      <c r="D416" s="339">
        <v>1</v>
      </c>
      <c r="E416" s="339">
        <v>0</v>
      </c>
      <c r="F416" s="457">
        <v>10000</v>
      </c>
      <c r="G416" s="339">
        <v>73229000</v>
      </c>
      <c r="H416" s="340">
        <v>251111200000</v>
      </c>
      <c r="I416" s="341">
        <v>4075773611</v>
      </c>
      <c r="J416" s="341">
        <v>275482674509.00006</v>
      </c>
      <c r="L416" s="455"/>
    </row>
    <row r="417" spans="2:12" s="80" customFormat="1" ht="15" customHeight="1">
      <c r="B417" s="338" t="s">
        <v>659</v>
      </c>
      <c r="C417" s="456" t="s">
        <v>45</v>
      </c>
      <c r="D417" s="339">
        <v>1</v>
      </c>
      <c r="E417" s="339">
        <v>0</v>
      </c>
      <c r="F417" s="457">
        <v>10000</v>
      </c>
      <c r="G417" s="339">
        <v>73229000</v>
      </c>
      <c r="H417" s="340">
        <v>251111200000</v>
      </c>
      <c r="I417" s="341">
        <v>4075773611</v>
      </c>
      <c r="J417" s="341">
        <v>275482674509.00006</v>
      </c>
      <c r="L417" s="455"/>
    </row>
    <row r="418" spans="2:12" s="80" customFormat="1" ht="15" customHeight="1">
      <c r="B418" s="338" t="s">
        <v>659</v>
      </c>
      <c r="C418" s="456" t="s">
        <v>45</v>
      </c>
      <c r="D418" s="339">
        <v>1</v>
      </c>
      <c r="E418" s="339">
        <v>0</v>
      </c>
      <c r="F418" s="457">
        <v>10000</v>
      </c>
      <c r="G418" s="339">
        <v>73229000</v>
      </c>
      <c r="H418" s="340">
        <v>251111200000</v>
      </c>
      <c r="I418" s="341">
        <v>4075773611</v>
      </c>
      <c r="J418" s="341">
        <v>275482674509.00006</v>
      </c>
      <c r="L418" s="455"/>
    </row>
    <row r="419" spans="2:12" s="80" customFormat="1" ht="15" customHeight="1">
      <c r="B419" s="338" t="s">
        <v>659</v>
      </c>
      <c r="C419" s="456" t="s">
        <v>45</v>
      </c>
      <c r="D419" s="339">
        <v>1</v>
      </c>
      <c r="E419" s="339">
        <v>0</v>
      </c>
      <c r="F419" s="457">
        <v>10000</v>
      </c>
      <c r="G419" s="339">
        <v>73229000</v>
      </c>
      <c r="H419" s="340">
        <v>251111200000</v>
      </c>
      <c r="I419" s="341">
        <v>4075773611</v>
      </c>
      <c r="J419" s="341">
        <v>275482674509.00006</v>
      </c>
      <c r="L419" s="455"/>
    </row>
    <row r="420" spans="2:12" s="80" customFormat="1" ht="15" customHeight="1">
      <c r="B420" s="338" t="s">
        <v>659</v>
      </c>
      <c r="C420" s="456" t="s">
        <v>45</v>
      </c>
      <c r="D420" s="339">
        <v>1</v>
      </c>
      <c r="E420" s="339">
        <v>0</v>
      </c>
      <c r="F420" s="457">
        <v>10000</v>
      </c>
      <c r="G420" s="339">
        <v>73229000</v>
      </c>
      <c r="H420" s="340">
        <v>251111200000</v>
      </c>
      <c r="I420" s="341">
        <v>4075773611</v>
      </c>
      <c r="J420" s="341">
        <v>275482674509.00006</v>
      </c>
      <c r="L420" s="455"/>
    </row>
    <row r="421" spans="2:12" s="80" customFormat="1" ht="15" customHeight="1">
      <c r="B421" s="338" t="s">
        <v>659</v>
      </c>
      <c r="C421" s="456" t="s">
        <v>45</v>
      </c>
      <c r="D421" s="339">
        <v>1</v>
      </c>
      <c r="E421" s="339">
        <v>0</v>
      </c>
      <c r="F421" s="457">
        <v>10000</v>
      </c>
      <c r="G421" s="339">
        <v>73229000</v>
      </c>
      <c r="H421" s="340">
        <v>251111200000</v>
      </c>
      <c r="I421" s="341">
        <v>4075773611</v>
      </c>
      <c r="J421" s="341">
        <v>275482674509.00006</v>
      </c>
      <c r="L421" s="455"/>
    </row>
    <row r="422" spans="2:12" s="80" customFormat="1" ht="15" customHeight="1">
      <c r="B422" s="338" t="s">
        <v>659</v>
      </c>
      <c r="C422" s="456" t="s">
        <v>45</v>
      </c>
      <c r="D422" s="339">
        <v>1</v>
      </c>
      <c r="E422" s="339">
        <v>0</v>
      </c>
      <c r="F422" s="457">
        <v>10000</v>
      </c>
      <c r="G422" s="339">
        <v>73229000</v>
      </c>
      <c r="H422" s="340">
        <v>251111200000</v>
      </c>
      <c r="I422" s="341">
        <v>4075773611</v>
      </c>
      <c r="J422" s="341">
        <v>275482674509.00006</v>
      </c>
      <c r="L422" s="455"/>
    </row>
    <row r="423" spans="2:12" s="80" customFormat="1" ht="15" customHeight="1">
      <c r="B423" s="338" t="s">
        <v>659</v>
      </c>
      <c r="C423" s="456" t="s">
        <v>45</v>
      </c>
      <c r="D423" s="339">
        <v>1</v>
      </c>
      <c r="E423" s="339">
        <v>0</v>
      </c>
      <c r="F423" s="457">
        <v>25000</v>
      </c>
      <c r="G423" s="339">
        <v>183072500</v>
      </c>
      <c r="H423" s="340">
        <v>251111200000</v>
      </c>
      <c r="I423" s="341">
        <v>4075773611</v>
      </c>
      <c r="J423" s="341">
        <v>275482674509.00006</v>
      </c>
      <c r="L423" s="455"/>
    </row>
    <row r="424" spans="2:12" s="80" customFormat="1" ht="15" customHeight="1">
      <c r="B424" s="338" t="s">
        <v>659</v>
      </c>
      <c r="C424" s="456" t="s">
        <v>45</v>
      </c>
      <c r="D424" s="339">
        <v>1</v>
      </c>
      <c r="E424" s="339">
        <v>0</v>
      </c>
      <c r="F424" s="457">
        <v>25000</v>
      </c>
      <c r="G424" s="339">
        <v>183072500</v>
      </c>
      <c r="H424" s="340">
        <v>251111200000</v>
      </c>
      <c r="I424" s="341">
        <v>4075773611</v>
      </c>
      <c r="J424" s="341">
        <v>275482674509.00006</v>
      </c>
      <c r="L424" s="455"/>
    </row>
    <row r="425" spans="2:12" s="80" customFormat="1" ht="15" customHeight="1">
      <c r="B425" s="338" t="s">
        <v>659</v>
      </c>
      <c r="C425" s="456" t="s">
        <v>45</v>
      </c>
      <c r="D425" s="339">
        <v>1</v>
      </c>
      <c r="E425" s="339">
        <v>0</v>
      </c>
      <c r="F425" s="457">
        <v>25000</v>
      </c>
      <c r="G425" s="339">
        <v>183072500</v>
      </c>
      <c r="H425" s="340">
        <v>251111200000</v>
      </c>
      <c r="I425" s="341">
        <v>4075773611</v>
      </c>
      <c r="J425" s="341">
        <v>275482674509.00006</v>
      </c>
      <c r="L425" s="455"/>
    </row>
    <row r="426" spans="2:12" s="80" customFormat="1" ht="15" customHeight="1">
      <c r="B426" s="338" t="s">
        <v>661</v>
      </c>
      <c r="C426" s="456" t="s">
        <v>45</v>
      </c>
      <c r="D426" s="339">
        <v>1</v>
      </c>
      <c r="E426" s="339">
        <v>0</v>
      </c>
      <c r="F426" s="457">
        <v>25000</v>
      </c>
      <c r="G426" s="339">
        <v>183072500</v>
      </c>
      <c r="H426" s="340">
        <v>160317953371</v>
      </c>
      <c r="I426" s="341">
        <v>14629687409</v>
      </c>
      <c r="J426" s="341">
        <v>218424110907.00003</v>
      </c>
      <c r="L426" s="455"/>
    </row>
    <row r="427" spans="2:12" s="80" customFormat="1" ht="15" customHeight="1">
      <c r="B427" s="338" t="s">
        <v>661</v>
      </c>
      <c r="C427" s="456" t="s">
        <v>45</v>
      </c>
      <c r="D427" s="339">
        <v>1</v>
      </c>
      <c r="E427" s="339">
        <v>0</v>
      </c>
      <c r="F427" s="457">
        <v>25000</v>
      </c>
      <c r="G427" s="339">
        <v>183072500</v>
      </c>
      <c r="H427" s="340">
        <v>160317953371</v>
      </c>
      <c r="I427" s="341">
        <v>14629687409</v>
      </c>
      <c r="J427" s="341">
        <v>218424110907.00003</v>
      </c>
      <c r="L427" s="455"/>
    </row>
    <row r="428" spans="2:12" s="80" customFormat="1" ht="15" customHeight="1">
      <c r="B428" s="338" t="s">
        <v>661</v>
      </c>
      <c r="C428" s="456" t="s">
        <v>45</v>
      </c>
      <c r="D428" s="339">
        <v>1</v>
      </c>
      <c r="E428" s="339">
        <v>0</v>
      </c>
      <c r="F428" s="457">
        <v>15000</v>
      </c>
      <c r="G428" s="339">
        <v>109843500</v>
      </c>
      <c r="H428" s="340">
        <v>160317953371</v>
      </c>
      <c r="I428" s="341">
        <v>14629687409</v>
      </c>
      <c r="J428" s="341">
        <v>218424110907.00003</v>
      </c>
      <c r="L428" s="455"/>
    </row>
    <row r="429" spans="2:12" s="80" customFormat="1" ht="15" customHeight="1">
      <c r="B429" s="338" t="s">
        <v>661</v>
      </c>
      <c r="C429" s="456" t="s">
        <v>45</v>
      </c>
      <c r="D429" s="339">
        <v>1</v>
      </c>
      <c r="E429" s="339">
        <v>0</v>
      </c>
      <c r="F429" s="457">
        <v>15000</v>
      </c>
      <c r="G429" s="339">
        <v>109843500</v>
      </c>
      <c r="H429" s="340">
        <v>160317953371</v>
      </c>
      <c r="I429" s="341">
        <v>14629687409</v>
      </c>
      <c r="J429" s="341">
        <v>218424110907.00003</v>
      </c>
      <c r="L429" s="455"/>
    </row>
    <row r="430" spans="2:12" s="80" customFormat="1" ht="15" customHeight="1">
      <c r="B430" s="338" t="s">
        <v>661</v>
      </c>
      <c r="C430" s="456" t="s">
        <v>45</v>
      </c>
      <c r="D430" s="339">
        <v>1</v>
      </c>
      <c r="E430" s="339">
        <v>0</v>
      </c>
      <c r="F430" s="457">
        <v>15000</v>
      </c>
      <c r="G430" s="339">
        <v>109843500</v>
      </c>
      <c r="H430" s="340">
        <v>160317953371</v>
      </c>
      <c r="I430" s="341">
        <v>14629687409</v>
      </c>
      <c r="J430" s="341">
        <v>218424110907.00003</v>
      </c>
      <c r="L430" s="455"/>
    </row>
    <row r="431" spans="2:12" s="80" customFormat="1" ht="15" customHeight="1">
      <c r="B431" s="338" t="s">
        <v>661</v>
      </c>
      <c r="C431" s="456" t="s">
        <v>45</v>
      </c>
      <c r="D431" s="339">
        <v>1</v>
      </c>
      <c r="E431" s="339">
        <v>0</v>
      </c>
      <c r="F431" s="457">
        <v>10000</v>
      </c>
      <c r="G431" s="339">
        <v>73229000</v>
      </c>
      <c r="H431" s="340">
        <v>160317953371</v>
      </c>
      <c r="I431" s="341">
        <v>14629687409</v>
      </c>
      <c r="J431" s="341">
        <v>218424110907.00003</v>
      </c>
      <c r="L431" s="455"/>
    </row>
    <row r="432" spans="2:12" s="80" customFormat="1" ht="15" customHeight="1">
      <c r="B432" s="338" t="s">
        <v>661</v>
      </c>
      <c r="C432" s="456" t="s">
        <v>45</v>
      </c>
      <c r="D432" s="339">
        <v>1</v>
      </c>
      <c r="E432" s="339">
        <v>0</v>
      </c>
      <c r="F432" s="457">
        <v>25000</v>
      </c>
      <c r="G432" s="339">
        <v>183072500</v>
      </c>
      <c r="H432" s="340">
        <v>160317953371</v>
      </c>
      <c r="I432" s="341">
        <v>14629687409</v>
      </c>
      <c r="J432" s="341">
        <v>218424110907.00003</v>
      </c>
      <c r="L432" s="455"/>
    </row>
    <row r="433" spans="2:12" s="80" customFormat="1" ht="15" customHeight="1">
      <c r="B433" s="338" t="s">
        <v>661</v>
      </c>
      <c r="C433" s="456" t="s">
        <v>45</v>
      </c>
      <c r="D433" s="339">
        <v>1</v>
      </c>
      <c r="E433" s="339">
        <v>0</v>
      </c>
      <c r="F433" s="457">
        <v>10000</v>
      </c>
      <c r="G433" s="339">
        <v>73229000</v>
      </c>
      <c r="H433" s="340">
        <v>160317953371</v>
      </c>
      <c r="I433" s="341">
        <v>14629687409</v>
      </c>
      <c r="J433" s="341">
        <v>218424110907.00003</v>
      </c>
      <c r="L433" s="455"/>
    </row>
    <row r="434" spans="2:12" s="80" customFormat="1" ht="15" customHeight="1">
      <c r="B434" s="338" t="s">
        <v>661</v>
      </c>
      <c r="C434" s="456" t="s">
        <v>45</v>
      </c>
      <c r="D434" s="339">
        <v>1</v>
      </c>
      <c r="E434" s="339">
        <v>0</v>
      </c>
      <c r="F434" s="457">
        <v>10000</v>
      </c>
      <c r="G434" s="339">
        <v>73229000</v>
      </c>
      <c r="H434" s="340">
        <v>160317953371</v>
      </c>
      <c r="I434" s="341">
        <v>14629687409</v>
      </c>
      <c r="J434" s="341">
        <v>218424110907.00003</v>
      </c>
      <c r="L434" s="455"/>
    </row>
    <row r="435" spans="2:12" s="80" customFormat="1" ht="15" customHeight="1">
      <c r="B435" s="338" t="s">
        <v>661</v>
      </c>
      <c r="C435" s="456" t="s">
        <v>45</v>
      </c>
      <c r="D435" s="339">
        <v>1</v>
      </c>
      <c r="E435" s="339">
        <v>0</v>
      </c>
      <c r="F435" s="457">
        <v>10000</v>
      </c>
      <c r="G435" s="339">
        <v>73229000</v>
      </c>
      <c r="H435" s="340">
        <v>160317953371</v>
      </c>
      <c r="I435" s="341">
        <v>14629687409</v>
      </c>
      <c r="J435" s="341">
        <v>218424110907.00003</v>
      </c>
      <c r="L435" s="455"/>
    </row>
    <row r="436" spans="2:12" s="80" customFormat="1" ht="15" customHeight="1">
      <c r="B436" s="338" t="s">
        <v>661</v>
      </c>
      <c r="C436" s="456" t="s">
        <v>45</v>
      </c>
      <c r="D436" s="339">
        <v>1</v>
      </c>
      <c r="E436" s="339">
        <v>0</v>
      </c>
      <c r="F436" s="457">
        <v>10000</v>
      </c>
      <c r="G436" s="339">
        <v>73229000</v>
      </c>
      <c r="H436" s="340">
        <v>160317953371</v>
      </c>
      <c r="I436" s="341">
        <v>14629687409</v>
      </c>
      <c r="J436" s="341">
        <v>218424110907.00003</v>
      </c>
      <c r="L436" s="455"/>
    </row>
    <row r="437" spans="2:12" s="80" customFormat="1" ht="15" customHeight="1">
      <c r="B437" s="338" t="s">
        <v>661</v>
      </c>
      <c r="C437" s="456" t="s">
        <v>45</v>
      </c>
      <c r="D437" s="339">
        <v>1</v>
      </c>
      <c r="E437" s="339">
        <v>0</v>
      </c>
      <c r="F437" s="457">
        <v>10000</v>
      </c>
      <c r="G437" s="339">
        <v>73229000</v>
      </c>
      <c r="H437" s="340">
        <v>160317953371</v>
      </c>
      <c r="I437" s="341">
        <v>14629687409</v>
      </c>
      <c r="J437" s="341">
        <v>218424110907.00003</v>
      </c>
      <c r="L437" s="455"/>
    </row>
    <row r="438" spans="2:12" s="80" customFormat="1" ht="15" customHeight="1">
      <c r="B438" s="338" t="s">
        <v>661</v>
      </c>
      <c r="C438" s="456" t="s">
        <v>45</v>
      </c>
      <c r="D438" s="339">
        <v>1</v>
      </c>
      <c r="E438" s="339">
        <v>0</v>
      </c>
      <c r="F438" s="457">
        <v>750000</v>
      </c>
      <c r="G438" s="339">
        <v>5492175000</v>
      </c>
      <c r="H438" s="340">
        <v>160317953371</v>
      </c>
      <c r="I438" s="341">
        <v>14629687409</v>
      </c>
      <c r="J438" s="341">
        <v>218424110907.00003</v>
      </c>
      <c r="L438" s="455"/>
    </row>
    <row r="439" spans="2:12" s="80" customFormat="1" ht="15" customHeight="1">
      <c r="B439" s="338" t="s">
        <v>661</v>
      </c>
      <c r="C439" s="456" t="s">
        <v>45</v>
      </c>
      <c r="D439" s="339">
        <v>1</v>
      </c>
      <c r="E439" s="339">
        <v>0</v>
      </c>
      <c r="F439" s="457">
        <v>750000</v>
      </c>
      <c r="G439" s="339">
        <v>5492175000</v>
      </c>
      <c r="H439" s="340">
        <v>160317953371</v>
      </c>
      <c r="I439" s="341">
        <v>14629687409</v>
      </c>
      <c r="J439" s="341">
        <v>218424110907.00003</v>
      </c>
      <c r="L439" s="455"/>
    </row>
    <row r="440" spans="2:12" s="80" customFormat="1" ht="15" customHeight="1">
      <c r="B440" s="338" t="s">
        <v>661</v>
      </c>
      <c r="C440" s="456" t="s">
        <v>45</v>
      </c>
      <c r="D440" s="339">
        <v>1</v>
      </c>
      <c r="E440" s="339">
        <v>0</v>
      </c>
      <c r="F440" s="457">
        <v>250000</v>
      </c>
      <c r="G440" s="339">
        <v>1830725000</v>
      </c>
      <c r="H440" s="340">
        <v>160317953371</v>
      </c>
      <c r="I440" s="341">
        <v>14629687409</v>
      </c>
      <c r="J440" s="341">
        <v>218424110907.00003</v>
      </c>
      <c r="L440" s="455"/>
    </row>
    <row r="441" spans="2:12" s="80" customFormat="1" ht="15" customHeight="1">
      <c r="B441" s="338" t="s">
        <v>661</v>
      </c>
      <c r="C441" s="456" t="s">
        <v>45</v>
      </c>
      <c r="D441" s="339">
        <v>1</v>
      </c>
      <c r="E441" s="339">
        <v>0</v>
      </c>
      <c r="F441" s="457">
        <v>250000</v>
      </c>
      <c r="G441" s="339">
        <v>1830725000</v>
      </c>
      <c r="H441" s="340">
        <v>160317953371</v>
      </c>
      <c r="I441" s="341">
        <v>14629687409</v>
      </c>
      <c r="J441" s="341">
        <v>218424110907.00003</v>
      </c>
      <c r="L441" s="455"/>
    </row>
    <row r="442" spans="2:12" s="80" customFormat="1" ht="15" customHeight="1">
      <c r="B442" s="338" t="s">
        <v>661</v>
      </c>
      <c r="C442" s="456" t="s">
        <v>45</v>
      </c>
      <c r="D442" s="339">
        <v>1</v>
      </c>
      <c r="E442" s="339">
        <v>0</v>
      </c>
      <c r="F442" s="457">
        <v>100000</v>
      </c>
      <c r="G442" s="339">
        <v>732290000</v>
      </c>
      <c r="H442" s="340">
        <v>160317953371</v>
      </c>
      <c r="I442" s="341">
        <v>14629687409</v>
      </c>
      <c r="J442" s="341">
        <v>218424110907.00003</v>
      </c>
      <c r="L442" s="455"/>
    </row>
    <row r="443" spans="2:12" s="80" customFormat="1" ht="15" customHeight="1">
      <c r="B443" s="338" t="s">
        <v>661</v>
      </c>
      <c r="C443" s="456" t="s">
        <v>45</v>
      </c>
      <c r="D443" s="339">
        <v>1</v>
      </c>
      <c r="E443" s="339">
        <v>0</v>
      </c>
      <c r="F443" s="457">
        <v>100000</v>
      </c>
      <c r="G443" s="339">
        <v>732290000</v>
      </c>
      <c r="H443" s="340">
        <v>160317953371</v>
      </c>
      <c r="I443" s="341">
        <v>14629687409</v>
      </c>
      <c r="J443" s="341">
        <v>218424110907.00003</v>
      </c>
      <c r="L443" s="455"/>
    </row>
    <row r="444" spans="2:12" s="80" customFormat="1" ht="15" customHeight="1">
      <c r="B444" s="338" t="s">
        <v>661</v>
      </c>
      <c r="C444" s="456" t="s">
        <v>45</v>
      </c>
      <c r="D444" s="339">
        <v>1</v>
      </c>
      <c r="E444" s="339">
        <v>0</v>
      </c>
      <c r="F444" s="457">
        <v>100000</v>
      </c>
      <c r="G444" s="339">
        <v>732290000</v>
      </c>
      <c r="H444" s="340">
        <v>160317953371</v>
      </c>
      <c r="I444" s="341">
        <v>14629687409</v>
      </c>
      <c r="J444" s="341">
        <v>218424110907.00003</v>
      </c>
      <c r="L444" s="455"/>
    </row>
    <row r="445" spans="2:12" s="80" customFormat="1" ht="15" customHeight="1">
      <c r="B445" s="338" t="s">
        <v>661</v>
      </c>
      <c r="C445" s="456" t="s">
        <v>45</v>
      </c>
      <c r="D445" s="339">
        <v>1</v>
      </c>
      <c r="E445" s="339">
        <v>0</v>
      </c>
      <c r="F445" s="457">
        <v>100000</v>
      </c>
      <c r="G445" s="339">
        <v>732290000</v>
      </c>
      <c r="H445" s="340">
        <v>160317953371</v>
      </c>
      <c r="I445" s="341">
        <v>14629687409</v>
      </c>
      <c r="J445" s="341">
        <v>218424110907.00003</v>
      </c>
      <c r="L445" s="455"/>
    </row>
    <row r="446" spans="2:12" s="80" customFormat="1" ht="15" customHeight="1">
      <c r="B446" s="338" t="s">
        <v>661</v>
      </c>
      <c r="C446" s="456" t="s">
        <v>45</v>
      </c>
      <c r="D446" s="339">
        <v>1</v>
      </c>
      <c r="E446" s="339">
        <v>0</v>
      </c>
      <c r="F446" s="457">
        <v>100000</v>
      </c>
      <c r="G446" s="339">
        <v>732290000</v>
      </c>
      <c r="H446" s="340">
        <v>160317953371</v>
      </c>
      <c r="I446" s="341">
        <v>14629687409</v>
      </c>
      <c r="J446" s="341">
        <v>218424110907.00003</v>
      </c>
      <c r="L446" s="455"/>
    </row>
    <row r="447" spans="2:12" s="80" customFormat="1" ht="15" customHeight="1">
      <c r="B447" s="338" t="s">
        <v>661</v>
      </c>
      <c r="C447" s="456" t="s">
        <v>45</v>
      </c>
      <c r="D447" s="339">
        <v>1</v>
      </c>
      <c r="E447" s="339">
        <v>0</v>
      </c>
      <c r="F447" s="457">
        <v>100000</v>
      </c>
      <c r="G447" s="339">
        <v>732290000</v>
      </c>
      <c r="H447" s="340">
        <v>160317953371</v>
      </c>
      <c r="I447" s="341">
        <v>14629687409</v>
      </c>
      <c r="J447" s="341">
        <v>218424110907.00003</v>
      </c>
      <c r="L447" s="455"/>
    </row>
    <row r="448" spans="2:12" s="80" customFormat="1" ht="15" customHeight="1">
      <c r="B448" s="338" t="s">
        <v>661</v>
      </c>
      <c r="C448" s="456" t="s">
        <v>45</v>
      </c>
      <c r="D448" s="339">
        <v>1</v>
      </c>
      <c r="E448" s="339">
        <v>0</v>
      </c>
      <c r="F448" s="457">
        <v>100000</v>
      </c>
      <c r="G448" s="339">
        <v>732290000</v>
      </c>
      <c r="H448" s="340">
        <v>160317953371</v>
      </c>
      <c r="I448" s="341">
        <v>14629687409</v>
      </c>
      <c r="J448" s="341">
        <v>218424110907.00003</v>
      </c>
      <c r="L448" s="455"/>
    </row>
    <row r="449" spans="2:12" s="80" customFormat="1" ht="15" customHeight="1">
      <c r="B449" s="338" t="s">
        <v>661</v>
      </c>
      <c r="C449" s="456" t="s">
        <v>45</v>
      </c>
      <c r="D449" s="339">
        <v>1</v>
      </c>
      <c r="E449" s="339">
        <v>0</v>
      </c>
      <c r="F449" s="457">
        <v>100000</v>
      </c>
      <c r="G449" s="339">
        <v>732290000</v>
      </c>
      <c r="H449" s="340">
        <v>160317953371</v>
      </c>
      <c r="I449" s="341">
        <v>14629687409</v>
      </c>
      <c r="J449" s="341">
        <v>218424110907.00003</v>
      </c>
      <c r="L449" s="455"/>
    </row>
    <row r="450" spans="2:12" s="80" customFormat="1" ht="15" customHeight="1">
      <c r="B450" s="338" t="s">
        <v>661</v>
      </c>
      <c r="C450" s="456" t="s">
        <v>45</v>
      </c>
      <c r="D450" s="339">
        <v>1</v>
      </c>
      <c r="E450" s="339">
        <v>0</v>
      </c>
      <c r="F450" s="457">
        <v>100000</v>
      </c>
      <c r="G450" s="339">
        <v>732290000</v>
      </c>
      <c r="H450" s="340">
        <v>160317953371</v>
      </c>
      <c r="I450" s="341">
        <v>14629687409</v>
      </c>
      <c r="J450" s="341">
        <v>218424110907.00003</v>
      </c>
      <c r="L450" s="455"/>
    </row>
    <row r="451" spans="2:12" s="80" customFormat="1" ht="15" customHeight="1">
      <c r="B451" s="338" t="s">
        <v>733</v>
      </c>
      <c r="C451" s="456" t="s">
        <v>45</v>
      </c>
      <c r="D451" s="339">
        <v>1</v>
      </c>
      <c r="E451" s="339">
        <v>25000000</v>
      </c>
      <c r="F451" s="457">
        <v>0</v>
      </c>
      <c r="G451" s="339">
        <v>26216984.821917798</v>
      </c>
      <c r="H451" s="340">
        <v>1084664860000.0001</v>
      </c>
      <c r="I451" s="341">
        <v>-1226481022</v>
      </c>
      <c r="J451" s="341">
        <v>1283946386305.0002</v>
      </c>
      <c r="L451" s="455"/>
    </row>
    <row r="452" spans="2:12" s="80" customFormat="1" ht="15" customHeight="1">
      <c r="B452" s="338" t="s">
        <v>740</v>
      </c>
      <c r="C452" s="456" t="s">
        <v>45</v>
      </c>
      <c r="D452" s="339">
        <v>1</v>
      </c>
      <c r="E452" s="339">
        <v>501000000</v>
      </c>
      <c r="F452" s="457">
        <v>0</v>
      </c>
      <c r="G452" s="339">
        <v>500636986.30137002</v>
      </c>
      <c r="H452" s="340">
        <v>1830891581816</v>
      </c>
      <c r="I452" s="341">
        <v>411183773313</v>
      </c>
      <c r="J452" s="341">
        <v>2914323252635.9995</v>
      </c>
      <c r="L452" s="455"/>
    </row>
    <row r="453" spans="2:12" s="80" customFormat="1" ht="15" customHeight="1">
      <c r="B453" s="338" t="s">
        <v>740</v>
      </c>
      <c r="C453" s="456" t="s">
        <v>45</v>
      </c>
      <c r="D453" s="339">
        <v>1</v>
      </c>
      <c r="E453" s="339">
        <v>501000000</v>
      </c>
      <c r="F453" s="457">
        <v>0</v>
      </c>
      <c r="G453" s="339">
        <v>500636986.30137002</v>
      </c>
      <c r="H453" s="340">
        <v>1830891581816</v>
      </c>
      <c r="I453" s="341">
        <v>411183773313</v>
      </c>
      <c r="J453" s="341">
        <v>2914323252635.9995</v>
      </c>
      <c r="L453" s="455"/>
    </row>
    <row r="454" spans="2:12" s="80" customFormat="1" ht="15" customHeight="1">
      <c r="B454" s="338" t="s">
        <v>740</v>
      </c>
      <c r="C454" s="456" t="s">
        <v>45</v>
      </c>
      <c r="D454" s="339">
        <v>1</v>
      </c>
      <c r="E454" s="339">
        <v>501000000</v>
      </c>
      <c r="F454" s="457">
        <v>0</v>
      </c>
      <c r="G454" s="339">
        <v>500636986.30137002</v>
      </c>
      <c r="H454" s="340">
        <v>1830891581816</v>
      </c>
      <c r="I454" s="341">
        <v>411183773313</v>
      </c>
      <c r="J454" s="341">
        <v>2914323252635.9995</v>
      </c>
      <c r="L454" s="455"/>
    </row>
    <row r="455" spans="2:12" s="80" customFormat="1" ht="15" customHeight="1">
      <c r="B455" s="338" t="s">
        <v>740</v>
      </c>
      <c r="C455" s="456" t="s">
        <v>45</v>
      </c>
      <c r="D455" s="339">
        <v>1</v>
      </c>
      <c r="E455" s="339">
        <v>501000000</v>
      </c>
      <c r="F455" s="457">
        <v>0</v>
      </c>
      <c r="G455" s="339">
        <v>500636986.30136985</v>
      </c>
      <c r="H455" s="340">
        <v>1830891581816</v>
      </c>
      <c r="I455" s="341">
        <v>411183773313</v>
      </c>
      <c r="J455" s="341">
        <v>2914323252635.9995</v>
      </c>
      <c r="L455" s="455"/>
    </row>
    <row r="456" spans="2:12" s="80" customFormat="1" ht="15" customHeight="1">
      <c r="B456" s="338" t="s">
        <v>742</v>
      </c>
      <c r="C456" s="456" t="s">
        <v>45</v>
      </c>
      <c r="D456" s="339">
        <v>0</v>
      </c>
      <c r="E456" s="339">
        <v>0</v>
      </c>
      <c r="F456" s="457">
        <v>0</v>
      </c>
      <c r="G456" s="339">
        <v>1277933082</v>
      </c>
      <c r="H456" s="347">
        <v>1084664860000</v>
      </c>
      <c r="I456" s="347">
        <v>-1226481022</v>
      </c>
      <c r="J456" s="347">
        <v>1283946386305.0002</v>
      </c>
      <c r="L456" s="455"/>
    </row>
    <row r="457" spans="2:12" s="80" customFormat="1">
      <c r="B457" s="464" t="s">
        <v>707</v>
      </c>
      <c r="C457" s="465"/>
      <c r="D457" s="466"/>
      <c r="E457" s="466"/>
      <c r="F457" s="467"/>
      <c r="G457" s="468">
        <v>151882950132.25955</v>
      </c>
      <c r="H457" s="516">
        <v>0.259552001953125</v>
      </c>
      <c r="I457" s="206"/>
      <c r="L457" s="455"/>
    </row>
    <row r="458" spans="2:12" s="80" customFormat="1">
      <c r="B458" s="330" t="s">
        <v>662</v>
      </c>
      <c r="C458" s="469"/>
      <c r="D458" s="470"/>
      <c r="E458" s="470"/>
      <c r="F458" s="471"/>
      <c r="G458" s="472">
        <v>92404436055</v>
      </c>
      <c r="H458" s="517">
        <v>0</v>
      </c>
      <c r="I458" s="473"/>
      <c r="L458" s="455"/>
    </row>
    <row r="459" spans="2:12" s="80" customFormat="1">
      <c r="B459" s="335" t="s">
        <v>91</v>
      </c>
      <c r="C459" s="348"/>
      <c r="D459" s="348"/>
      <c r="E459" s="349"/>
      <c r="F459" s="349"/>
      <c r="G459" s="350"/>
      <c r="H459" s="518"/>
      <c r="I459" s="475"/>
      <c r="J459" s="476"/>
      <c r="L459" s="455"/>
    </row>
    <row r="460" spans="2:12" s="80" customFormat="1" ht="15" customHeight="1">
      <c r="B460" s="359" t="s">
        <v>473</v>
      </c>
      <c r="C460" s="477" t="s">
        <v>119</v>
      </c>
      <c r="D460" s="478">
        <v>1</v>
      </c>
      <c r="E460" s="479">
        <v>200000000</v>
      </c>
      <c r="F460" s="480">
        <v>0</v>
      </c>
      <c r="G460" s="353">
        <v>1002000000</v>
      </c>
      <c r="H460" s="519"/>
      <c r="I460" s="213"/>
      <c r="J460" s="215"/>
      <c r="L460" s="455"/>
    </row>
    <row r="461" spans="2:12" s="80" customFormat="1">
      <c r="B461" s="464" t="s">
        <v>707</v>
      </c>
      <c r="C461" s="465"/>
      <c r="D461" s="464"/>
      <c r="E461" s="481">
        <v>200000000</v>
      </c>
      <c r="F461" s="482"/>
      <c r="G461" s="483">
        <v>1002000000</v>
      </c>
      <c r="H461" s="515">
        <v>0</v>
      </c>
      <c r="I461" s="213"/>
      <c r="J461" s="215"/>
      <c r="L461" s="455"/>
    </row>
    <row r="462" spans="2:12" s="80" customFormat="1">
      <c r="B462" s="330" t="s">
        <v>662</v>
      </c>
      <c r="C462" s="465"/>
      <c r="D462" s="464"/>
      <c r="E462" s="484">
        <v>200000000</v>
      </c>
      <c r="F462" s="482"/>
      <c r="G462" s="483">
        <v>900000000</v>
      </c>
      <c r="H462" s="515">
        <v>0</v>
      </c>
      <c r="I462" s="213"/>
      <c r="L462" s="455"/>
    </row>
    <row r="463" spans="2:12" s="80" customFormat="1">
      <c r="F463" s="455"/>
      <c r="H463" s="514"/>
      <c r="I463" s="213"/>
      <c r="L463" s="455"/>
    </row>
    <row r="464" spans="2:12" s="80" customFormat="1" ht="15" customHeight="1">
      <c r="B464" s="474" t="s">
        <v>743</v>
      </c>
      <c r="C464" s="474"/>
      <c r="D464" s="474"/>
      <c r="E464" s="474"/>
      <c r="F464" s="485"/>
      <c r="G464" s="474"/>
      <c r="H464" s="518"/>
      <c r="I464" s="474"/>
      <c r="J464" s="474"/>
      <c r="K464" s="474"/>
      <c r="L464" s="485"/>
    </row>
    <row r="465" spans="2:12" s="80" customFormat="1" ht="15" customHeight="1">
      <c r="B465" s="474"/>
      <c r="C465" s="474"/>
      <c r="D465" s="474"/>
      <c r="E465" s="474"/>
      <c r="F465" s="485"/>
      <c r="G465" s="474"/>
      <c r="H465" s="474"/>
      <c r="I465" s="474"/>
      <c r="J465" s="474"/>
      <c r="K465" s="474"/>
      <c r="L465" s="485"/>
    </row>
    <row r="466" spans="2:12" s="80" customFormat="1" ht="39.6" customHeight="1">
      <c r="B466" s="209" t="s">
        <v>474</v>
      </c>
      <c r="C466" s="192" t="s">
        <v>368</v>
      </c>
      <c r="D466" s="192" t="s">
        <v>367</v>
      </c>
      <c r="E466" s="192" t="s">
        <v>365</v>
      </c>
      <c r="F466" s="192" t="s">
        <v>366</v>
      </c>
      <c r="I466" s="213"/>
      <c r="L466" s="455"/>
    </row>
    <row r="467" spans="2:12" s="80" customFormat="1">
      <c r="B467" s="590" t="s">
        <v>744</v>
      </c>
      <c r="C467" s="590"/>
      <c r="D467" s="590"/>
      <c r="E467" s="590"/>
      <c r="F467" s="590"/>
      <c r="I467" s="213"/>
      <c r="L467" s="455"/>
    </row>
    <row r="468" spans="2:12" s="80" customFormat="1">
      <c r="B468" s="359" t="s">
        <v>307</v>
      </c>
      <c r="C468" s="358">
        <v>103059104</v>
      </c>
      <c r="D468" s="358">
        <v>112860287.258562</v>
      </c>
      <c r="E468" s="358">
        <v>103017205</v>
      </c>
      <c r="F468" s="486">
        <v>112860287.258562</v>
      </c>
      <c r="G468" s="206"/>
      <c r="H468" s="215"/>
      <c r="I468" s="213"/>
      <c r="L468" s="455"/>
    </row>
    <row r="469" spans="2:12" s="80" customFormat="1">
      <c r="B469" s="359" t="s">
        <v>307</v>
      </c>
      <c r="C469" s="358">
        <v>195635135</v>
      </c>
      <c r="D469" s="358">
        <v>209223013.69863001</v>
      </c>
      <c r="E469" s="358">
        <v>200000000</v>
      </c>
      <c r="F469" s="486">
        <v>209223013.69863001</v>
      </c>
      <c r="I469" s="213"/>
      <c r="L469" s="455"/>
    </row>
    <row r="470" spans="2:12" s="80" customFormat="1">
      <c r="B470" s="359" t="s">
        <v>728</v>
      </c>
      <c r="C470" s="358">
        <v>100000000</v>
      </c>
      <c r="D470" s="358">
        <v>100996164.383562</v>
      </c>
      <c r="E470" s="358">
        <v>100000000</v>
      </c>
      <c r="F470" s="486">
        <v>100996164.383562</v>
      </c>
      <c r="I470" s="213"/>
      <c r="L470" s="455"/>
    </row>
    <row r="471" spans="2:12" s="80" customFormat="1">
      <c r="B471" s="359" t="s">
        <v>469</v>
      </c>
      <c r="C471" s="358">
        <v>197929084.52800003</v>
      </c>
      <c r="D471" s="358">
        <v>200575123.287671</v>
      </c>
      <c r="E471" s="358">
        <v>1000000</v>
      </c>
      <c r="F471" s="486">
        <v>201217911.99999997</v>
      </c>
      <c r="I471" s="213"/>
      <c r="L471" s="455"/>
    </row>
    <row r="472" spans="2:12" s="80" customFormat="1">
      <c r="B472" s="359" t="s">
        <v>469</v>
      </c>
      <c r="C472" s="358">
        <v>481258319.87224001</v>
      </c>
      <c r="D472" s="358">
        <v>493650959</v>
      </c>
      <c r="E472" s="358">
        <v>1000000</v>
      </c>
      <c r="F472" s="486">
        <v>474009146</v>
      </c>
      <c r="I472" s="213"/>
      <c r="L472" s="455"/>
    </row>
    <row r="473" spans="2:12" s="80" customFormat="1">
      <c r="B473" s="359" t="s">
        <v>326</v>
      </c>
      <c r="C473" s="358">
        <v>228461242</v>
      </c>
      <c r="D473" s="358">
        <v>205051952</v>
      </c>
      <c r="E473" s="358">
        <v>1000000</v>
      </c>
      <c r="F473" s="486">
        <v>205311805.00000003</v>
      </c>
      <c r="I473" s="213"/>
      <c r="L473" s="455"/>
    </row>
    <row r="474" spans="2:12" s="80" customFormat="1">
      <c r="B474" s="359" t="s">
        <v>729</v>
      </c>
      <c r="C474" s="358">
        <v>36048949.156400003</v>
      </c>
      <c r="D474" s="358">
        <v>36301808.219178103</v>
      </c>
      <c r="E474" s="358">
        <v>1000000</v>
      </c>
      <c r="F474" s="486">
        <v>30976272</v>
      </c>
      <c r="I474" s="213"/>
      <c r="L474" s="455"/>
    </row>
    <row r="475" spans="2:12" s="80" customFormat="1">
      <c r="B475" s="359" t="s">
        <v>470</v>
      </c>
      <c r="C475" s="358">
        <v>2356307541.3462052</v>
      </c>
      <c r="D475" s="358">
        <v>2357361452</v>
      </c>
      <c r="E475" s="358">
        <v>1000000</v>
      </c>
      <c r="F475" s="486">
        <v>2417767815</v>
      </c>
      <c r="G475" s="206"/>
      <c r="H475" s="215"/>
      <c r="I475" s="213"/>
      <c r="L475" s="455"/>
    </row>
    <row r="476" spans="2:12" s="80" customFormat="1">
      <c r="B476" s="359" t="s">
        <v>326</v>
      </c>
      <c r="C476" s="358">
        <v>35000000</v>
      </c>
      <c r="D476" s="358">
        <v>35011506.849315077</v>
      </c>
      <c r="E476" s="358">
        <v>1000000</v>
      </c>
      <c r="F476" s="486">
        <v>35000000</v>
      </c>
      <c r="I476" s="213"/>
      <c r="L476" s="455"/>
    </row>
    <row r="477" spans="2:12" s="80" customFormat="1">
      <c r="B477" s="359" t="s">
        <v>326</v>
      </c>
      <c r="C477" s="358">
        <v>761967537.17941952</v>
      </c>
      <c r="D477" s="358">
        <v>758139140</v>
      </c>
      <c r="E477" s="358">
        <v>1000000</v>
      </c>
      <c r="F477" s="486">
        <v>688129834</v>
      </c>
      <c r="I477" s="213"/>
      <c r="L477" s="455"/>
    </row>
    <row r="478" spans="2:12" s="80" customFormat="1">
      <c r="B478" s="359" t="s">
        <v>326</v>
      </c>
      <c r="C478" s="358">
        <v>3000000</v>
      </c>
      <c r="D478" s="358">
        <v>3000760.2739726026</v>
      </c>
      <c r="E478" s="358">
        <v>1000000</v>
      </c>
      <c r="F478" s="486">
        <v>3017486.9999999995</v>
      </c>
      <c r="I478" s="213"/>
      <c r="L478" s="455"/>
    </row>
    <row r="479" spans="2:12" s="80" customFormat="1">
      <c r="B479" s="359" t="s">
        <v>660</v>
      </c>
      <c r="C479" s="358">
        <v>1885441.5309866664</v>
      </c>
      <c r="D479" s="358">
        <v>2002235.6164383562</v>
      </c>
      <c r="E479" s="358">
        <v>1000000</v>
      </c>
      <c r="F479" s="486">
        <v>2001118</v>
      </c>
      <c r="I479" s="213"/>
      <c r="L479" s="455"/>
    </row>
    <row r="480" spans="2:12" s="80" customFormat="1">
      <c r="B480" s="359" t="s">
        <v>730</v>
      </c>
      <c r="C480" s="358">
        <v>68110888.632478639</v>
      </c>
      <c r="D480" s="358">
        <v>67504794.520547926</v>
      </c>
      <c r="E480" s="358">
        <v>1000000</v>
      </c>
      <c r="F480" s="486">
        <v>67464444</v>
      </c>
      <c r="I480" s="213"/>
      <c r="L480" s="455"/>
    </row>
    <row r="481" spans="2:12" s="80" customFormat="1">
      <c r="B481" s="359" t="s">
        <v>471</v>
      </c>
      <c r="C481" s="358">
        <v>77009775</v>
      </c>
      <c r="D481" s="358">
        <v>76104799.329042494</v>
      </c>
      <c r="E481" s="358">
        <v>1000000</v>
      </c>
      <c r="F481" s="486">
        <v>80030100</v>
      </c>
      <c r="I481" s="213"/>
      <c r="L481" s="455"/>
    </row>
    <row r="482" spans="2:12" s="80" customFormat="1">
      <c r="B482" s="359" t="s">
        <v>471</v>
      </c>
      <c r="C482" s="358">
        <v>313029561.17815</v>
      </c>
      <c r="D482" s="358">
        <v>310150826</v>
      </c>
      <c r="E482" s="358">
        <v>1000000</v>
      </c>
      <c r="F482" s="486">
        <v>285423900</v>
      </c>
      <c r="I482" s="213"/>
      <c r="L482" s="455"/>
    </row>
    <row r="483" spans="2:12" s="80" customFormat="1">
      <c r="B483" s="359" t="s">
        <v>327</v>
      </c>
      <c r="C483" s="358">
        <v>103596500</v>
      </c>
      <c r="D483" s="358">
        <v>100250684.93150687</v>
      </c>
      <c r="E483" s="358">
        <v>1000000</v>
      </c>
      <c r="F483" s="486">
        <v>95050500</v>
      </c>
      <c r="I483" s="213"/>
      <c r="L483" s="455"/>
    </row>
    <row r="484" spans="2:12" s="80" customFormat="1">
      <c r="B484" s="359" t="s">
        <v>731</v>
      </c>
      <c r="C484" s="358">
        <v>1096233616.408</v>
      </c>
      <c r="D484" s="358">
        <v>1091605342.4561646</v>
      </c>
      <c r="E484" s="358">
        <v>7322900</v>
      </c>
      <c r="F484" s="486">
        <v>1112074545.6652</v>
      </c>
      <c r="I484" s="213"/>
      <c r="L484" s="455"/>
    </row>
    <row r="485" spans="2:12" s="80" customFormat="1">
      <c r="B485" s="359" t="s">
        <v>731</v>
      </c>
      <c r="C485" s="358">
        <v>1822538726.5106404</v>
      </c>
      <c r="D485" s="358">
        <v>1863543381.8689997</v>
      </c>
      <c r="E485" s="358">
        <v>7322900</v>
      </c>
      <c r="F485" s="486">
        <v>1862096120.5274999</v>
      </c>
      <c r="I485" s="213"/>
      <c r="L485" s="455"/>
    </row>
    <row r="486" spans="2:12" s="80" customFormat="1">
      <c r="B486" s="359" t="s">
        <v>732</v>
      </c>
      <c r="C486" s="358">
        <v>34509163</v>
      </c>
      <c r="D486" s="358">
        <v>37227416.698630139</v>
      </c>
      <c r="E486" s="358">
        <v>7322900</v>
      </c>
      <c r="F486" s="486">
        <v>36397815.388999999</v>
      </c>
      <c r="I486" s="213"/>
      <c r="L486" s="455"/>
    </row>
    <row r="487" spans="2:12" s="80" customFormat="1">
      <c r="B487" s="359" t="s">
        <v>733</v>
      </c>
      <c r="C487" s="358">
        <v>70663225</v>
      </c>
      <c r="D487" s="358">
        <v>73340047.264383554</v>
      </c>
      <c r="E487" s="358">
        <v>7322900</v>
      </c>
      <c r="F487" s="486">
        <v>73377069.038000003</v>
      </c>
      <c r="I487" s="213"/>
      <c r="L487" s="455"/>
    </row>
    <row r="488" spans="2:12" s="80" customFormat="1">
      <c r="B488" s="359" t="s">
        <v>733</v>
      </c>
      <c r="C488" s="358">
        <v>21825012</v>
      </c>
      <c r="D488" s="358">
        <v>22183120.530821901</v>
      </c>
      <c r="E488" s="358">
        <v>7322900</v>
      </c>
      <c r="F488" s="486">
        <v>22432635.0066</v>
      </c>
      <c r="I488" s="213"/>
      <c r="L488" s="455"/>
    </row>
    <row r="489" spans="2:12" s="80" customFormat="1">
      <c r="B489" s="359" t="s">
        <v>732</v>
      </c>
      <c r="C489" s="358">
        <v>152821303.33602738</v>
      </c>
      <c r="D489" s="358">
        <v>151442466.0958904</v>
      </c>
      <c r="E489" s="358">
        <v>150000000</v>
      </c>
      <c r="F489" s="358">
        <v>151442466.0958904</v>
      </c>
      <c r="I489" s="213"/>
      <c r="L489" s="455"/>
    </row>
    <row r="490" spans="2:12" s="80" customFormat="1">
      <c r="B490" s="359" t="s">
        <v>747</v>
      </c>
      <c r="C490" s="358">
        <v>101541964.62869999</v>
      </c>
      <c r="D490" s="358">
        <v>101541153</v>
      </c>
      <c r="E490" s="358">
        <v>100000000</v>
      </c>
      <c r="F490" s="358">
        <v>101541153</v>
      </c>
      <c r="I490" s="213"/>
      <c r="L490" s="455"/>
    </row>
    <row r="491" spans="2:12" s="80" customFormat="1">
      <c r="B491" s="359" t="s">
        <v>747</v>
      </c>
      <c r="C491" s="358">
        <v>101803041.2647</v>
      </c>
      <c r="D491" s="358">
        <v>101541153</v>
      </c>
      <c r="E491" s="358">
        <v>100000000</v>
      </c>
      <c r="F491" s="358">
        <v>101541153</v>
      </c>
      <c r="I491" s="213"/>
      <c r="L491" s="455"/>
    </row>
    <row r="492" spans="2:12" s="80" customFormat="1">
      <c r="B492" s="359" t="s">
        <v>747</v>
      </c>
      <c r="C492" s="358">
        <v>101803041.2647</v>
      </c>
      <c r="D492" s="358">
        <v>101541153</v>
      </c>
      <c r="E492" s="358">
        <v>100000000</v>
      </c>
      <c r="F492" s="358">
        <v>101541153</v>
      </c>
      <c r="I492" s="213"/>
      <c r="L492" s="455"/>
    </row>
    <row r="493" spans="2:12" s="80" customFormat="1">
      <c r="B493" s="359" t="s">
        <v>747</v>
      </c>
      <c r="C493" s="358">
        <v>101803041.2647</v>
      </c>
      <c r="D493" s="358">
        <v>101541153</v>
      </c>
      <c r="E493" s="358">
        <v>100000000</v>
      </c>
      <c r="F493" s="358">
        <v>101541153</v>
      </c>
      <c r="I493" s="213"/>
      <c r="L493" s="455"/>
    </row>
    <row r="494" spans="2:12" s="80" customFormat="1">
      <c r="B494" s="359" t="s">
        <v>747</v>
      </c>
      <c r="C494" s="358">
        <v>251854346.65580001</v>
      </c>
      <c r="D494" s="358">
        <v>253407749</v>
      </c>
      <c r="E494" s="358">
        <v>250000000</v>
      </c>
      <c r="F494" s="358">
        <v>253407749</v>
      </c>
      <c r="I494" s="213"/>
      <c r="L494" s="455"/>
    </row>
    <row r="495" spans="2:12" s="80" customFormat="1">
      <c r="B495" s="359" t="s">
        <v>747</v>
      </c>
      <c r="C495" s="358">
        <v>101803041.2647</v>
      </c>
      <c r="D495" s="358">
        <v>101541153</v>
      </c>
      <c r="E495" s="358">
        <v>100000000</v>
      </c>
      <c r="F495" s="358">
        <v>101541153</v>
      </c>
      <c r="I495" s="213"/>
      <c r="L495" s="455"/>
    </row>
    <row r="496" spans="2:12" s="80" customFormat="1">
      <c r="B496" s="359" t="s">
        <v>747</v>
      </c>
      <c r="C496" s="358">
        <v>251854346.65580001</v>
      </c>
      <c r="D496" s="358">
        <v>253407749</v>
      </c>
      <c r="E496" s="358">
        <v>250000000</v>
      </c>
      <c r="F496" s="358">
        <v>253407749</v>
      </c>
      <c r="I496" s="213"/>
      <c r="L496" s="455"/>
    </row>
    <row r="497" spans="2:12" s="80" customFormat="1">
      <c r="B497" s="359" t="s">
        <v>747</v>
      </c>
      <c r="C497" s="358">
        <v>151112607.99340001</v>
      </c>
      <c r="D497" s="358">
        <v>152044649.02739701</v>
      </c>
      <c r="E497" s="358">
        <v>150000000</v>
      </c>
      <c r="F497" s="358">
        <v>152044649.02739701</v>
      </c>
      <c r="I497" s="213"/>
      <c r="L497" s="455"/>
    </row>
    <row r="498" spans="2:12" s="80" customFormat="1">
      <c r="B498" s="359" t="s">
        <v>747</v>
      </c>
      <c r="C498" s="358">
        <v>151112607.99340001</v>
      </c>
      <c r="D498" s="358">
        <v>152044649.02739725</v>
      </c>
      <c r="E498" s="358">
        <v>150000000</v>
      </c>
      <c r="F498" s="358">
        <v>152044649.02739725</v>
      </c>
      <c r="I498" s="213"/>
      <c r="L498" s="455"/>
    </row>
    <row r="499" spans="2:12" s="80" customFormat="1">
      <c r="B499" s="359" t="s">
        <v>747</v>
      </c>
      <c r="C499" s="358">
        <v>201483477.32470003</v>
      </c>
      <c r="D499" s="358">
        <v>202726198.369863</v>
      </c>
      <c r="E499" s="358">
        <v>200000000</v>
      </c>
      <c r="F499" s="358">
        <v>202726198.369863</v>
      </c>
      <c r="I499" s="213"/>
      <c r="L499" s="455"/>
    </row>
    <row r="500" spans="2:12" s="80" customFormat="1">
      <c r="B500" s="359" t="s">
        <v>747</v>
      </c>
      <c r="C500" s="358">
        <v>201483477.32470003</v>
      </c>
      <c r="D500" s="358">
        <v>202726198.369863</v>
      </c>
      <c r="E500" s="358">
        <v>200000000</v>
      </c>
      <c r="F500" s="358">
        <v>202726198.369863</v>
      </c>
      <c r="I500" s="213"/>
      <c r="L500" s="455"/>
    </row>
    <row r="501" spans="2:12" s="80" customFormat="1">
      <c r="B501" s="359" t="s">
        <v>747</v>
      </c>
      <c r="C501" s="358">
        <v>201483477.32470003</v>
      </c>
      <c r="D501" s="358">
        <v>202726198.369863</v>
      </c>
      <c r="E501" s="358">
        <v>200000000</v>
      </c>
      <c r="F501" s="358">
        <v>202726198.369863</v>
      </c>
      <c r="I501" s="213"/>
      <c r="L501" s="455"/>
    </row>
    <row r="502" spans="2:12" s="80" customFormat="1">
      <c r="B502" s="359" t="s">
        <v>747</v>
      </c>
      <c r="C502" s="358">
        <v>101645889.99999888</v>
      </c>
      <c r="D502" s="358">
        <v>100536302</v>
      </c>
      <c r="E502" s="358">
        <v>100000000</v>
      </c>
      <c r="F502" s="358">
        <v>100536302</v>
      </c>
      <c r="I502" s="213"/>
      <c r="L502" s="455"/>
    </row>
    <row r="503" spans="2:12" s="80" customFormat="1">
      <c r="B503" s="359" t="s">
        <v>747</v>
      </c>
      <c r="C503" s="358">
        <v>101645889.99999888</v>
      </c>
      <c r="D503" s="358">
        <v>100536302</v>
      </c>
      <c r="E503" s="358">
        <v>100000000</v>
      </c>
      <c r="F503" s="358">
        <v>100536302</v>
      </c>
      <c r="I503" s="213"/>
      <c r="L503" s="455"/>
    </row>
    <row r="504" spans="2:12" s="80" customFormat="1">
      <c r="B504" s="359" t="s">
        <v>747</v>
      </c>
      <c r="C504" s="358">
        <v>252573381.20821923</v>
      </c>
      <c r="D504" s="358">
        <v>253407748.28767124</v>
      </c>
      <c r="E504" s="358">
        <v>250000000</v>
      </c>
      <c r="F504" s="358">
        <v>253407748.28767124</v>
      </c>
      <c r="I504" s="213"/>
      <c r="L504" s="455"/>
    </row>
    <row r="505" spans="2:12" s="80" customFormat="1">
      <c r="B505" s="359" t="s">
        <v>747</v>
      </c>
      <c r="C505" s="358">
        <v>252573381.20821923</v>
      </c>
      <c r="D505" s="358">
        <v>253407748.28767124</v>
      </c>
      <c r="E505" s="358">
        <v>250000000</v>
      </c>
      <c r="F505" s="358">
        <v>253407748.28767124</v>
      </c>
      <c r="I505" s="213"/>
      <c r="L505" s="455"/>
    </row>
    <row r="506" spans="2:12" s="80" customFormat="1">
      <c r="B506" s="359" t="s">
        <v>747</v>
      </c>
      <c r="C506" s="358">
        <v>252573381.20821923</v>
      </c>
      <c r="D506" s="358">
        <v>253407748.28767124</v>
      </c>
      <c r="E506" s="358">
        <v>250000000</v>
      </c>
      <c r="F506" s="358">
        <v>253407748.28767124</v>
      </c>
      <c r="I506" s="213"/>
      <c r="L506" s="455"/>
    </row>
    <row r="507" spans="2:12" s="80" customFormat="1">
      <c r="B507" s="359" t="s">
        <v>747</v>
      </c>
      <c r="C507" s="358">
        <v>252573381.20821923</v>
      </c>
      <c r="D507" s="358">
        <v>253407748.28767124</v>
      </c>
      <c r="E507" s="358">
        <v>250000000</v>
      </c>
      <c r="F507" s="358">
        <v>253407748.28767124</v>
      </c>
      <c r="I507" s="213"/>
      <c r="L507" s="455"/>
    </row>
    <row r="508" spans="2:12" s="80" customFormat="1">
      <c r="B508" s="359" t="s">
        <v>747</v>
      </c>
      <c r="C508" s="358">
        <v>102118249</v>
      </c>
      <c r="D508" s="358">
        <v>101541153</v>
      </c>
      <c r="E508" s="358">
        <v>100000000</v>
      </c>
      <c r="F508" s="358">
        <v>101541153</v>
      </c>
      <c r="I508" s="213"/>
      <c r="L508" s="455"/>
    </row>
    <row r="509" spans="2:12" s="80" customFormat="1">
      <c r="B509" s="359" t="s">
        <v>747</v>
      </c>
      <c r="C509" s="358">
        <v>102023994.7267123</v>
      </c>
      <c r="D509" s="358">
        <v>101528767.12328801</v>
      </c>
      <c r="E509" s="358">
        <v>100000000</v>
      </c>
      <c r="F509" s="358">
        <v>101528767.12328801</v>
      </c>
      <c r="I509" s="213"/>
      <c r="L509" s="455"/>
    </row>
    <row r="510" spans="2:12" s="80" customFormat="1">
      <c r="B510" s="359" t="s">
        <v>748</v>
      </c>
      <c r="C510" s="358">
        <v>252612546.21917811</v>
      </c>
      <c r="D510" s="358">
        <v>252868149.86301374</v>
      </c>
      <c r="E510" s="358">
        <v>250000000</v>
      </c>
      <c r="F510" s="358">
        <v>252868149.86301374</v>
      </c>
      <c r="I510" s="213"/>
      <c r="L510" s="455"/>
    </row>
    <row r="511" spans="2:12" s="80" customFormat="1">
      <c r="B511" s="359" t="s">
        <v>748</v>
      </c>
      <c r="C511" s="358">
        <v>506387262.43835616</v>
      </c>
      <c r="D511" s="358">
        <v>506321917.69863003</v>
      </c>
      <c r="E511" s="358">
        <v>500000000</v>
      </c>
      <c r="F511" s="358">
        <v>506321917.69863003</v>
      </c>
      <c r="I511" s="213"/>
      <c r="L511" s="455"/>
    </row>
    <row r="512" spans="2:12" s="80" customFormat="1">
      <c r="B512" s="359" t="s">
        <v>748</v>
      </c>
      <c r="C512" s="358">
        <v>101207244.21917808</v>
      </c>
      <c r="D512" s="358">
        <v>101264384</v>
      </c>
      <c r="E512" s="358">
        <v>100000000</v>
      </c>
      <c r="F512" s="358">
        <v>101264384</v>
      </c>
      <c r="I512" s="213"/>
      <c r="L512" s="455"/>
    </row>
    <row r="513" spans="2:12" s="80" customFormat="1">
      <c r="B513" s="359" t="s">
        <v>748</v>
      </c>
      <c r="C513" s="358">
        <v>503112579.99997497</v>
      </c>
      <c r="D513" s="358">
        <v>506321917.80821919</v>
      </c>
      <c r="E513" s="358">
        <v>500000000</v>
      </c>
      <c r="F513" s="358">
        <v>506321917.80821919</v>
      </c>
      <c r="I513" s="213"/>
      <c r="L513" s="455"/>
    </row>
    <row r="514" spans="2:12" s="80" customFormat="1">
      <c r="B514" s="359" t="s">
        <v>748</v>
      </c>
      <c r="C514" s="358">
        <v>100389121</v>
      </c>
      <c r="D514" s="358">
        <v>101264384</v>
      </c>
      <c r="E514" s="358">
        <v>100000000</v>
      </c>
      <c r="F514" s="358">
        <v>101264384</v>
      </c>
      <c r="I514" s="213"/>
      <c r="L514" s="455"/>
    </row>
    <row r="515" spans="2:12" s="80" customFormat="1">
      <c r="B515" s="359" t="s">
        <v>748</v>
      </c>
      <c r="C515" s="358">
        <v>100622516.43917808</v>
      </c>
      <c r="D515" s="358">
        <v>101264384</v>
      </c>
      <c r="E515" s="358">
        <v>100000000</v>
      </c>
      <c r="F515" s="358">
        <v>101264384</v>
      </c>
      <c r="I515" s="213"/>
      <c r="L515" s="455"/>
    </row>
    <row r="516" spans="2:12" s="80" customFormat="1">
      <c r="B516" s="359" t="s">
        <v>748</v>
      </c>
      <c r="C516" s="358">
        <v>100622516.43917808</v>
      </c>
      <c r="D516" s="358">
        <v>101264384</v>
      </c>
      <c r="E516" s="358">
        <v>100000000</v>
      </c>
      <c r="F516" s="358">
        <v>101264384</v>
      </c>
      <c r="I516" s="213"/>
      <c r="L516" s="455"/>
    </row>
    <row r="517" spans="2:12" s="80" customFormat="1">
      <c r="B517" s="359" t="s">
        <v>748</v>
      </c>
      <c r="C517" s="358">
        <v>251603317.82794523</v>
      </c>
      <c r="D517" s="358">
        <v>253160959</v>
      </c>
      <c r="E517" s="358">
        <v>250000000</v>
      </c>
      <c r="F517" s="358">
        <v>253160959</v>
      </c>
      <c r="I517" s="213"/>
      <c r="L517" s="455"/>
    </row>
    <row r="518" spans="2:12" s="80" customFormat="1">
      <c r="B518" s="359" t="s">
        <v>748</v>
      </c>
      <c r="C518" s="358">
        <v>250962835.67794517</v>
      </c>
      <c r="D518" s="358">
        <v>253160959</v>
      </c>
      <c r="E518" s="358">
        <v>250000000</v>
      </c>
      <c r="F518" s="358">
        <v>253160959</v>
      </c>
      <c r="I518" s="213"/>
      <c r="L518" s="455"/>
    </row>
    <row r="519" spans="2:12" s="80" customFormat="1">
      <c r="B519" s="359" t="s">
        <v>748</v>
      </c>
      <c r="C519" s="358">
        <v>250962835.67794517</v>
      </c>
      <c r="D519" s="358">
        <v>253160959</v>
      </c>
      <c r="E519" s="358">
        <v>250000000</v>
      </c>
      <c r="F519" s="358">
        <v>253160959</v>
      </c>
      <c r="I519" s="213"/>
      <c r="L519" s="455"/>
    </row>
    <row r="520" spans="2:12" s="80" customFormat="1">
      <c r="B520" s="359" t="s">
        <v>748</v>
      </c>
      <c r="C520" s="358">
        <v>250962835.67794517</v>
      </c>
      <c r="D520" s="358">
        <v>253160959</v>
      </c>
      <c r="E520" s="358">
        <v>250000000</v>
      </c>
      <c r="F520" s="358">
        <v>253160959</v>
      </c>
      <c r="I520" s="213"/>
      <c r="L520" s="455"/>
    </row>
    <row r="521" spans="2:12" s="80" customFormat="1">
      <c r="B521" s="359" t="s">
        <v>468</v>
      </c>
      <c r="C521" s="358">
        <v>172028823</v>
      </c>
      <c r="D521" s="358">
        <v>184318789</v>
      </c>
      <c r="E521" s="358">
        <v>183072500</v>
      </c>
      <c r="F521" s="358">
        <v>184318789</v>
      </c>
      <c r="I521" s="213"/>
      <c r="L521" s="455"/>
    </row>
    <row r="522" spans="2:12" s="80" customFormat="1">
      <c r="B522" s="359" t="s">
        <v>749</v>
      </c>
      <c r="C522" s="358">
        <v>1721816867</v>
      </c>
      <c r="D522" s="358">
        <v>1838624709</v>
      </c>
      <c r="E522" s="358">
        <v>1830725000</v>
      </c>
      <c r="F522" s="358">
        <v>1838624709</v>
      </c>
      <c r="I522" s="213"/>
      <c r="L522" s="455"/>
    </row>
    <row r="523" spans="2:12" s="80" customFormat="1">
      <c r="B523" s="359" t="s">
        <v>732</v>
      </c>
      <c r="C523" s="358">
        <v>349189926</v>
      </c>
      <c r="D523" s="358">
        <v>371926068</v>
      </c>
      <c r="E523" s="358">
        <v>366145000</v>
      </c>
      <c r="F523" s="358">
        <v>371926068</v>
      </c>
      <c r="I523" s="213"/>
      <c r="L523" s="455"/>
    </row>
    <row r="524" spans="2:12" s="80" customFormat="1">
      <c r="B524" s="359" t="s">
        <v>469</v>
      </c>
      <c r="C524" s="358">
        <v>163000000</v>
      </c>
      <c r="D524" s="358">
        <v>163884219.16999999</v>
      </c>
      <c r="E524" s="358">
        <v>1000000</v>
      </c>
      <c r="F524" s="358">
        <v>163884219.16999999</v>
      </c>
      <c r="I524" s="213"/>
      <c r="L524" s="455"/>
    </row>
    <row r="525" spans="2:12" s="449" customFormat="1">
      <c r="B525" s="360" t="s">
        <v>734</v>
      </c>
      <c r="C525" s="362"/>
      <c r="D525" s="362"/>
      <c r="E525" s="358"/>
      <c r="F525" s="487"/>
      <c r="I525" s="450"/>
      <c r="L525" s="488"/>
    </row>
    <row r="526" spans="2:12" s="80" customFormat="1">
      <c r="B526" s="359" t="s">
        <v>327</v>
      </c>
      <c r="C526" s="358">
        <v>0</v>
      </c>
      <c r="D526" s="358">
        <v>37602739.726026535</v>
      </c>
      <c r="E526" s="358">
        <v>0</v>
      </c>
      <c r="F526" s="486">
        <v>37602739.726026498</v>
      </c>
      <c r="I526" s="213"/>
      <c r="L526" s="455"/>
    </row>
    <row r="527" spans="2:12" s="80" customFormat="1">
      <c r="B527" s="359" t="s">
        <v>729</v>
      </c>
      <c r="C527" s="358">
        <v>0</v>
      </c>
      <c r="D527" s="358">
        <v>40374349.3150599</v>
      </c>
      <c r="E527" s="358">
        <v>0</v>
      </c>
      <c r="F527" s="486">
        <v>40374349.3150599</v>
      </c>
      <c r="I527" s="213"/>
      <c r="L527" s="455"/>
    </row>
    <row r="528" spans="2:12" s="80" customFormat="1">
      <c r="B528" s="359" t="s">
        <v>326</v>
      </c>
      <c r="C528" s="358">
        <v>0</v>
      </c>
      <c r="D528" s="358">
        <v>2712328.7671277523</v>
      </c>
      <c r="E528" s="358">
        <v>0</v>
      </c>
      <c r="F528" s="486">
        <v>2712328.76712775</v>
      </c>
      <c r="G528" s="451"/>
      <c r="I528" s="213"/>
      <c r="L528" s="455"/>
    </row>
    <row r="529" spans="2:12" s="80" customFormat="1">
      <c r="B529" s="359" t="s">
        <v>326</v>
      </c>
      <c r="C529" s="358">
        <v>0</v>
      </c>
      <c r="D529" s="358">
        <v>131095.89041095972</v>
      </c>
      <c r="E529" s="358">
        <v>0</v>
      </c>
      <c r="F529" s="486">
        <v>131095.89041096001</v>
      </c>
      <c r="I529" s="213"/>
      <c r="L529" s="455"/>
    </row>
    <row r="530" spans="2:12" s="80" customFormat="1">
      <c r="B530" s="359" t="s">
        <v>326</v>
      </c>
      <c r="C530" s="358">
        <v>0</v>
      </c>
      <c r="D530" s="358">
        <v>1918586.3013720512</v>
      </c>
      <c r="E530" s="358">
        <v>0</v>
      </c>
      <c r="F530" s="486">
        <v>1918586.3013720501</v>
      </c>
      <c r="I530" s="213"/>
      <c r="L530" s="455"/>
    </row>
    <row r="531" spans="2:12" s="80" customFormat="1">
      <c r="B531" s="359" t="s">
        <v>469</v>
      </c>
      <c r="C531" s="358">
        <v>0</v>
      </c>
      <c r="D531" s="358">
        <v>163397260.27397251</v>
      </c>
      <c r="E531" s="358">
        <v>0</v>
      </c>
      <c r="F531" s="486">
        <v>163397260.27397251</v>
      </c>
      <c r="I531" s="213"/>
      <c r="L531" s="455"/>
    </row>
    <row r="532" spans="2:12" s="80" customFormat="1">
      <c r="B532" s="359" t="s">
        <v>470</v>
      </c>
      <c r="C532" s="358">
        <v>0</v>
      </c>
      <c r="D532" s="358">
        <v>1045479.4520547986</v>
      </c>
      <c r="E532" s="358">
        <v>0</v>
      </c>
      <c r="F532" s="486">
        <v>1045479.4520547986</v>
      </c>
      <c r="I532" s="213"/>
      <c r="L532" s="455"/>
    </row>
    <row r="533" spans="2:12" s="80" customFormat="1">
      <c r="B533" s="359" t="s">
        <v>470</v>
      </c>
      <c r="C533" s="358">
        <v>0</v>
      </c>
      <c r="D533" s="358">
        <v>6820635.616437912</v>
      </c>
      <c r="E533" s="358">
        <v>0</v>
      </c>
      <c r="F533" s="486">
        <v>6820635.616437912</v>
      </c>
      <c r="I533" s="213"/>
      <c r="L533" s="455"/>
    </row>
    <row r="534" spans="2:12" s="80" customFormat="1">
      <c r="B534" s="359" t="s">
        <v>735</v>
      </c>
      <c r="C534" s="358">
        <v>0</v>
      </c>
      <c r="D534" s="358">
        <v>27904109.58904117</v>
      </c>
      <c r="E534" s="358">
        <v>0</v>
      </c>
      <c r="F534" s="486">
        <v>27904109.58904117</v>
      </c>
      <c r="I534" s="213"/>
      <c r="L534" s="455"/>
    </row>
    <row r="535" spans="2:12" s="80" customFormat="1">
      <c r="B535" s="359" t="s">
        <v>735</v>
      </c>
      <c r="C535" s="358">
        <v>0</v>
      </c>
      <c r="D535" s="358">
        <v>27904109.589041188</v>
      </c>
      <c r="E535" s="358">
        <v>0</v>
      </c>
      <c r="F535" s="486">
        <v>27904109.589041188</v>
      </c>
      <c r="I535" s="213"/>
      <c r="L535" s="455"/>
    </row>
    <row r="536" spans="2:12" s="80" customFormat="1">
      <c r="B536" s="359" t="s">
        <v>735</v>
      </c>
      <c r="C536" s="358">
        <v>0</v>
      </c>
      <c r="D536" s="358">
        <v>27904109.589041188</v>
      </c>
      <c r="E536" s="358">
        <v>0</v>
      </c>
      <c r="F536" s="486">
        <v>27904109.589041188</v>
      </c>
      <c r="I536" s="213"/>
      <c r="L536" s="455"/>
    </row>
    <row r="537" spans="2:12" s="80" customFormat="1">
      <c r="B537" s="359" t="s">
        <v>735</v>
      </c>
      <c r="C537" s="358">
        <v>0</v>
      </c>
      <c r="D537" s="358">
        <v>27904109.589041188</v>
      </c>
      <c r="E537" s="358">
        <v>0</v>
      </c>
      <c r="F537" s="486">
        <v>27904109.589041188</v>
      </c>
      <c r="I537" s="213"/>
      <c r="L537" s="455"/>
    </row>
    <row r="538" spans="2:12" s="80" customFormat="1">
      <c r="B538" s="359" t="s">
        <v>735</v>
      </c>
      <c r="C538" s="358">
        <v>0</v>
      </c>
      <c r="D538" s="358">
        <v>27904109.589041188</v>
      </c>
      <c r="E538" s="358">
        <v>0</v>
      </c>
      <c r="F538" s="486">
        <v>27904109.589041188</v>
      </c>
      <c r="I538" s="213"/>
      <c r="L538" s="455"/>
    </row>
    <row r="539" spans="2:12" s="80" customFormat="1">
      <c r="B539" s="359" t="s">
        <v>735</v>
      </c>
      <c r="C539" s="358">
        <v>0</v>
      </c>
      <c r="D539" s="358">
        <v>27904109.589041188</v>
      </c>
      <c r="E539" s="358">
        <v>0</v>
      </c>
      <c r="F539" s="486">
        <v>27904109.589041188</v>
      </c>
      <c r="I539" s="213"/>
      <c r="L539" s="455"/>
    </row>
    <row r="540" spans="2:12" s="80" customFormat="1">
      <c r="B540" s="359" t="s">
        <v>735</v>
      </c>
      <c r="C540" s="358">
        <v>0</v>
      </c>
      <c r="D540" s="358">
        <v>27904109.589041188</v>
      </c>
      <c r="E540" s="358">
        <v>0</v>
      </c>
      <c r="F540" s="486">
        <v>27904109.589041188</v>
      </c>
      <c r="I540" s="213"/>
      <c r="L540" s="455"/>
    </row>
    <row r="541" spans="2:12" s="80" customFormat="1">
      <c r="B541" s="359" t="s">
        <v>735</v>
      </c>
      <c r="C541" s="358">
        <v>0</v>
      </c>
      <c r="D541" s="358">
        <v>27904109.589041188</v>
      </c>
      <c r="E541" s="358">
        <v>0</v>
      </c>
      <c r="F541" s="486">
        <v>27904109.589041188</v>
      </c>
      <c r="I541" s="213"/>
      <c r="L541" s="455"/>
    </row>
    <row r="542" spans="2:12" s="80" customFormat="1">
      <c r="B542" s="359" t="s">
        <v>735</v>
      </c>
      <c r="C542" s="358">
        <v>0</v>
      </c>
      <c r="D542" s="358">
        <v>27904109.589041188</v>
      </c>
      <c r="E542" s="358">
        <v>0</v>
      </c>
      <c r="F542" s="486">
        <v>27904109.589041188</v>
      </c>
      <c r="G542" s="452"/>
      <c r="I542" s="213"/>
      <c r="L542" s="455"/>
    </row>
    <row r="543" spans="2:12" s="80" customFormat="1">
      <c r="B543" s="359" t="s">
        <v>735</v>
      </c>
      <c r="C543" s="358">
        <v>0</v>
      </c>
      <c r="D543" s="358">
        <v>27904109.589041188</v>
      </c>
      <c r="E543" s="358">
        <v>0</v>
      </c>
      <c r="F543" s="486">
        <v>27904109.589041188</v>
      </c>
      <c r="G543" s="452"/>
      <c r="I543" s="213"/>
      <c r="L543" s="455"/>
    </row>
    <row r="544" spans="2:12" s="80" customFormat="1">
      <c r="B544" s="359" t="s">
        <v>735</v>
      </c>
      <c r="C544" s="358">
        <v>0</v>
      </c>
      <c r="D544" s="358">
        <v>27904109.589041188</v>
      </c>
      <c r="E544" s="358">
        <v>0</v>
      </c>
      <c r="F544" s="486">
        <v>27904109.589041188</v>
      </c>
      <c r="G544" s="206"/>
      <c r="H544" s="215"/>
      <c r="I544" s="213"/>
      <c r="L544" s="455"/>
    </row>
    <row r="545" spans="2:12" s="80" customFormat="1">
      <c r="B545" s="359" t="s">
        <v>735</v>
      </c>
      <c r="C545" s="358">
        <v>0</v>
      </c>
      <c r="D545" s="358">
        <v>27904109.589041188</v>
      </c>
      <c r="E545" s="358">
        <v>0</v>
      </c>
      <c r="F545" s="486">
        <v>27904109.589041188</v>
      </c>
      <c r="I545" s="213"/>
      <c r="L545" s="455"/>
    </row>
    <row r="546" spans="2:12" s="80" customFormat="1">
      <c r="B546" s="359" t="s">
        <v>735</v>
      </c>
      <c r="C546" s="358">
        <v>0</v>
      </c>
      <c r="D546" s="358">
        <v>27904109.589041188</v>
      </c>
      <c r="E546" s="358">
        <v>0</v>
      </c>
      <c r="F546" s="486">
        <v>27904109.589041188</v>
      </c>
      <c r="I546" s="213"/>
      <c r="L546" s="455"/>
    </row>
    <row r="547" spans="2:12" s="80" customFormat="1">
      <c r="B547" s="359" t="s">
        <v>735</v>
      </c>
      <c r="C547" s="358">
        <v>0</v>
      </c>
      <c r="D547" s="358">
        <v>27904109.589041188</v>
      </c>
      <c r="E547" s="358">
        <v>0</v>
      </c>
      <c r="F547" s="486">
        <v>27904109.589041188</v>
      </c>
      <c r="I547" s="213"/>
      <c r="L547" s="455"/>
    </row>
    <row r="548" spans="2:12" s="80" customFormat="1">
      <c r="B548" s="359" t="s">
        <v>735</v>
      </c>
      <c r="C548" s="358">
        <v>0</v>
      </c>
      <c r="D548" s="358">
        <v>27904109.589041188</v>
      </c>
      <c r="E548" s="358">
        <v>0</v>
      </c>
      <c r="F548" s="486">
        <v>27904109.589041188</v>
      </c>
      <c r="I548" s="213"/>
      <c r="L548" s="455"/>
    </row>
    <row r="549" spans="2:12" s="80" customFormat="1">
      <c r="B549" s="359" t="s">
        <v>735</v>
      </c>
      <c r="C549" s="358">
        <v>0</v>
      </c>
      <c r="D549" s="358">
        <v>27904109.589041188</v>
      </c>
      <c r="E549" s="358">
        <v>0</v>
      </c>
      <c r="F549" s="486">
        <v>27904109.589041188</v>
      </c>
      <c r="I549" s="213"/>
      <c r="L549" s="455"/>
    </row>
    <row r="550" spans="2:12" s="80" customFormat="1">
      <c r="B550" s="359" t="s">
        <v>735</v>
      </c>
      <c r="C550" s="358">
        <v>0</v>
      </c>
      <c r="D550" s="358">
        <v>15161575.519178178</v>
      </c>
      <c r="E550" s="358">
        <v>0</v>
      </c>
      <c r="F550" s="486">
        <v>15161575.519178178</v>
      </c>
      <c r="I550" s="213"/>
      <c r="L550" s="455"/>
    </row>
    <row r="551" spans="2:12" s="80" customFormat="1">
      <c r="B551" s="359" t="s">
        <v>735</v>
      </c>
      <c r="C551" s="358">
        <v>0</v>
      </c>
      <c r="D551" s="358">
        <v>15161575.519178178</v>
      </c>
      <c r="E551" s="358">
        <v>0</v>
      </c>
      <c r="F551" s="486">
        <v>15161575.519178178</v>
      </c>
      <c r="I551" s="213"/>
      <c r="L551" s="455"/>
    </row>
    <row r="552" spans="2:12" s="80" customFormat="1">
      <c r="B552" s="359" t="s">
        <v>735</v>
      </c>
      <c r="C552" s="358">
        <v>0</v>
      </c>
      <c r="D552" s="358">
        <v>15161575.519178178</v>
      </c>
      <c r="E552" s="358">
        <v>0</v>
      </c>
      <c r="F552" s="486">
        <v>15161575.519178178</v>
      </c>
      <c r="I552" s="213"/>
      <c r="L552" s="455"/>
    </row>
    <row r="553" spans="2:12" s="80" customFormat="1">
      <c r="B553" s="359" t="s">
        <v>735</v>
      </c>
      <c r="C553" s="358">
        <v>0</v>
      </c>
      <c r="D553" s="358">
        <v>15161575.519178178</v>
      </c>
      <c r="E553" s="358">
        <v>0</v>
      </c>
      <c r="F553" s="486">
        <v>15161575.519178178</v>
      </c>
      <c r="I553" s="213"/>
      <c r="L553" s="455"/>
    </row>
    <row r="554" spans="2:12" s="80" customFormat="1">
      <c r="B554" s="359" t="s">
        <v>735</v>
      </c>
      <c r="C554" s="358">
        <v>0</v>
      </c>
      <c r="D554" s="358">
        <v>15161575.519178178</v>
      </c>
      <c r="E554" s="358">
        <v>0</v>
      </c>
      <c r="F554" s="486">
        <v>15161575.519178178</v>
      </c>
      <c r="I554" s="213"/>
      <c r="L554" s="455"/>
    </row>
    <row r="555" spans="2:12" s="80" customFormat="1">
      <c r="B555" s="359" t="s">
        <v>735</v>
      </c>
      <c r="C555" s="358">
        <v>0</v>
      </c>
      <c r="D555" s="358">
        <v>15161575.519178178</v>
      </c>
      <c r="E555" s="358">
        <v>0</v>
      </c>
      <c r="F555" s="486">
        <v>15161575.519178178</v>
      </c>
      <c r="I555" s="213"/>
      <c r="L555" s="455"/>
    </row>
    <row r="556" spans="2:12" s="80" customFormat="1">
      <c r="B556" s="359" t="s">
        <v>735</v>
      </c>
      <c r="C556" s="358">
        <v>0</v>
      </c>
      <c r="D556" s="358">
        <v>15161575.519178178</v>
      </c>
      <c r="E556" s="358">
        <v>0</v>
      </c>
      <c r="F556" s="486">
        <v>15161575.519178178</v>
      </c>
      <c r="I556" s="213"/>
      <c r="L556" s="455"/>
    </row>
    <row r="557" spans="2:12" s="80" customFormat="1">
      <c r="B557" s="359" t="s">
        <v>735</v>
      </c>
      <c r="C557" s="358">
        <v>0</v>
      </c>
      <c r="D557" s="358">
        <v>15161575.519178178</v>
      </c>
      <c r="E557" s="358">
        <v>0</v>
      </c>
      <c r="F557" s="486">
        <v>15161575.519178178</v>
      </c>
      <c r="I557" s="213"/>
      <c r="L557" s="455"/>
    </row>
    <row r="558" spans="2:12" s="80" customFormat="1">
      <c r="B558" s="359" t="s">
        <v>735</v>
      </c>
      <c r="C558" s="358">
        <v>0</v>
      </c>
      <c r="D558" s="358">
        <v>15161575.519178178</v>
      </c>
      <c r="E558" s="358">
        <v>0</v>
      </c>
      <c r="F558" s="486">
        <v>15161575.519178178</v>
      </c>
      <c r="I558" s="213"/>
      <c r="L558" s="455"/>
    </row>
    <row r="559" spans="2:12" s="80" customFormat="1">
      <c r="B559" s="359" t="s">
        <v>735</v>
      </c>
      <c r="C559" s="358">
        <v>0</v>
      </c>
      <c r="D559" s="358">
        <v>15161575.519178178</v>
      </c>
      <c r="E559" s="358">
        <v>0</v>
      </c>
      <c r="F559" s="486">
        <v>15161575.519178178</v>
      </c>
      <c r="I559" s="213"/>
      <c r="L559" s="455"/>
    </row>
    <row r="560" spans="2:12" s="80" customFormat="1">
      <c r="B560" s="359" t="s">
        <v>735</v>
      </c>
      <c r="C560" s="358">
        <v>0</v>
      </c>
      <c r="D560" s="358">
        <v>15161575.519178178</v>
      </c>
      <c r="E560" s="358">
        <v>0</v>
      </c>
      <c r="F560" s="486">
        <v>15161575.519178178</v>
      </c>
      <c r="I560" s="213"/>
      <c r="L560" s="455"/>
    </row>
    <row r="561" spans="2:12" s="80" customFormat="1">
      <c r="B561" s="359" t="s">
        <v>735</v>
      </c>
      <c r="C561" s="358">
        <v>0</v>
      </c>
      <c r="D561" s="358">
        <v>15161575.519178178</v>
      </c>
      <c r="E561" s="358">
        <v>0</v>
      </c>
      <c r="F561" s="486">
        <v>15161575.519178178</v>
      </c>
      <c r="G561" s="451"/>
      <c r="I561" s="213"/>
      <c r="L561" s="455"/>
    </row>
    <row r="562" spans="2:12" s="80" customFormat="1">
      <c r="B562" s="359" t="s">
        <v>735</v>
      </c>
      <c r="C562" s="358">
        <v>0</v>
      </c>
      <c r="D562" s="358">
        <v>15161575.519178178</v>
      </c>
      <c r="E562" s="358">
        <v>0</v>
      </c>
      <c r="F562" s="486">
        <v>15161575.519178178</v>
      </c>
      <c r="I562" s="213"/>
      <c r="L562" s="455"/>
    </row>
    <row r="563" spans="2:12" s="80" customFormat="1">
      <c r="B563" s="359" t="s">
        <v>735</v>
      </c>
      <c r="C563" s="358">
        <v>0</v>
      </c>
      <c r="D563" s="358">
        <v>15161575.519178178</v>
      </c>
      <c r="E563" s="358">
        <v>0</v>
      </c>
      <c r="F563" s="486">
        <v>15161575.519178178</v>
      </c>
      <c r="I563" s="213"/>
      <c r="L563" s="455"/>
    </row>
    <row r="564" spans="2:12" s="80" customFormat="1">
      <c r="B564" s="359" t="s">
        <v>735</v>
      </c>
      <c r="C564" s="358">
        <v>0</v>
      </c>
      <c r="D564" s="358">
        <v>15161575.519178178</v>
      </c>
      <c r="E564" s="358">
        <v>0</v>
      </c>
      <c r="F564" s="486">
        <v>15161575.519178178</v>
      </c>
      <c r="I564" s="213"/>
      <c r="L564" s="455"/>
    </row>
    <row r="565" spans="2:12" s="80" customFormat="1">
      <c r="B565" s="359" t="s">
        <v>735</v>
      </c>
      <c r="C565" s="358">
        <v>0</v>
      </c>
      <c r="D565" s="358">
        <v>15161575.519178178</v>
      </c>
      <c r="E565" s="358">
        <v>0</v>
      </c>
      <c r="F565" s="486">
        <v>15161575.519178178</v>
      </c>
      <c r="I565" s="213"/>
      <c r="L565" s="455"/>
    </row>
    <row r="566" spans="2:12" s="80" customFormat="1">
      <c r="B566" s="359" t="s">
        <v>735</v>
      </c>
      <c r="C566" s="358">
        <v>0</v>
      </c>
      <c r="D566" s="358">
        <v>15161575.519178178</v>
      </c>
      <c r="E566" s="358">
        <v>0</v>
      </c>
      <c r="F566" s="486">
        <v>15161575.519178178</v>
      </c>
      <c r="I566" s="213"/>
      <c r="L566" s="455"/>
    </row>
    <row r="567" spans="2:12" s="80" customFormat="1">
      <c r="B567" s="359" t="s">
        <v>735</v>
      </c>
      <c r="C567" s="358">
        <v>0</v>
      </c>
      <c r="D567" s="358">
        <v>15161575.519178178</v>
      </c>
      <c r="E567" s="358">
        <v>0</v>
      </c>
      <c r="F567" s="486">
        <v>15161575.519178178</v>
      </c>
      <c r="I567" s="213"/>
      <c r="L567" s="455"/>
    </row>
    <row r="568" spans="2:12" s="80" customFormat="1">
      <c r="B568" s="359" t="s">
        <v>735</v>
      </c>
      <c r="C568" s="358">
        <v>0</v>
      </c>
      <c r="D568" s="358">
        <v>15161575.519178178</v>
      </c>
      <c r="E568" s="358">
        <v>0</v>
      </c>
      <c r="F568" s="486">
        <v>15161575.519178178</v>
      </c>
      <c r="I568" s="213"/>
      <c r="L568" s="455"/>
    </row>
    <row r="569" spans="2:12" s="80" customFormat="1">
      <c r="B569" s="359" t="s">
        <v>735</v>
      </c>
      <c r="C569" s="358">
        <v>0</v>
      </c>
      <c r="D569" s="358">
        <v>15161575.519178178</v>
      </c>
      <c r="E569" s="358">
        <v>0</v>
      </c>
      <c r="F569" s="486">
        <v>15161575.519178178</v>
      </c>
      <c r="I569" s="213"/>
      <c r="L569" s="455"/>
    </row>
    <row r="570" spans="2:12" s="80" customFormat="1">
      <c r="B570" s="359" t="s">
        <v>735</v>
      </c>
      <c r="C570" s="358">
        <v>0</v>
      </c>
      <c r="D570" s="358">
        <v>8761643.5616438873</v>
      </c>
      <c r="E570" s="358">
        <v>0</v>
      </c>
      <c r="F570" s="486">
        <v>8761643.5616438873</v>
      </c>
      <c r="I570" s="213"/>
      <c r="L570" s="455"/>
    </row>
    <row r="571" spans="2:12" s="80" customFormat="1">
      <c r="B571" s="359" t="s">
        <v>735</v>
      </c>
      <c r="C571" s="358">
        <v>0</v>
      </c>
      <c r="D571" s="358">
        <v>42294520.123287812</v>
      </c>
      <c r="E571" s="358">
        <v>0</v>
      </c>
      <c r="F571" s="486">
        <v>42294520.123287812</v>
      </c>
      <c r="I571" s="213"/>
      <c r="L571" s="455"/>
    </row>
    <row r="572" spans="2:12" s="80" customFormat="1">
      <c r="B572" s="359" t="s">
        <v>735</v>
      </c>
      <c r="C572" s="358">
        <v>0</v>
      </c>
      <c r="D572" s="358">
        <v>21147260.561643906</v>
      </c>
      <c r="E572" s="358">
        <v>0</v>
      </c>
      <c r="F572" s="486">
        <v>21147260.561643906</v>
      </c>
      <c r="I572" s="213"/>
      <c r="L572" s="455"/>
    </row>
    <row r="573" spans="2:12" s="80" customFormat="1">
      <c r="B573" s="359" t="s">
        <v>736</v>
      </c>
      <c r="C573" s="358">
        <v>0</v>
      </c>
      <c r="D573" s="358">
        <v>80996546.487999797</v>
      </c>
      <c r="E573" s="358">
        <v>0</v>
      </c>
      <c r="F573" s="486">
        <v>80996546.487999797</v>
      </c>
      <c r="I573" s="213"/>
      <c r="L573" s="455"/>
    </row>
    <row r="574" spans="2:12" s="80" customFormat="1">
      <c r="B574" s="359" t="s">
        <v>737</v>
      </c>
      <c r="C574" s="358">
        <v>0</v>
      </c>
      <c r="D574" s="358">
        <v>21219958.55342463</v>
      </c>
      <c r="E574" s="358">
        <v>0</v>
      </c>
      <c r="F574" s="486">
        <v>21219958.55342463</v>
      </c>
      <c r="I574" s="213"/>
      <c r="L574" s="455"/>
    </row>
    <row r="575" spans="2:12" s="80" customFormat="1">
      <c r="B575" s="359" t="s">
        <v>737</v>
      </c>
      <c r="C575" s="358">
        <v>0</v>
      </c>
      <c r="D575" s="358">
        <v>10328298.410958912</v>
      </c>
      <c r="E575" s="358">
        <v>0</v>
      </c>
      <c r="F575" s="486">
        <v>10328298.410958912</v>
      </c>
      <c r="G575" s="452"/>
      <c r="I575" s="213"/>
      <c r="L575" s="455"/>
    </row>
    <row r="576" spans="2:12" s="80" customFormat="1">
      <c r="B576" s="359" t="s">
        <v>729</v>
      </c>
      <c r="C576" s="358">
        <v>0</v>
      </c>
      <c r="D576" s="358">
        <v>26193912.986301262</v>
      </c>
      <c r="E576" s="358">
        <v>0</v>
      </c>
      <c r="F576" s="486">
        <v>26193912.986301262</v>
      </c>
      <c r="G576" s="452"/>
      <c r="I576" s="213"/>
      <c r="L576" s="455"/>
    </row>
    <row r="577" spans="2:12" s="80" customFormat="1">
      <c r="B577" s="359" t="s">
        <v>730</v>
      </c>
      <c r="C577" s="358">
        <v>0</v>
      </c>
      <c r="D577" s="358">
        <v>2294776.169863014</v>
      </c>
      <c r="E577" s="358">
        <v>0</v>
      </c>
      <c r="F577" s="486">
        <v>2294776.169863014</v>
      </c>
      <c r="G577" s="452"/>
      <c r="I577" s="213"/>
      <c r="L577" s="455"/>
    </row>
    <row r="578" spans="2:12" s="80" customFormat="1">
      <c r="B578" s="359" t="s">
        <v>731</v>
      </c>
      <c r="C578" s="358">
        <v>0</v>
      </c>
      <c r="D578" s="358">
        <v>496552.80821930506</v>
      </c>
      <c r="E578" s="358">
        <v>0</v>
      </c>
      <c r="F578" s="486">
        <v>496552.80821930506</v>
      </c>
      <c r="G578" s="452"/>
      <c r="I578" s="213"/>
      <c r="L578" s="455"/>
    </row>
    <row r="579" spans="2:12" s="80" customFormat="1">
      <c r="B579" s="359" t="s">
        <v>731</v>
      </c>
      <c r="C579" s="358">
        <v>0</v>
      </c>
      <c r="D579" s="358">
        <v>21442053.082191665</v>
      </c>
      <c r="E579" s="358">
        <v>0</v>
      </c>
      <c r="F579" s="486">
        <v>21442053.082191665</v>
      </c>
      <c r="G579" s="452"/>
      <c r="I579" s="213"/>
      <c r="L579" s="455"/>
    </row>
    <row r="580" spans="2:12" s="80" customFormat="1">
      <c r="B580" s="359" t="s">
        <v>738</v>
      </c>
      <c r="C580" s="358">
        <v>0</v>
      </c>
      <c r="D580" s="358">
        <v>299220540.64651632</v>
      </c>
      <c r="E580" s="358">
        <v>0</v>
      </c>
      <c r="F580" s="486">
        <v>299220540.64651632</v>
      </c>
      <c r="G580" s="452"/>
      <c r="I580" s="213"/>
      <c r="L580" s="455"/>
    </row>
    <row r="581" spans="2:12" s="80" customFormat="1">
      <c r="B581" s="359" t="s">
        <v>468</v>
      </c>
      <c r="C581" s="358">
        <v>0</v>
      </c>
      <c r="D581" s="358">
        <v>170543672.19947356</v>
      </c>
      <c r="E581" s="358">
        <v>0</v>
      </c>
      <c r="F581" s="486">
        <v>170543672.19947356</v>
      </c>
      <c r="G581" s="452"/>
      <c r="I581" s="213"/>
      <c r="L581" s="455"/>
    </row>
    <row r="582" spans="2:12" s="80" customFormat="1">
      <c r="B582" s="359" t="s">
        <v>733</v>
      </c>
      <c r="C582" s="358">
        <v>0</v>
      </c>
      <c r="D582" s="358">
        <v>40626907.506027378</v>
      </c>
      <c r="E582" s="358">
        <v>0</v>
      </c>
      <c r="F582" s="486">
        <v>40626907.506027378</v>
      </c>
      <c r="G582" s="452"/>
      <c r="I582" s="213"/>
      <c r="L582" s="455"/>
    </row>
    <row r="583" spans="2:12" s="80" customFormat="1">
      <c r="B583" s="359" t="s">
        <v>733</v>
      </c>
      <c r="C583" s="358">
        <v>0</v>
      </c>
      <c r="D583" s="358">
        <v>28438908.483219225</v>
      </c>
      <c r="E583" s="358">
        <v>0</v>
      </c>
      <c r="F583" s="486">
        <v>28438908.483219225</v>
      </c>
      <c r="G583" s="452"/>
      <c r="I583" s="213"/>
      <c r="L583" s="455"/>
    </row>
    <row r="584" spans="2:12" s="80" customFormat="1">
      <c r="B584" s="359" t="s">
        <v>739</v>
      </c>
      <c r="C584" s="358">
        <v>0</v>
      </c>
      <c r="D584" s="358">
        <v>2307917.2643835605</v>
      </c>
      <c r="E584" s="358">
        <v>0</v>
      </c>
      <c r="F584" s="486">
        <v>2307917.2643835605</v>
      </c>
      <c r="G584" s="452"/>
      <c r="I584" s="213"/>
      <c r="L584" s="455"/>
    </row>
    <row r="585" spans="2:12" s="80" customFormat="1">
      <c r="B585" s="359" t="s">
        <v>739</v>
      </c>
      <c r="C585" s="358">
        <v>0</v>
      </c>
      <c r="D585" s="358">
        <v>2307917.2643835605</v>
      </c>
      <c r="E585" s="358">
        <v>0</v>
      </c>
      <c r="F585" s="486">
        <v>2307917.2643835605</v>
      </c>
      <c r="G585" s="452"/>
      <c r="I585" s="213"/>
      <c r="L585" s="455"/>
    </row>
    <row r="586" spans="2:12" s="80" customFormat="1">
      <c r="B586" s="359" t="s">
        <v>739</v>
      </c>
      <c r="C586" s="358">
        <v>0</v>
      </c>
      <c r="D586" s="358">
        <v>2307917.2643835605</v>
      </c>
      <c r="E586" s="358">
        <v>0</v>
      </c>
      <c r="F586" s="486">
        <v>2307917.2643835605</v>
      </c>
      <c r="G586" s="452"/>
      <c r="I586" s="213"/>
      <c r="L586" s="455"/>
    </row>
    <row r="587" spans="2:12" s="80" customFormat="1">
      <c r="B587" s="359" t="s">
        <v>739</v>
      </c>
      <c r="C587" s="358">
        <v>0</v>
      </c>
      <c r="D587" s="358">
        <v>2307917.2643835605</v>
      </c>
      <c r="E587" s="358">
        <v>0</v>
      </c>
      <c r="F587" s="486">
        <v>2307917.2643835605</v>
      </c>
      <c r="G587" s="452"/>
      <c r="I587" s="213"/>
      <c r="L587" s="455"/>
    </row>
    <row r="588" spans="2:12" s="80" customFormat="1">
      <c r="B588" s="359" t="s">
        <v>739</v>
      </c>
      <c r="C588" s="358">
        <v>0</v>
      </c>
      <c r="D588" s="358">
        <v>2307917.2643835605</v>
      </c>
      <c r="E588" s="358">
        <v>0</v>
      </c>
      <c r="F588" s="486">
        <v>2307917.2643835605</v>
      </c>
      <c r="G588" s="452"/>
      <c r="I588" s="213"/>
      <c r="L588" s="455"/>
    </row>
    <row r="589" spans="2:12" s="80" customFormat="1">
      <c r="B589" s="359" t="s">
        <v>739</v>
      </c>
      <c r="C589" s="358">
        <v>0</v>
      </c>
      <c r="D589" s="358">
        <v>1153958.6321917803</v>
      </c>
      <c r="E589" s="358">
        <v>0</v>
      </c>
      <c r="F589" s="486">
        <v>1153958.6321917803</v>
      </c>
      <c r="G589" s="452"/>
      <c r="I589" s="213"/>
      <c r="L589" s="455"/>
    </row>
    <row r="590" spans="2:12" s="80" customFormat="1">
      <c r="B590" s="359" t="s">
        <v>739</v>
      </c>
      <c r="C590" s="358">
        <v>0</v>
      </c>
      <c r="D590" s="358">
        <v>1153958.6321917803</v>
      </c>
      <c r="E590" s="358">
        <v>0</v>
      </c>
      <c r="F590" s="486">
        <v>1153958.6321917803</v>
      </c>
      <c r="G590" s="452"/>
      <c r="I590" s="213"/>
      <c r="L590" s="455"/>
    </row>
    <row r="591" spans="2:12" s="80" customFormat="1">
      <c r="B591" s="359" t="s">
        <v>739</v>
      </c>
      <c r="C591" s="358">
        <v>0</v>
      </c>
      <c r="D591" s="358">
        <v>1153958.6321917803</v>
      </c>
      <c r="E591" s="358">
        <v>0</v>
      </c>
      <c r="F591" s="486">
        <v>1153958.6321917803</v>
      </c>
      <c r="G591" s="452"/>
      <c r="I591" s="213"/>
      <c r="L591" s="455"/>
    </row>
    <row r="592" spans="2:12" s="80" customFormat="1">
      <c r="B592" s="359" t="s">
        <v>739</v>
      </c>
      <c r="C592" s="358">
        <v>0</v>
      </c>
      <c r="D592" s="358">
        <v>1153958.6321917803</v>
      </c>
      <c r="E592" s="358">
        <v>0</v>
      </c>
      <c r="F592" s="486">
        <v>1153958.6321917803</v>
      </c>
      <c r="G592" s="452"/>
      <c r="I592" s="213"/>
      <c r="L592" s="455"/>
    </row>
    <row r="593" spans="2:12" s="80" customFormat="1">
      <c r="B593" s="359" t="s">
        <v>739</v>
      </c>
      <c r="C593" s="358">
        <v>0</v>
      </c>
      <c r="D593" s="358">
        <v>1153958.6321917803</v>
      </c>
      <c r="E593" s="358">
        <v>0</v>
      </c>
      <c r="F593" s="486">
        <v>1153958.6321917803</v>
      </c>
      <c r="G593" s="452"/>
      <c r="I593" s="213"/>
      <c r="L593" s="455"/>
    </row>
    <row r="594" spans="2:12" s="80" customFormat="1">
      <c r="B594" s="359" t="s">
        <v>739</v>
      </c>
      <c r="C594" s="358">
        <v>0</v>
      </c>
      <c r="D594" s="358">
        <v>1153958.6321917803</v>
      </c>
      <c r="E594" s="358">
        <v>0</v>
      </c>
      <c r="F594" s="486">
        <v>1153958.6321917803</v>
      </c>
      <c r="G594" s="452"/>
      <c r="I594" s="213"/>
      <c r="L594" s="455"/>
    </row>
    <row r="595" spans="2:12" s="80" customFormat="1">
      <c r="B595" s="359" t="s">
        <v>739</v>
      </c>
      <c r="C595" s="358">
        <v>0</v>
      </c>
      <c r="D595" s="358">
        <v>1153958.6321917803</v>
      </c>
      <c r="E595" s="358">
        <v>0</v>
      </c>
      <c r="F595" s="486">
        <v>1153958.6321917803</v>
      </c>
      <c r="G595" s="452"/>
      <c r="I595" s="213"/>
      <c r="L595" s="455"/>
    </row>
    <row r="596" spans="2:12" s="80" customFormat="1">
      <c r="B596" s="359" t="s">
        <v>740</v>
      </c>
      <c r="C596" s="358">
        <v>0</v>
      </c>
      <c r="D596" s="358">
        <v>58061584.977283664</v>
      </c>
      <c r="E596" s="358">
        <v>0</v>
      </c>
      <c r="F596" s="486">
        <v>58061584.977283664</v>
      </c>
      <c r="G596" s="452"/>
      <c r="I596" s="213"/>
      <c r="L596" s="455"/>
    </row>
    <row r="597" spans="2:12" s="80" customFormat="1">
      <c r="B597" s="359" t="s">
        <v>740</v>
      </c>
      <c r="C597" s="358">
        <v>0</v>
      </c>
      <c r="D597" s="358">
        <v>58061584.977283664</v>
      </c>
      <c r="E597" s="358">
        <v>0</v>
      </c>
      <c r="F597" s="486">
        <v>58061584.977283664</v>
      </c>
      <c r="G597" s="452"/>
      <c r="I597" s="213"/>
      <c r="L597" s="455"/>
    </row>
    <row r="598" spans="2:12" s="80" customFormat="1">
      <c r="B598" s="359" t="s">
        <v>732</v>
      </c>
      <c r="C598" s="358">
        <v>0</v>
      </c>
      <c r="D598" s="358">
        <v>4757159.4768082146</v>
      </c>
      <c r="E598" s="358">
        <v>0</v>
      </c>
      <c r="F598" s="486">
        <v>4757159.4768082146</v>
      </c>
      <c r="G598" s="452"/>
      <c r="I598" s="213"/>
      <c r="L598" s="455"/>
    </row>
    <row r="599" spans="2:12" s="80" customFormat="1">
      <c r="B599" s="359" t="s">
        <v>327</v>
      </c>
      <c r="C599" s="358">
        <v>0</v>
      </c>
      <c r="D599" s="358">
        <v>8356583.425708808</v>
      </c>
      <c r="E599" s="358">
        <v>0</v>
      </c>
      <c r="F599" s="486">
        <v>8356583.425708808</v>
      </c>
      <c r="G599" s="452"/>
      <c r="I599" s="213"/>
      <c r="L599" s="455"/>
    </row>
    <row r="600" spans="2:12" s="80" customFormat="1">
      <c r="B600" s="359" t="s">
        <v>327</v>
      </c>
      <c r="C600" s="358">
        <v>0</v>
      </c>
      <c r="D600" s="358">
        <v>8356583.425708808</v>
      </c>
      <c r="E600" s="358">
        <v>0</v>
      </c>
      <c r="F600" s="486">
        <v>8356583.425708808</v>
      </c>
      <c r="G600" s="452"/>
      <c r="I600" s="213"/>
      <c r="L600" s="455"/>
    </row>
    <row r="601" spans="2:12" s="80" customFormat="1">
      <c r="B601" s="359" t="s">
        <v>327</v>
      </c>
      <c r="C601" s="358">
        <v>0</v>
      </c>
      <c r="D601" s="358">
        <v>8356583.425708808</v>
      </c>
      <c r="E601" s="358">
        <v>0</v>
      </c>
      <c r="F601" s="486">
        <v>8356583.425708808</v>
      </c>
      <c r="G601" s="452"/>
      <c r="I601" s="213"/>
      <c r="L601" s="455"/>
    </row>
    <row r="602" spans="2:12" s="80" customFormat="1">
      <c r="B602" s="359" t="s">
        <v>327</v>
      </c>
      <c r="C602" s="358">
        <v>0</v>
      </c>
      <c r="D602" s="358">
        <v>8356583.425708808</v>
      </c>
      <c r="E602" s="358">
        <v>0</v>
      </c>
      <c r="F602" s="486">
        <v>8356583.425708808</v>
      </c>
      <c r="G602" s="452"/>
      <c r="I602" s="213"/>
      <c r="L602" s="455"/>
    </row>
    <row r="603" spans="2:12" s="80" customFormat="1">
      <c r="B603" s="359" t="s">
        <v>327</v>
      </c>
      <c r="C603" s="358">
        <v>0</v>
      </c>
      <c r="D603" s="358">
        <v>8356583.425708808</v>
      </c>
      <c r="E603" s="358">
        <v>0</v>
      </c>
      <c r="F603" s="486">
        <v>8356583.425708808</v>
      </c>
      <c r="G603" s="452"/>
      <c r="I603" s="213"/>
      <c r="L603" s="455"/>
    </row>
    <row r="604" spans="2:12" s="80" customFormat="1">
      <c r="B604" s="359" t="s">
        <v>468</v>
      </c>
      <c r="C604" s="358">
        <v>0</v>
      </c>
      <c r="D604" s="358">
        <v>1757495.9999999965</v>
      </c>
      <c r="E604" s="358">
        <v>0</v>
      </c>
      <c r="F604" s="486">
        <v>1757495.9999999965</v>
      </c>
      <c r="G604" s="452"/>
      <c r="I604" s="213"/>
      <c r="L604" s="455"/>
    </row>
    <row r="605" spans="2:12" s="80" customFormat="1">
      <c r="B605" s="359" t="s">
        <v>468</v>
      </c>
      <c r="C605" s="358">
        <v>0</v>
      </c>
      <c r="D605" s="358">
        <v>1757495.9999999965</v>
      </c>
      <c r="E605" s="358">
        <v>0</v>
      </c>
      <c r="F605" s="486">
        <v>1757495.9999999965</v>
      </c>
      <c r="G605" s="452"/>
      <c r="I605" s="213"/>
      <c r="L605" s="455"/>
    </row>
    <row r="606" spans="2:12" s="80" customFormat="1">
      <c r="B606" s="359" t="s">
        <v>468</v>
      </c>
      <c r="C606" s="358">
        <v>0</v>
      </c>
      <c r="D606" s="358">
        <v>6333790.8813150702</v>
      </c>
      <c r="E606" s="358">
        <v>0</v>
      </c>
      <c r="F606" s="486">
        <v>6333790.8813150702</v>
      </c>
      <c r="G606" s="452"/>
      <c r="I606" s="213"/>
      <c r="L606" s="455"/>
    </row>
    <row r="607" spans="2:12" s="80" customFormat="1">
      <c r="B607" s="359" t="s">
        <v>468</v>
      </c>
      <c r="C607" s="358">
        <v>0</v>
      </c>
      <c r="D607" s="358">
        <v>6333790.8813150702</v>
      </c>
      <c r="E607" s="358">
        <v>0</v>
      </c>
      <c r="F607" s="486">
        <v>6333790.8813150702</v>
      </c>
      <c r="G607" s="452"/>
      <c r="I607" s="213"/>
      <c r="L607" s="455"/>
    </row>
    <row r="608" spans="2:12" s="80" customFormat="1">
      <c r="B608" s="359" t="s">
        <v>468</v>
      </c>
      <c r="C608" s="358">
        <v>0</v>
      </c>
      <c r="D608" s="358">
        <v>6333790.8813150702</v>
      </c>
      <c r="E608" s="358">
        <v>0</v>
      </c>
      <c r="F608" s="486">
        <v>6333790.8813150702</v>
      </c>
      <c r="G608" s="452"/>
      <c r="I608" s="213"/>
      <c r="L608" s="455"/>
    </row>
    <row r="609" spans="2:12" s="80" customFormat="1">
      <c r="B609" s="359" t="s">
        <v>741</v>
      </c>
      <c r="C609" s="358">
        <v>0</v>
      </c>
      <c r="D609" s="358">
        <v>3310311.9293150832</v>
      </c>
      <c r="E609" s="358">
        <v>0</v>
      </c>
      <c r="F609" s="486">
        <v>3310311.9293150832</v>
      </c>
      <c r="G609" s="452"/>
      <c r="I609" s="213"/>
      <c r="L609" s="455"/>
    </row>
    <row r="610" spans="2:12" s="80" customFormat="1">
      <c r="B610" s="359" t="s">
        <v>659</v>
      </c>
      <c r="C610" s="358">
        <v>0</v>
      </c>
      <c r="D610" s="358">
        <v>3310311.9293150832</v>
      </c>
      <c r="E610" s="358">
        <v>0</v>
      </c>
      <c r="F610" s="486">
        <v>3310311.9293150832</v>
      </c>
      <c r="G610" s="452"/>
      <c r="I610" s="213"/>
      <c r="L610" s="455"/>
    </row>
    <row r="611" spans="2:12" s="80" customFormat="1">
      <c r="B611" s="359" t="s">
        <v>659</v>
      </c>
      <c r="C611" s="358">
        <v>0</v>
      </c>
      <c r="D611" s="358">
        <v>5758006.3013698608</v>
      </c>
      <c r="E611" s="358">
        <v>0</v>
      </c>
      <c r="F611" s="486">
        <v>5758006.3013698608</v>
      </c>
      <c r="G611" s="452"/>
      <c r="I611" s="213"/>
      <c r="L611" s="455"/>
    </row>
    <row r="612" spans="2:12" s="80" customFormat="1">
      <c r="B612" s="359" t="s">
        <v>659</v>
      </c>
      <c r="C612" s="358">
        <v>0</v>
      </c>
      <c r="D612" s="358">
        <v>5758006.3013698608</v>
      </c>
      <c r="E612" s="358">
        <v>0</v>
      </c>
      <c r="F612" s="486">
        <v>5758006.3013698608</v>
      </c>
      <c r="G612" s="452"/>
      <c r="I612" s="213"/>
      <c r="L612" s="455"/>
    </row>
    <row r="613" spans="2:12" s="80" customFormat="1">
      <c r="B613" s="359" t="s">
        <v>659</v>
      </c>
      <c r="C613" s="358">
        <v>0</v>
      </c>
      <c r="D613" s="358">
        <v>5758006.3013698608</v>
      </c>
      <c r="E613" s="358">
        <v>0</v>
      </c>
      <c r="F613" s="486">
        <v>5758006.3013698608</v>
      </c>
      <c r="G613" s="452"/>
      <c r="I613" s="213"/>
      <c r="L613" s="455"/>
    </row>
    <row r="614" spans="2:12" s="80" customFormat="1">
      <c r="B614" s="359" t="s">
        <v>659</v>
      </c>
      <c r="C614" s="358">
        <v>0</v>
      </c>
      <c r="D614" s="358">
        <v>3159881.5068493141</v>
      </c>
      <c r="E614" s="358">
        <v>0</v>
      </c>
      <c r="F614" s="486">
        <v>3159881.5068493141</v>
      </c>
      <c r="G614" s="452"/>
      <c r="I614" s="213"/>
      <c r="L614" s="455"/>
    </row>
    <row r="615" spans="2:12" s="80" customFormat="1">
      <c r="B615" s="359" t="s">
        <v>659</v>
      </c>
      <c r="C615" s="358">
        <v>0</v>
      </c>
      <c r="D615" s="358">
        <v>3159881.5068493141</v>
      </c>
      <c r="E615" s="358">
        <v>0</v>
      </c>
      <c r="F615" s="486">
        <v>3159881.5068493141</v>
      </c>
      <c r="G615" s="452"/>
      <c r="I615" s="213"/>
      <c r="L615" s="455"/>
    </row>
    <row r="616" spans="2:12" s="80" customFormat="1">
      <c r="B616" s="359" t="s">
        <v>659</v>
      </c>
      <c r="C616" s="358">
        <v>0</v>
      </c>
      <c r="D616" s="358">
        <v>3159881.5068493141</v>
      </c>
      <c r="E616" s="358">
        <v>0</v>
      </c>
      <c r="F616" s="486">
        <v>3159881.5068493141</v>
      </c>
      <c r="G616" s="452"/>
      <c r="I616" s="213"/>
      <c r="L616" s="455"/>
    </row>
    <row r="617" spans="2:12" s="80" customFormat="1">
      <c r="B617" s="359" t="s">
        <v>659</v>
      </c>
      <c r="C617" s="358">
        <v>0</v>
      </c>
      <c r="D617" s="358">
        <v>3159881.5068493141</v>
      </c>
      <c r="E617" s="358">
        <v>0</v>
      </c>
      <c r="F617" s="486">
        <v>3159881.5068493141</v>
      </c>
      <c r="G617" s="452"/>
      <c r="I617" s="213"/>
      <c r="L617" s="455"/>
    </row>
    <row r="618" spans="2:12" s="80" customFormat="1">
      <c r="B618" s="359" t="s">
        <v>659</v>
      </c>
      <c r="C618" s="358">
        <v>0</v>
      </c>
      <c r="D618" s="358">
        <v>3159881.5068493141</v>
      </c>
      <c r="E618" s="358">
        <v>0</v>
      </c>
      <c r="F618" s="486">
        <v>3159881.5068493141</v>
      </c>
      <c r="G618" s="452"/>
      <c r="I618" s="213"/>
      <c r="L618" s="455"/>
    </row>
    <row r="619" spans="2:12" s="80" customFormat="1">
      <c r="B619" s="359" t="s">
        <v>659</v>
      </c>
      <c r="C619" s="358">
        <v>0</v>
      </c>
      <c r="D619" s="358">
        <v>5758006.3013698636</v>
      </c>
      <c r="E619" s="358">
        <v>0</v>
      </c>
      <c r="F619" s="486">
        <v>5758006.3013698636</v>
      </c>
      <c r="G619" s="452"/>
      <c r="I619" s="213"/>
      <c r="L619" s="455"/>
    </row>
    <row r="620" spans="2:12" s="80" customFormat="1">
      <c r="B620" s="359" t="s">
        <v>661</v>
      </c>
      <c r="C620" s="358">
        <v>0</v>
      </c>
      <c r="D620" s="358">
        <v>354416.32235616579</v>
      </c>
      <c r="E620" s="358">
        <v>0</v>
      </c>
      <c r="F620" s="486">
        <v>354416.32235616579</v>
      </c>
      <c r="G620" s="452"/>
      <c r="I620" s="213"/>
      <c r="L620" s="455"/>
    </row>
    <row r="621" spans="2:12" s="80" customFormat="1">
      <c r="B621" s="359" t="s">
        <v>661</v>
      </c>
      <c r="C621" s="358">
        <v>0</v>
      </c>
      <c r="D621" s="358">
        <v>354416.32235616579</v>
      </c>
      <c r="E621" s="358">
        <v>0</v>
      </c>
      <c r="F621" s="486">
        <v>354416.32235616579</v>
      </c>
      <c r="G621" s="452"/>
      <c r="I621" s="213"/>
      <c r="L621" s="455"/>
    </row>
    <row r="622" spans="2:12" s="80" customFormat="1">
      <c r="B622" s="359" t="s">
        <v>661</v>
      </c>
      <c r="C622" s="358">
        <v>0</v>
      </c>
      <c r="D622" s="358">
        <v>137936.35130137033</v>
      </c>
      <c r="E622" s="358">
        <v>0</v>
      </c>
      <c r="F622" s="486">
        <v>137936.35130137033</v>
      </c>
      <c r="G622" s="452"/>
      <c r="I622" s="213"/>
      <c r="L622" s="455"/>
    </row>
    <row r="623" spans="2:12" s="80" customFormat="1">
      <c r="B623" s="359" t="s">
        <v>661</v>
      </c>
      <c r="C623" s="358">
        <v>0</v>
      </c>
      <c r="D623" s="358">
        <v>137936.35130137033</v>
      </c>
      <c r="E623" s="358">
        <v>0</v>
      </c>
      <c r="F623" s="486">
        <v>137936.35130137033</v>
      </c>
      <c r="G623" s="452"/>
      <c r="I623" s="213"/>
      <c r="L623" s="455"/>
    </row>
    <row r="624" spans="2:12" s="80" customFormat="1">
      <c r="B624" s="359" t="s">
        <v>661</v>
      </c>
      <c r="C624" s="358">
        <v>0</v>
      </c>
      <c r="D624" s="358">
        <v>137936.35130137033</v>
      </c>
      <c r="E624" s="358">
        <v>0</v>
      </c>
      <c r="F624" s="486">
        <v>137936.35130137033</v>
      </c>
      <c r="G624" s="452"/>
      <c r="I624" s="213"/>
      <c r="L624" s="455"/>
    </row>
    <row r="625" spans="2:12" s="80" customFormat="1">
      <c r="B625" s="359" t="s">
        <v>661</v>
      </c>
      <c r="C625" s="358">
        <v>0</v>
      </c>
      <c r="D625" s="358">
        <v>137936.35130137033</v>
      </c>
      <c r="E625" s="358">
        <v>0</v>
      </c>
      <c r="F625" s="486">
        <v>137936.35130137033</v>
      </c>
      <c r="G625" s="452"/>
      <c r="I625" s="213"/>
      <c r="L625" s="455"/>
    </row>
    <row r="626" spans="2:12" s="80" customFormat="1">
      <c r="B626" s="359" t="s">
        <v>661</v>
      </c>
      <c r="C626" s="358">
        <v>0</v>
      </c>
      <c r="D626" s="358">
        <v>137936.35130137033</v>
      </c>
      <c r="E626" s="358">
        <v>0</v>
      </c>
      <c r="F626" s="486">
        <v>137936.35130137033</v>
      </c>
      <c r="G626" s="452"/>
      <c r="I626" s="213"/>
      <c r="L626" s="455"/>
    </row>
    <row r="627" spans="2:12" s="80" customFormat="1">
      <c r="B627" s="359" t="s">
        <v>661</v>
      </c>
      <c r="C627" s="358">
        <v>0</v>
      </c>
      <c r="D627" s="358">
        <v>137936.35130137033</v>
      </c>
      <c r="E627" s="358">
        <v>0</v>
      </c>
      <c r="F627" s="486">
        <v>137936.35130137033</v>
      </c>
      <c r="G627" s="452"/>
      <c r="I627" s="213"/>
      <c r="L627" s="455"/>
    </row>
    <row r="628" spans="2:12" s="80" customFormat="1">
      <c r="B628" s="359" t="s">
        <v>661</v>
      </c>
      <c r="C628" s="358">
        <v>0</v>
      </c>
      <c r="D628" s="358">
        <v>137936.35130137033</v>
      </c>
      <c r="E628" s="358">
        <v>0</v>
      </c>
      <c r="F628" s="486">
        <v>137936.35130137033</v>
      </c>
      <c r="G628" s="452"/>
      <c r="I628" s="213"/>
      <c r="L628" s="455"/>
    </row>
    <row r="629" spans="2:12" s="80" customFormat="1">
      <c r="B629" s="359" t="s">
        <v>661</v>
      </c>
      <c r="C629" s="358">
        <v>0</v>
      </c>
      <c r="D629" s="358">
        <v>137936.35130137033</v>
      </c>
      <c r="E629" s="358">
        <v>0</v>
      </c>
      <c r="F629" s="486">
        <v>137936.35130137033</v>
      </c>
      <c r="G629" s="452"/>
      <c r="I629" s="213"/>
      <c r="L629" s="455"/>
    </row>
    <row r="630" spans="2:12" s="80" customFormat="1">
      <c r="B630" s="359" t="s">
        <v>661</v>
      </c>
      <c r="C630" s="358">
        <v>0</v>
      </c>
      <c r="D630" s="358">
        <v>345097.17975342512</v>
      </c>
      <c r="E630" s="358">
        <v>0</v>
      </c>
      <c r="F630" s="486">
        <v>345097.17975342512</v>
      </c>
      <c r="G630" s="452"/>
      <c r="I630" s="213"/>
      <c r="L630" s="455"/>
    </row>
    <row r="631" spans="2:12" s="80" customFormat="1">
      <c r="B631" s="359" t="s">
        <v>661</v>
      </c>
      <c r="C631" s="358">
        <v>0</v>
      </c>
      <c r="D631" s="358">
        <v>345097.17975342512</v>
      </c>
      <c r="E631" s="358">
        <v>0</v>
      </c>
      <c r="F631" s="486">
        <v>345097.17975342512</v>
      </c>
      <c r="G631" s="452"/>
      <c r="I631" s="213"/>
      <c r="L631" s="455"/>
    </row>
    <row r="632" spans="2:12" s="80" customFormat="1">
      <c r="B632" s="359" t="s">
        <v>661</v>
      </c>
      <c r="C632" s="358">
        <v>0</v>
      </c>
      <c r="D632" s="358">
        <v>345097.17975342512</v>
      </c>
      <c r="E632" s="358">
        <v>0</v>
      </c>
      <c r="F632" s="486">
        <v>345097.17975342512</v>
      </c>
      <c r="G632" s="452"/>
      <c r="I632" s="213"/>
      <c r="L632" s="455"/>
    </row>
    <row r="633" spans="2:12" s="80" customFormat="1">
      <c r="B633" s="359" t="s">
        <v>661</v>
      </c>
      <c r="C633" s="358">
        <v>0</v>
      </c>
      <c r="D633" s="358">
        <v>345097.17975342512</v>
      </c>
      <c r="E633" s="358">
        <v>0</v>
      </c>
      <c r="F633" s="486">
        <v>345097.17975342512</v>
      </c>
      <c r="G633" s="452"/>
      <c r="I633" s="213"/>
      <c r="L633" s="455"/>
    </row>
    <row r="634" spans="2:12" s="80" customFormat="1">
      <c r="B634" s="359" t="s">
        <v>661</v>
      </c>
      <c r="C634" s="358">
        <v>0</v>
      </c>
      <c r="D634" s="358">
        <v>345097.17975342512</v>
      </c>
      <c r="E634" s="358">
        <v>0</v>
      </c>
      <c r="F634" s="486">
        <v>345097.17975342512</v>
      </c>
      <c r="G634" s="452"/>
      <c r="I634" s="213"/>
      <c r="L634" s="455"/>
    </row>
    <row r="635" spans="2:12" s="80" customFormat="1">
      <c r="B635" s="359" t="s">
        <v>661</v>
      </c>
      <c r="C635" s="358">
        <v>0</v>
      </c>
      <c r="D635" s="358">
        <v>207014.37045205463</v>
      </c>
      <c r="E635" s="358">
        <v>0</v>
      </c>
      <c r="F635" s="486">
        <v>207014.37045205463</v>
      </c>
      <c r="G635" s="452"/>
      <c r="I635" s="213"/>
      <c r="L635" s="455"/>
    </row>
    <row r="636" spans="2:12" s="80" customFormat="1">
      <c r="B636" s="359" t="s">
        <v>661</v>
      </c>
      <c r="C636" s="358">
        <v>0</v>
      </c>
      <c r="D636" s="358">
        <v>207014.37045205463</v>
      </c>
      <c r="E636" s="358">
        <v>0</v>
      </c>
      <c r="F636" s="486">
        <v>207014.37045205463</v>
      </c>
      <c r="G636" s="452"/>
      <c r="I636" s="213"/>
      <c r="L636" s="455"/>
    </row>
    <row r="637" spans="2:12" s="80" customFormat="1">
      <c r="B637" s="359" t="s">
        <v>661</v>
      </c>
      <c r="C637" s="358">
        <v>0</v>
      </c>
      <c r="D637" s="358">
        <v>207014.37045205463</v>
      </c>
      <c r="E637" s="358">
        <v>0</v>
      </c>
      <c r="F637" s="486">
        <v>207014.37045205463</v>
      </c>
      <c r="G637" s="452"/>
      <c r="I637" s="213"/>
      <c r="L637" s="455"/>
    </row>
    <row r="638" spans="2:12" s="80" customFormat="1">
      <c r="B638" s="359" t="s">
        <v>661</v>
      </c>
      <c r="C638" s="358">
        <v>0</v>
      </c>
      <c r="D638" s="358">
        <v>137936.35130137033</v>
      </c>
      <c r="E638" s="358">
        <v>0</v>
      </c>
      <c r="F638" s="486">
        <v>137936.35130137033</v>
      </c>
      <c r="G638" s="452"/>
      <c r="I638" s="213"/>
      <c r="L638" s="455"/>
    </row>
    <row r="639" spans="2:12" s="80" customFormat="1">
      <c r="B639" s="359" t="s">
        <v>661</v>
      </c>
      <c r="C639" s="358">
        <v>0</v>
      </c>
      <c r="D639" s="358">
        <v>1015696.2613698635</v>
      </c>
      <c r="E639" s="358">
        <v>0</v>
      </c>
      <c r="F639" s="486">
        <v>1015696.2613698635</v>
      </c>
      <c r="G639" s="452"/>
      <c r="I639" s="213"/>
      <c r="L639" s="455"/>
    </row>
    <row r="640" spans="2:12" s="80" customFormat="1">
      <c r="B640" s="359" t="s">
        <v>661</v>
      </c>
      <c r="C640" s="358">
        <v>0</v>
      </c>
      <c r="D640" s="358">
        <v>354416.32235616579</v>
      </c>
      <c r="E640" s="358">
        <v>0</v>
      </c>
      <c r="F640" s="486">
        <v>354416.32235616579</v>
      </c>
      <c r="G640" s="452"/>
      <c r="I640" s="213"/>
      <c r="L640" s="455"/>
    </row>
    <row r="641" spans="2:12" s="80" customFormat="1">
      <c r="B641" s="359" t="s">
        <v>661</v>
      </c>
      <c r="C641" s="358">
        <v>0</v>
      </c>
      <c r="D641" s="358">
        <v>354416.32235616579</v>
      </c>
      <c r="E641" s="358">
        <v>0</v>
      </c>
      <c r="F641" s="486">
        <v>354416.32235616579</v>
      </c>
      <c r="G641" s="452"/>
      <c r="I641" s="213"/>
      <c r="L641" s="455"/>
    </row>
    <row r="642" spans="2:12" s="80" customFormat="1">
      <c r="B642" s="359" t="s">
        <v>661</v>
      </c>
      <c r="C642" s="358">
        <v>0</v>
      </c>
      <c r="D642" s="358">
        <v>354416.32235616579</v>
      </c>
      <c r="E642" s="358">
        <v>0</v>
      </c>
      <c r="F642" s="486">
        <v>354416.32235616579</v>
      </c>
      <c r="G642" s="452"/>
      <c r="I642" s="213"/>
      <c r="L642" s="455"/>
    </row>
    <row r="643" spans="2:12" s="80" customFormat="1">
      <c r="B643" s="359" t="s">
        <v>661</v>
      </c>
      <c r="C643" s="358">
        <v>0</v>
      </c>
      <c r="D643" s="358">
        <v>354416.32235616579</v>
      </c>
      <c r="E643" s="358">
        <v>0</v>
      </c>
      <c r="F643" s="486">
        <v>354416.32235616579</v>
      </c>
      <c r="G643" s="452"/>
      <c r="I643" s="213"/>
      <c r="L643" s="455"/>
    </row>
    <row r="644" spans="2:12" s="80" customFormat="1">
      <c r="B644" s="359" t="s">
        <v>661</v>
      </c>
      <c r="C644" s="358">
        <v>0</v>
      </c>
      <c r="D644" s="358">
        <v>354416.32235616579</v>
      </c>
      <c r="E644" s="358">
        <v>0</v>
      </c>
      <c r="F644" s="486">
        <v>354416.32235616579</v>
      </c>
      <c r="G644" s="452"/>
      <c r="I644" s="213"/>
      <c r="L644" s="455"/>
    </row>
    <row r="645" spans="2:12" s="449" customFormat="1">
      <c r="B645" s="360" t="s">
        <v>472</v>
      </c>
      <c r="C645" s="358"/>
      <c r="D645" s="362"/>
      <c r="E645" s="362"/>
      <c r="F645" s="487"/>
      <c r="G645" s="453"/>
      <c r="I645" s="450"/>
      <c r="L645" s="488"/>
    </row>
    <row r="646" spans="2:12" s="80" customFormat="1">
      <c r="B646" s="359" t="s">
        <v>327</v>
      </c>
      <c r="C646" s="358">
        <v>0</v>
      </c>
      <c r="D646" s="358">
        <v>15000000000</v>
      </c>
      <c r="E646" s="358">
        <v>1000000</v>
      </c>
      <c r="F646" s="486">
        <v>15000000000</v>
      </c>
      <c r="G646" s="452"/>
      <c r="I646" s="213"/>
      <c r="L646" s="455"/>
    </row>
    <row r="647" spans="2:12" s="80" customFormat="1">
      <c r="B647" s="359" t="s">
        <v>729</v>
      </c>
      <c r="C647" s="358">
        <v>0</v>
      </c>
      <c r="D647" s="358">
        <v>2451000000</v>
      </c>
      <c r="E647" s="358">
        <v>1000000</v>
      </c>
      <c r="F647" s="486">
        <v>2451000000</v>
      </c>
      <c r="G647" s="452"/>
      <c r="I647" s="213"/>
      <c r="L647" s="455"/>
    </row>
    <row r="648" spans="2:12" s="80" customFormat="1">
      <c r="B648" s="359" t="s">
        <v>326</v>
      </c>
      <c r="C648" s="358">
        <v>0</v>
      </c>
      <c r="D648" s="358">
        <v>8250000000</v>
      </c>
      <c r="E648" s="358">
        <v>1000000</v>
      </c>
      <c r="F648" s="486">
        <v>8250000000</v>
      </c>
      <c r="G648" s="452"/>
      <c r="I648" s="213"/>
      <c r="L648" s="455"/>
    </row>
    <row r="649" spans="2:12" s="80" customFormat="1">
      <c r="B649" s="359" t="s">
        <v>326</v>
      </c>
      <c r="C649" s="358">
        <v>0</v>
      </c>
      <c r="D649" s="358">
        <v>638000000</v>
      </c>
      <c r="E649" s="358">
        <v>1000000</v>
      </c>
      <c r="F649" s="486">
        <v>638000000</v>
      </c>
      <c r="G649" s="452"/>
      <c r="I649" s="213"/>
      <c r="L649" s="455"/>
    </row>
    <row r="650" spans="2:12" s="80" customFormat="1">
      <c r="B650" s="359" t="s">
        <v>326</v>
      </c>
      <c r="C650" s="358">
        <v>0</v>
      </c>
      <c r="D650" s="358">
        <v>10452000000</v>
      </c>
      <c r="E650" s="358">
        <v>1000000</v>
      </c>
      <c r="F650" s="486">
        <v>10452000000</v>
      </c>
      <c r="G650" s="452"/>
      <c r="I650" s="213"/>
      <c r="L650" s="455"/>
    </row>
    <row r="651" spans="2:12" s="80" customFormat="1">
      <c r="B651" s="359" t="s">
        <v>469</v>
      </c>
      <c r="C651" s="358">
        <v>0</v>
      </c>
      <c r="D651" s="358">
        <v>7000000000</v>
      </c>
      <c r="E651" s="358">
        <v>1000000</v>
      </c>
      <c r="F651" s="486">
        <v>7000000000</v>
      </c>
      <c r="G651" s="452"/>
      <c r="I651" s="213"/>
      <c r="L651" s="455"/>
    </row>
    <row r="652" spans="2:12" s="80" customFormat="1">
      <c r="B652" s="359" t="s">
        <v>470</v>
      </c>
      <c r="C652" s="358">
        <v>0</v>
      </c>
      <c r="D652" s="358">
        <v>530000000</v>
      </c>
      <c r="E652" s="358">
        <v>1000000</v>
      </c>
      <c r="F652" s="486">
        <v>530000000</v>
      </c>
      <c r="G652" s="452"/>
      <c r="I652" s="213"/>
      <c r="L652" s="455"/>
    </row>
    <row r="653" spans="2:12" s="80" customFormat="1">
      <c r="B653" s="359" t="s">
        <v>470</v>
      </c>
      <c r="C653" s="358">
        <v>0</v>
      </c>
      <c r="D653" s="358">
        <v>6802000000</v>
      </c>
      <c r="E653" s="358">
        <v>1000000</v>
      </c>
      <c r="F653" s="486">
        <v>6802000000</v>
      </c>
      <c r="G653" s="452"/>
      <c r="I653" s="213"/>
      <c r="L653" s="455"/>
    </row>
    <row r="654" spans="2:12" s="80" customFormat="1">
      <c r="B654" s="359" t="s">
        <v>735</v>
      </c>
      <c r="C654" s="358">
        <v>0</v>
      </c>
      <c r="D654" s="358">
        <v>250000000</v>
      </c>
      <c r="E654" s="358">
        <v>250000000</v>
      </c>
      <c r="F654" s="486">
        <v>250000000</v>
      </c>
      <c r="G654" s="452"/>
      <c r="I654" s="213"/>
      <c r="L654" s="455"/>
    </row>
    <row r="655" spans="2:12" s="80" customFormat="1">
      <c r="B655" s="359" t="s">
        <v>735</v>
      </c>
      <c r="C655" s="358">
        <v>0</v>
      </c>
      <c r="D655" s="358">
        <v>250000000</v>
      </c>
      <c r="E655" s="358">
        <v>250000000</v>
      </c>
      <c r="F655" s="486">
        <v>250000000</v>
      </c>
      <c r="G655" s="452"/>
      <c r="I655" s="213"/>
      <c r="L655" s="455"/>
    </row>
    <row r="656" spans="2:12" s="80" customFormat="1">
      <c r="B656" s="359" t="s">
        <v>735</v>
      </c>
      <c r="C656" s="358">
        <v>0</v>
      </c>
      <c r="D656" s="358">
        <v>250000000</v>
      </c>
      <c r="E656" s="358">
        <v>250000000</v>
      </c>
      <c r="F656" s="486">
        <v>250000000</v>
      </c>
      <c r="G656" s="452"/>
      <c r="I656" s="213"/>
      <c r="L656" s="455"/>
    </row>
    <row r="657" spans="2:12" s="80" customFormat="1">
      <c r="B657" s="359" t="s">
        <v>735</v>
      </c>
      <c r="C657" s="358">
        <v>0</v>
      </c>
      <c r="D657" s="358">
        <v>250000000</v>
      </c>
      <c r="E657" s="358">
        <v>250000000</v>
      </c>
      <c r="F657" s="486">
        <v>250000000</v>
      </c>
      <c r="G657" s="452"/>
      <c r="I657" s="213"/>
      <c r="L657" s="455"/>
    </row>
    <row r="658" spans="2:12" s="80" customFormat="1">
      <c r="B658" s="359" t="s">
        <v>735</v>
      </c>
      <c r="C658" s="358">
        <v>0</v>
      </c>
      <c r="D658" s="358">
        <v>250000000</v>
      </c>
      <c r="E658" s="358">
        <v>250000000</v>
      </c>
      <c r="F658" s="486">
        <v>250000000</v>
      </c>
      <c r="G658" s="452"/>
      <c r="I658" s="213"/>
      <c r="L658" s="455"/>
    </row>
    <row r="659" spans="2:12" s="80" customFormat="1">
      <c r="B659" s="359" t="s">
        <v>735</v>
      </c>
      <c r="C659" s="358">
        <v>0</v>
      </c>
      <c r="D659" s="358">
        <v>250000000</v>
      </c>
      <c r="E659" s="358">
        <v>250000000</v>
      </c>
      <c r="F659" s="486">
        <v>250000000</v>
      </c>
      <c r="G659" s="452"/>
      <c r="I659" s="213"/>
      <c r="L659" s="455"/>
    </row>
    <row r="660" spans="2:12" s="80" customFormat="1">
      <c r="B660" s="359" t="s">
        <v>735</v>
      </c>
      <c r="C660" s="358">
        <v>0</v>
      </c>
      <c r="D660" s="358">
        <v>250000000</v>
      </c>
      <c r="E660" s="358">
        <v>250000000</v>
      </c>
      <c r="F660" s="486">
        <v>250000000</v>
      </c>
      <c r="G660" s="452"/>
      <c r="I660" s="213"/>
      <c r="L660" s="455"/>
    </row>
    <row r="661" spans="2:12" s="80" customFormat="1">
      <c r="B661" s="359" t="s">
        <v>735</v>
      </c>
      <c r="C661" s="358">
        <v>0</v>
      </c>
      <c r="D661" s="358">
        <v>250000000</v>
      </c>
      <c r="E661" s="358">
        <v>250000000</v>
      </c>
      <c r="F661" s="486">
        <v>250000000</v>
      </c>
      <c r="G661" s="452"/>
      <c r="I661" s="213"/>
      <c r="L661" s="455"/>
    </row>
    <row r="662" spans="2:12" s="80" customFormat="1">
      <c r="B662" s="359" t="s">
        <v>735</v>
      </c>
      <c r="C662" s="358">
        <v>0</v>
      </c>
      <c r="D662" s="358">
        <v>250000000</v>
      </c>
      <c r="E662" s="358">
        <v>250000000</v>
      </c>
      <c r="F662" s="486">
        <v>250000000</v>
      </c>
      <c r="G662" s="452"/>
      <c r="I662" s="213"/>
      <c r="L662" s="455"/>
    </row>
    <row r="663" spans="2:12" s="80" customFormat="1">
      <c r="B663" s="359" t="s">
        <v>735</v>
      </c>
      <c r="C663" s="358">
        <v>0</v>
      </c>
      <c r="D663" s="358">
        <v>250000000</v>
      </c>
      <c r="E663" s="358">
        <v>250000000</v>
      </c>
      <c r="F663" s="486">
        <v>250000000</v>
      </c>
      <c r="G663" s="452"/>
      <c r="I663" s="213"/>
      <c r="L663" s="455"/>
    </row>
    <row r="664" spans="2:12" s="80" customFormat="1">
      <c r="B664" s="359" t="s">
        <v>735</v>
      </c>
      <c r="C664" s="358">
        <v>0</v>
      </c>
      <c r="D664" s="358">
        <v>250000000</v>
      </c>
      <c r="E664" s="358">
        <v>250000000</v>
      </c>
      <c r="F664" s="486">
        <v>250000000</v>
      </c>
      <c r="G664" s="452"/>
      <c r="I664" s="213"/>
      <c r="L664" s="455"/>
    </row>
    <row r="665" spans="2:12" s="80" customFormat="1">
      <c r="B665" s="359" t="s">
        <v>735</v>
      </c>
      <c r="C665" s="358">
        <v>0</v>
      </c>
      <c r="D665" s="358">
        <v>250000000</v>
      </c>
      <c r="E665" s="358">
        <v>250000000</v>
      </c>
      <c r="F665" s="486">
        <v>250000000</v>
      </c>
      <c r="G665" s="452"/>
      <c r="I665" s="213"/>
      <c r="L665" s="455"/>
    </row>
    <row r="666" spans="2:12" s="80" customFormat="1">
      <c r="B666" s="359" t="s">
        <v>735</v>
      </c>
      <c r="C666" s="358">
        <v>0</v>
      </c>
      <c r="D666" s="358">
        <v>250000000</v>
      </c>
      <c r="E666" s="358">
        <v>250000000</v>
      </c>
      <c r="F666" s="486">
        <v>250000000</v>
      </c>
      <c r="G666" s="452"/>
      <c r="I666" s="213"/>
      <c r="L666" s="455"/>
    </row>
    <row r="667" spans="2:12" s="80" customFormat="1">
      <c r="B667" s="359" t="s">
        <v>735</v>
      </c>
      <c r="C667" s="358">
        <v>0</v>
      </c>
      <c r="D667" s="358">
        <v>250000000</v>
      </c>
      <c r="E667" s="358">
        <v>250000000</v>
      </c>
      <c r="F667" s="486">
        <v>250000000</v>
      </c>
      <c r="G667" s="452"/>
      <c r="I667" s="213"/>
      <c r="L667" s="455"/>
    </row>
    <row r="668" spans="2:12" s="80" customFormat="1">
      <c r="B668" s="359" t="s">
        <v>735</v>
      </c>
      <c r="C668" s="358">
        <v>0</v>
      </c>
      <c r="D668" s="358">
        <v>250000000</v>
      </c>
      <c r="E668" s="358">
        <v>250000000</v>
      </c>
      <c r="F668" s="486">
        <v>250000000</v>
      </c>
      <c r="G668" s="452"/>
      <c r="I668" s="213"/>
      <c r="L668" s="455"/>
    </row>
    <row r="669" spans="2:12" s="80" customFormat="1">
      <c r="B669" s="359" t="s">
        <v>735</v>
      </c>
      <c r="C669" s="358">
        <v>0</v>
      </c>
      <c r="D669" s="358">
        <v>250000000</v>
      </c>
      <c r="E669" s="358">
        <v>250000000</v>
      </c>
      <c r="F669" s="486">
        <v>250000000</v>
      </c>
      <c r="G669" s="452"/>
      <c r="I669" s="213"/>
      <c r="L669" s="455"/>
    </row>
    <row r="670" spans="2:12" s="80" customFormat="1">
      <c r="B670" s="359" t="s">
        <v>735</v>
      </c>
      <c r="C670" s="358">
        <v>0</v>
      </c>
      <c r="D670" s="358">
        <v>250000000</v>
      </c>
      <c r="E670" s="358">
        <v>250000000</v>
      </c>
      <c r="F670" s="486">
        <v>250000000</v>
      </c>
      <c r="G670" s="452"/>
      <c r="I670" s="213"/>
      <c r="L670" s="455"/>
    </row>
    <row r="671" spans="2:12" s="80" customFormat="1">
      <c r="B671" s="359" t="s">
        <v>735</v>
      </c>
      <c r="C671" s="358">
        <v>0</v>
      </c>
      <c r="D671" s="358">
        <v>250000000</v>
      </c>
      <c r="E671" s="358">
        <v>250000000</v>
      </c>
      <c r="F671" s="486">
        <v>250000000</v>
      </c>
      <c r="G671" s="452"/>
      <c r="I671" s="213"/>
      <c r="L671" s="455"/>
    </row>
    <row r="672" spans="2:12" s="80" customFormat="1">
      <c r="B672" s="359" t="s">
        <v>735</v>
      </c>
      <c r="C672" s="358">
        <v>0</v>
      </c>
      <c r="D672" s="358">
        <v>250000000</v>
      </c>
      <c r="E672" s="358">
        <v>250000000</v>
      </c>
      <c r="F672" s="486">
        <v>250000000</v>
      </c>
      <c r="G672" s="452"/>
      <c r="I672" s="213"/>
      <c r="L672" s="455"/>
    </row>
    <row r="673" spans="2:12" s="80" customFormat="1">
      <c r="B673" s="359" t="s">
        <v>735</v>
      </c>
      <c r="C673" s="358">
        <v>0</v>
      </c>
      <c r="D673" s="358">
        <v>250000000</v>
      </c>
      <c r="E673" s="358">
        <v>250000000</v>
      </c>
      <c r="F673" s="486">
        <v>250000000</v>
      </c>
      <c r="G673" s="452"/>
      <c r="I673" s="213"/>
      <c r="L673" s="455"/>
    </row>
    <row r="674" spans="2:12" s="80" customFormat="1">
      <c r="B674" s="359" t="s">
        <v>735</v>
      </c>
      <c r="C674" s="358">
        <v>0</v>
      </c>
      <c r="D674" s="358">
        <v>250000000</v>
      </c>
      <c r="E674" s="358">
        <v>250000000</v>
      </c>
      <c r="F674" s="486">
        <v>250000000</v>
      </c>
      <c r="G674" s="452"/>
      <c r="I674" s="213"/>
      <c r="L674" s="455"/>
    </row>
    <row r="675" spans="2:12" s="80" customFormat="1">
      <c r="B675" s="359" t="s">
        <v>735</v>
      </c>
      <c r="C675" s="358">
        <v>0</v>
      </c>
      <c r="D675" s="358">
        <v>250000000</v>
      </c>
      <c r="E675" s="358">
        <v>250000000</v>
      </c>
      <c r="F675" s="486">
        <v>250000000</v>
      </c>
      <c r="G675" s="452"/>
      <c r="I675" s="213"/>
      <c r="L675" s="455"/>
    </row>
    <row r="676" spans="2:12" s="80" customFormat="1">
      <c r="B676" s="359" t="s">
        <v>735</v>
      </c>
      <c r="C676" s="358">
        <v>0</v>
      </c>
      <c r="D676" s="358">
        <v>250000000</v>
      </c>
      <c r="E676" s="358">
        <v>250000000</v>
      </c>
      <c r="F676" s="486">
        <v>250000000</v>
      </c>
      <c r="G676" s="452"/>
      <c r="I676" s="213"/>
      <c r="L676" s="455"/>
    </row>
    <row r="677" spans="2:12" s="80" customFormat="1">
      <c r="B677" s="359" t="s">
        <v>735</v>
      </c>
      <c r="C677" s="358">
        <v>0</v>
      </c>
      <c r="D677" s="358">
        <v>250000000</v>
      </c>
      <c r="E677" s="358">
        <v>250000000</v>
      </c>
      <c r="F677" s="486">
        <v>250000000</v>
      </c>
      <c r="G677" s="452"/>
      <c r="I677" s="213"/>
      <c r="L677" s="455"/>
    </row>
    <row r="678" spans="2:12" s="80" customFormat="1">
      <c r="B678" s="359" t="s">
        <v>735</v>
      </c>
      <c r="C678" s="358">
        <v>0</v>
      </c>
      <c r="D678" s="358">
        <v>250000000</v>
      </c>
      <c r="E678" s="358">
        <v>250000000</v>
      </c>
      <c r="F678" s="486">
        <v>250000000</v>
      </c>
      <c r="G678" s="452"/>
      <c r="I678" s="213"/>
      <c r="L678" s="455"/>
    </row>
    <row r="679" spans="2:12" s="80" customFormat="1">
      <c r="B679" s="359" t="s">
        <v>735</v>
      </c>
      <c r="C679" s="358">
        <v>0</v>
      </c>
      <c r="D679" s="358">
        <v>250000000</v>
      </c>
      <c r="E679" s="358">
        <v>250000000</v>
      </c>
      <c r="F679" s="486">
        <v>250000000</v>
      </c>
      <c r="G679" s="452"/>
      <c r="I679" s="213"/>
      <c r="L679" s="455"/>
    </row>
    <row r="680" spans="2:12" s="80" customFormat="1">
      <c r="B680" s="359" t="s">
        <v>735</v>
      </c>
      <c r="C680" s="358">
        <v>0</v>
      </c>
      <c r="D680" s="358">
        <v>250000000</v>
      </c>
      <c r="E680" s="358">
        <v>250000000</v>
      </c>
      <c r="F680" s="486">
        <v>250000000</v>
      </c>
      <c r="G680" s="452"/>
      <c r="I680" s="213"/>
      <c r="L680" s="455"/>
    </row>
    <row r="681" spans="2:12" s="80" customFormat="1">
      <c r="B681" s="359" t="s">
        <v>735</v>
      </c>
      <c r="C681" s="358">
        <v>0</v>
      </c>
      <c r="D681" s="358">
        <v>250000000</v>
      </c>
      <c r="E681" s="358">
        <v>250000000</v>
      </c>
      <c r="F681" s="486">
        <v>250000000</v>
      </c>
      <c r="G681" s="452"/>
      <c r="I681" s="213"/>
      <c r="L681" s="455"/>
    </row>
    <row r="682" spans="2:12" s="80" customFormat="1">
      <c r="B682" s="359" t="s">
        <v>735</v>
      </c>
      <c r="C682" s="358">
        <v>0</v>
      </c>
      <c r="D682" s="358">
        <v>250000000</v>
      </c>
      <c r="E682" s="358">
        <v>250000000</v>
      </c>
      <c r="F682" s="486">
        <v>250000000</v>
      </c>
      <c r="G682" s="452"/>
      <c r="I682" s="213"/>
      <c r="L682" s="455"/>
    </row>
    <row r="683" spans="2:12" s="80" customFormat="1">
      <c r="B683" s="359" t="s">
        <v>735</v>
      </c>
      <c r="C683" s="358">
        <v>0</v>
      </c>
      <c r="D683" s="358">
        <v>250000000</v>
      </c>
      <c r="E683" s="358">
        <v>250000000</v>
      </c>
      <c r="F683" s="486">
        <v>250000000</v>
      </c>
      <c r="G683" s="452"/>
      <c r="I683" s="213"/>
      <c r="L683" s="455"/>
    </row>
    <row r="684" spans="2:12" s="80" customFormat="1">
      <c r="B684" s="359" t="s">
        <v>735</v>
      </c>
      <c r="C684" s="358">
        <v>0</v>
      </c>
      <c r="D684" s="358">
        <v>250000000</v>
      </c>
      <c r="E684" s="358">
        <v>250000000</v>
      </c>
      <c r="F684" s="486">
        <v>250000000</v>
      </c>
      <c r="G684" s="452"/>
      <c r="I684" s="213"/>
      <c r="L684" s="455"/>
    </row>
    <row r="685" spans="2:12" s="80" customFormat="1">
      <c r="B685" s="359" t="s">
        <v>735</v>
      </c>
      <c r="C685" s="358">
        <v>0</v>
      </c>
      <c r="D685" s="358">
        <v>250000000</v>
      </c>
      <c r="E685" s="358">
        <v>250000000</v>
      </c>
      <c r="F685" s="486">
        <v>250000000</v>
      </c>
      <c r="G685" s="452"/>
      <c r="I685" s="213"/>
      <c r="L685" s="455"/>
    </row>
    <row r="686" spans="2:12" s="80" customFormat="1">
      <c r="B686" s="359" t="s">
        <v>735</v>
      </c>
      <c r="C686" s="358">
        <v>0</v>
      </c>
      <c r="D686" s="358">
        <v>250000000</v>
      </c>
      <c r="E686" s="358">
        <v>250000000</v>
      </c>
      <c r="F686" s="486">
        <v>250000000</v>
      </c>
      <c r="G686" s="452"/>
      <c r="I686" s="213"/>
      <c r="L686" s="455"/>
    </row>
    <row r="687" spans="2:12" s="80" customFormat="1">
      <c r="B687" s="359" t="s">
        <v>735</v>
      </c>
      <c r="C687" s="358">
        <v>0</v>
      </c>
      <c r="D687" s="358">
        <v>250000000</v>
      </c>
      <c r="E687" s="358">
        <v>250000000</v>
      </c>
      <c r="F687" s="486">
        <v>250000000</v>
      </c>
      <c r="G687" s="452"/>
      <c r="I687" s="213"/>
      <c r="L687" s="455"/>
    </row>
    <row r="688" spans="2:12" s="80" customFormat="1">
      <c r="B688" s="359" t="s">
        <v>735</v>
      </c>
      <c r="C688" s="358">
        <v>0</v>
      </c>
      <c r="D688" s="358">
        <v>250000000</v>
      </c>
      <c r="E688" s="358">
        <v>250000000</v>
      </c>
      <c r="F688" s="486">
        <v>250000000</v>
      </c>
      <c r="I688" s="213"/>
      <c r="L688" s="455"/>
    </row>
    <row r="689" spans="2:12" s="80" customFormat="1">
      <c r="B689" s="359" t="s">
        <v>735</v>
      </c>
      <c r="C689" s="358">
        <v>0</v>
      </c>
      <c r="D689" s="358">
        <v>250000000</v>
      </c>
      <c r="E689" s="358">
        <v>250000000</v>
      </c>
      <c r="F689" s="486">
        <v>250000000</v>
      </c>
      <c r="I689" s="213"/>
      <c r="L689" s="455"/>
    </row>
    <row r="690" spans="2:12" s="80" customFormat="1">
      <c r="B690" s="359" t="s">
        <v>735</v>
      </c>
      <c r="C690" s="358">
        <v>0</v>
      </c>
      <c r="D690" s="358">
        <v>500000000</v>
      </c>
      <c r="E690" s="358">
        <v>500000000</v>
      </c>
      <c r="F690" s="486">
        <v>500000000</v>
      </c>
      <c r="I690" s="213"/>
      <c r="L690" s="455"/>
    </row>
    <row r="691" spans="2:12" s="80" customFormat="1">
      <c r="B691" s="359" t="s">
        <v>735</v>
      </c>
      <c r="C691" s="358">
        <v>0</v>
      </c>
      <c r="D691" s="358">
        <v>250000000</v>
      </c>
      <c r="E691" s="358">
        <v>250000000</v>
      </c>
      <c r="F691" s="486">
        <v>250000000</v>
      </c>
      <c r="I691" s="213"/>
      <c r="L691" s="455"/>
    </row>
    <row r="692" spans="2:12" s="80" customFormat="1">
      <c r="B692" s="359" t="s">
        <v>735</v>
      </c>
      <c r="C692" s="358">
        <v>0</v>
      </c>
      <c r="D692" s="358">
        <v>100000000</v>
      </c>
      <c r="E692" s="358">
        <v>100000000</v>
      </c>
      <c r="F692" s="486">
        <v>100000000</v>
      </c>
      <c r="I692" s="213"/>
      <c r="L692" s="455"/>
    </row>
    <row r="693" spans="2:12" s="80" customFormat="1">
      <c r="B693" s="359" t="s">
        <v>736</v>
      </c>
      <c r="C693" s="358">
        <v>0</v>
      </c>
      <c r="D693" s="358">
        <v>11020964500</v>
      </c>
      <c r="E693" s="358">
        <v>7322900</v>
      </c>
      <c r="F693" s="486">
        <v>11020964500</v>
      </c>
      <c r="I693" s="213"/>
      <c r="L693" s="455"/>
    </row>
    <row r="694" spans="2:12" s="80" customFormat="1">
      <c r="B694" s="359" t="s">
        <v>737</v>
      </c>
      <c r="C694" s="358">
        <v>0</v>
      </c>
      <c r="D694" s="358">
        <v>1903954000</v>
      </c>
      <c r="E694" s="358">
        <v>7322900</v>
      </c>
      <c r="F694" s="486">
        <v>1903954000</v>
      </c>
      <c r="I694" s="213"/>
      <c r="L694" s="455"/>
    </row>
    <row r="695" spans="2:12" s="80" customFormat="1">
      <c r="B695" s="359" t="s">
        <v>737</v>
      </c>
      <c r="C695" s="358">
        <v>0</v>
      </c>
      <c r="D695" s="358">
        <v>951977000</v>
      </c>
      <c r="E695" s="358">
        <v>7322900</v>
      </c>
      <c r="F695" s="486">
        <v>951977000</v>
      </c>
      <c r="I695" s="213"/>
      <c r="L695" s="455"/>
    </row>
    <row r="696" spans="2:12" s="80" customFormat="1">
      <c r="B696" s="359" t="s">
        <v>729</v>
      </c>
      <c r="C696" s="358">
        <v>0</v>
      </c>
      <c r="D696" s="358">
        <v>2489786000</v>
      </c>
      <c r="E696" s="358">
        <v>7322900</v>
      </c>
      <c r="F696" s="486">
        <v>2489786000</v>
      </c>
      <c r="I696" s="213"/>
      <c r="L696" s="455"/>
    </row>
    <row r="697" spans="2:12" s="80" customFormat="1">
      <c r="B697" s="359" t="s">
        <v>730</v>
      </c>
      <c r="C697" s="358">
        <v>0</v>
      </c>
      <c r="D697" s="358">
        <v>139135100</v>
      </c>
      <c r="E697" s="358">
        <v>7322900</v>
      </c>
      <c r="F697" s="486">
        <v>139135100</v>
      </c>
      <c r="I697" s="213"/>
      <c r="L697" s="455"/>
    </row>
    <row r="698" spans="2:12" s="80" customFormat="1">
      <c r="B698" s="359" t="s">
        <v>731</v>
      </c>
      <c r="C698" s="358">
        <v>0</v>
      </c>
      <c r="D698" s="358">
        <v>1098435000</v>
      </c>
      <c r="E698" s="358">
        <v>7322900</v>
      </c>
      <c r="F698" s="486">
        <v>1098435000</v>
      </c>
      <c r="I698" s="213"/>
      <c r="L698" s="455"/>
    </row>
    <row r="699" spans="2:12" s="80" customFormat="1">
      <c r="B699" s="359" t="s">
        <v>731</v>
      </c>
      <c r="C699" s="358">
        <v>0</v>
      </c>
      <c r="D699" s="358">
        <v>3661450000</v>
      </c>
      <c r="E699" s="358">
        <v>7322900</v>
      </c>
      <c r="F699" s="486">
        <v>3661450000</v>
      </c>
      <c r="I699" s="213"/>
      <c r="L699" s="455"/>
    </row>
    <row r="700" spans="2:12" s="80" customFormat="1">
      <c r="B700" s="359" t="s">
        <v>738</v>
      </c>
      <c r="C700" s="358">
        <v>0</v>
      </c>
      <c r="D700" s="358">
        <v>3295305000</v>
      </c>
      <c r="E700" s="358">
        <v>7322900</v>
      </c>
      <c r="F700" s="486">
        <v>3295305000</v>
      </c>
      <c r="I700" s="213"/>
      <c r="L700" s="455"/>
    </row>
    <row r="701" spans="2:12" s="80" customFormat="1">
      <c r="B701" s="359" t="s">
        <v>468</v>
      </c>
      <c r="C701" s="358">
        <v>0</v>
      </c>
      <c r="D701" s="358">
        <v>6590610000</v>
      </c>
      <c r="E701" s="358">
        <v>7322900</v>
      </c>
      <c r="F701" s="486">
        <v>6590610000</v>
      </c>
      <c r="I701" s="213"/>
      <c r="L701" s="455"/>
    </row>
    <row r="702" spans="2:12" s="80" customFormat="1">
      <c r="B702" s="359" t="s">
        <v>733</v>
      </c>
      <c r="C702" s="358">
        <v>0</v>
      </c>
      <c r="D702" s="358">
        <v>732290000</v>
      </c>
      <c r="E702" s="358">
        <v>732290000</v>
      </c>
      <c r="F702" s="486">
        <v>732290000</v>
      </c>
      <c r="I702" s="213"/>
      <c r="L702" s="455"/>
    </row>
    <row r="703" spans="2:12" s="80" customFormat="1">
      <c r="B703" s="359" t="s">
        <v>733</v>
      </c>
      <c r="C703" s="358">
        <v>0</v>
      </c>
      <c r="D703" s="358">
        <v>732290000</v>
      </c>
      <c r="E703" s="358">
        <v>732290000</v>
      </c>
      <c r="F703" s="486">
        <v>732290000</v>
      </c>
      <c r="I703" s="213"/>
      <c r="L703" s="455"/>
    </row>
    <row r="704" spans="2:12" s="80" customFormat="1">
      <c r="B704" s="359" t="s">
        <v>739</v>
      </c>
      <c r="C704" s="358">
        <v>0</v>
      </c>
      <c r="D704" s="358">
        <v>732290000</v>
      </c>
      <c r="E704" s="358">
        <v>732290000</v>
      </c>
      <c r="F704" s="486">
        <v>732290000</v>
      </c>
      <c r="I704" s="213"/>
      <c r="L704" s="455"/>
    </row>
    <row r="705" spans="2:12" s="80" customFormat="1">
      <c r="B705" s="359" t="s">
        <v>739</v>
      </c>
      <c r="C705" s="358">
        <v>0</v>
      </c>
      <c r="D705" s="358">
        <v>732290000</v>
      </c>
      <c r="E705" s="358">
        <v>732290000</v>
      </c>
      <c r="F705" s="486">
        <v>732290000</v>
      </c>
      <c r="I705" s="213"/>
      <c r="L705" s="455"/>
    </row>
    <row r="706" spans="2:12" s="80" customFormat="1">
      <c r="B706" s="359" t="s">
        <v>739</v>
      </c>
      <c r="C706" s="358">
        <v>0</v>
      </c>
      <c r="D706" s="358">
        <v>732290000</v>
      </c>
      <c r="E706" s="358">
        <v>732290000</v>
      </c>
      <c r="F706" s="486">
        <v>732290000</v>
      </c>
      <c r="I706" s="213"/>
      <c r="L706" s="455"/>
    </row>
    <row r="707" spans="2:12" s="80" customFormat="1">
      <c r="B707" s="359" t="s">
        <v>739</v>
      </c>
      <c r="C707" s="358">
        <v>0</v>
      </c>
      <c r="D707" s="358">
        <v>1464580000</v>
      </c>
      <c r="E707" s="358">
        <v>1464580000</v>
      </c>
      <c r="F707" s="486">
        <v>1464580000</v>
      </c>
      <c r="I707" s="213"/>
      <c r="L707" s="455"/>
    </row>
    <row r="708" spans="2:12" s="80" customFormat="1">
      <c r="B708" s="359" t="s">
        <v>739</v>
      </c>
      <c r="C708" s="358">
        <v>0</v>
      </c>
      <c r="D708" s="358">
        <v>1464580000</v>
      </c>
      <c r="E708" s="358">
        <v>1464580000</v>
      </c>
      <c r="F708" s="486">
        <v>1464580000</v>
      </c>
      <c r="I708" s="213"/>
      <c r="L708" s="455"/>
    </row>
    <row r="709" spans="2:12" s="80" customFormat="1">
      <c r="B709" s="359" t="s">
        <v>739</v>
      </c>
      <c r="C709" s="358">
        <v>0</v>
      </c>
      <c r="D709" s="358">
        <v>732290000</v>
      </c>
      <c r="E709" s="358">
        <v>732290000</v>
      </c>
      <c r="F709" s="486">
        <v>732290000</v>
      </c>
      <c r="I709" s="213"/>
      <c r="L709" s="455"/>
    </row>
    <row r="710" spans="2:12" s="80" customFormat="1">
      <c r="B710" s="359" t="s">
        <v>739</v>
      </c>
      <c r="C710" s="358">
        <v>0</v>
      </c>
      <c r="D710" s="358">
        <v>732290000</v>
      </c>
      <c r="E710" s="358">
        <v>732290000</v>
      </c>
      <c r="F710" s="486">
        <v>732290000</v>
      </c>
      <c r="I710" s="213"/>
      <c r="L710" s="455"/>
    </row>
    <row r="711" spans="2:12" s="80" customFormat="1">
      <c r="B711" s="359" t="s">
        <v>739</v>
      </c>
      <c r="C711" s="358">
        <v>0</v>
      </c>
      <c r="D711" s="358">
        <v>732290000</v>
      </c>
      <c r="E711" s="358">
        <v>732290000</v>
      </c>
      <c r="F711" s="486">
        <v>732290000</v>
      </c>
      <c r="I711" s="213"/>
      <c r="L711" s="455"/>
    </row>
    <row r="712" spans="2:12" s="80" customFormat="1">
      <c r="B712" s="359" t="s">
        <v>739</v>
      </c>
      <c r="C712" s="358">
        <v>0</v>
      </c>
      <c r="D712" s="358">
        <v>732290000</v>
      </c>
      <c r="E712" s="358">
        <v>732290000</v>
      </c>
      <c r="F712" s="486">
        <v>732290000</v>
      </c>
      <c r="I712" s="213"/>
      <c r="L712" s="455"/>
    </row>
    <row r="713" spans="2:12" s="80" customFormat="1">
      <c r="B713" s="359" t="s">
        <v>739</v>
      </c>
      <c r="C713" s="358">
        <v>0</v>
      </c>
      <c r="D713" s="358">
        <v>732290000</v>
      </c>
      <c r="E713" s="358">
        <v>732290000</v>
      </c>
      <c r="F713" s="486">
        <v>732290000</v>
      </c>
      <c r="I713" s="213"/>
      <c r="L713" s="455"/>
    </row>
    <row r="714" spans="2:12" s="80" customFormat="1">
      <c r="B714" s="359" t="s">
        <v>739</v>
      </c>
      <c r="C714" s="358">
        <v>0</v>
      </c>
      <c r="D714" s="358">
        <v>322207600</v>
      </c>
      <c r="E714" s="358">
        <v>322207600</v>
      </c>
      <c r="F714" s="486">
        <v>322207600</v>
      </c>
      <c r="I714" s="213"/>
      <c r="L714" s="455"/>
    </row>
    <row r="715" spans="2:12" s="80" customFormat="1">
      <c r="B715" s="359" t="s">
        <v>739</v>
      </c>
      <c r="C715" s="358">
        <v>0</v>
      </c>
      <c r="D715" s="358">
        <v>366145000</v>
      </c>
      <c r="E715" s="358">
        <v>366145000</v>
      </c>
      <c r="F715" s="486">
        <v>366145000</v>
      </c>
      <c r="I715" s="213"/>
      <c r="L715" s="455"/>
    </row>
    <row r="716" spans="2:12" s="80" customFormat="1">
      <c r="B716" s="359" t="s">
        <v>740</v>
      </c>
      <c r="C716" s="358">
        <v>0</v>
      </c>
      <c r="D716" s="358">
        <v>366145000</v>
      </c>
      <c r="E716" s="358">
        <v>366145000</v>
      </c>
      <c r="F716" s="486">
        <v>366145000</v>
      </c>
      <c r="I716" s="213"/>
      <c r="L716" s="455"/>
    </row>
    <row r="717" spans="2:12" s="80" customFormat="1">
      <c r="B717" s="359" t="s">
        <v>740</v>
      </c>
      <c r="C717" s="358">
        <v>0</v>
      </c>
      <c r="D717" s="358">
        <v>366145000</v>
      </c>
      <c r="E717" s="358">
        <v>366145000</v>
      </c>
      <c r="F717" s="486">
        <v>366145000</v>
      </c>
      <c r="I717" s="213"/>
      <c r="L717" s="455"/>
    </row>
    <row r="718" spans="2:12" s="80" customFormat="1">
      <c r="B718" s="359" t="s">
        <v>732</v>
      </c>
      <c r="C718" s="358">
        <v>0</v>
      </c>
      <c r="D718" s="358">
        <v>366145000</v>
      </c>
      <c r="E718" s="358">
        <v>366145000</v>
      </c>
      <c r="F718" s="486">
        <v>366145000</v>
      </c>
      <c r="I718" s="213"/>
      <c r="L718" s="455"/>
    </row>
    <row r="719" spans="2:12" s="80" customFormat="1">
      <c r="B719" s="359" t="s">
        <v>327</v>
      </c>
      <c r="C719" s="358">
        <v>0</v>
      </c>
      <c r="D719" s="358">
        <v>366145000</v>
      </c>
      <c r="E719" s="358">
        <v>366145000</v>
      </c>
      <c r="F719" s="486">
        <v>366145000</v>
      </c>
      <c r="I719" s="213"/>
      <c r="L719" s="455"/>
    </row>
    <row r="720" spans="2:12" s="80" customFormat="1">
      <c r="B720" s="359" t="s">
        <v>327</v>
      </c>
      <c r="C720" s="358">
        <v>0</v>
      </c>
      <c r="D720" s="358">
        <v>183072500</v>
      </c>
      <c r="E720" s="358">
        <v>183072500</v>
      </c>
      <c r="F720" s="486">
        <v>183072500</v>
      </c>
      <c r="I720" s="213"/>
      <c r="L720" s="455"/>
    </row>
    <row r="721" spans="2:12" s="80" customFormat="1">
      <c r="B721" s="359" t="s">
        <v>327</v>
      </c>
      <c r="C721" s="358">
        <v>0</v>
      </c>
      <c r="D721" s="358">
        <v>183072500</v>
      </c>
      <c r="E721" s="358">
        <v>183072500</v>
      </c>
      <c r="F721" s="486">
        <v>183072500</v>
      </c>
      <c r="I721" s="213"/>
      <c r="L721" s="455"/>
    </row>
    <row r="722" spans="2:12" s="80" customFormat="1">
      <c r="B722" s="359" t="s">
        <v>327</v>
      </c>
      <c r="C722" s="358">
        <v>0</v>
      </c>
      <c r="D722" s="358">
        <v>183072500</v>
      </c>
      <c r="E722" s="358">
        <v>183072500</v>
      </c>
      <c r="F722" s="486">
        <v>183072500</v>
      </c>
      <c r="I722" s="213"/>
      <c r="L722" s="455"/>
    </row>
    <row r="723" spans="2:12" s="80" customFormat="1">
      <c r="B723" s="359" t="s">
        <v>327</v>
      </c>
      <c r="C723" s="358">
        <v>0</v>
      </c>
      <c r="D723" s="358">
        <v>183072500</v>
      </c>
      <c r="E723" s="358">
        <v>183072500</v>
      </c>
      <c r="F723" s="486">
        <v>183072500</v>
      </c>
      <c r="I723" s="213"/>
      <c r="L723" s="455"/>
    </row>
    <row r="724" spans="2:12" s="80" customFormat="1">
      <c r="B724" s="359" t="s">
        <v>468</v>
      </c>
      <c r="C724" s="358">
        <v>0</v>
      </c>
      <c r="D724" s="358">
        <v>183072500</v>
      </c>
      <c r="E724" s="358">
        <v>183072500</v>
      </c>
      <c r="F724" s="486">
        <v>183072500</v>
      </c>
      <c r="I724" s="213"/>
      <c r="L724" s="455"/>
    </row>
    <row r="725" spans="2:12" s="80" customFormat="1">
      <c r="B725" s="359" t="s">
        <v>468</v>
      </c>
      <c r="C725" s="358">
        <v>0</v>
      </c>
      <c r="D725" s="358">
        <v>183072500</v>
      </c>
      <c r="E725" s="358">
        <v>183072500</v>
      </c>
      <c r="F725" s="486">
        <v>183072500</v>
      </c>
      <c r="I725" s="213"/>
      <c r="L725" s="455"/>
    </row>
    <row r="726" spans="2:12" s="80" customFormat="1">
      <c r="B726" s="359" t="s">
        <v>468</v>
      </c>
      <c r="C726" s="358">
        <v>0</v>
      </c>
      <c r="D726" s="358">
        <v>183072500</v>
      </c>
      <c r="E726" s="358">
        <v>183072500</v>
      </c>
      <c r="F726" s="486">
        <v>183072500</v>
      </c>
      <c r="I726" s="213"/>
      <c r="L726" s="455"/>
    </row>
    <row r="727" spans="2:12" s="80" customFormat="1">
      <c r="B727" s="359" t="s">
        <v>468</v>
      </c>
      <c r="C727" s="358">
        <v>0</v>
      </c>
      <c r="D727" s="358">
        <v>73229000</v>
      </c>
      <c r="E727" s="358">
        <v>73229000</v>
      </c>
      <c r="F727" s="486">
        <v>73229000</v>
      </c>
      <c r="I727" s="213"/>
      <c r="L727" s="455"/>
    </row>
    <row r="728" spans="2:12" s="80" customFormat="1">
      <c r="B728" s="359" t="s">
        <v>468</v>
      </c>
      <c r="C728" s="358">
        <v>0</v>
      </c>
      <c r="D728" s="358">
        <v>73229000</v>
      </c>
      <c r="E728" s="358">
        <v>73229000</v>
      </c>
      <c r="F728" s="486">
        <v>73229000</v>
      </c>
      <c r="I728" s="213"/>
      <c r="L728" s="455"/>
    </row>
    <row r="729" spans="2:12" s="80" customFormat="1">
      <c r="B729" s="359" t="s">
        <v>741</v>
      </c>
      <c r="C729" s="358">
        <v>0</v>
      </c>
      <c r="D729" s="358">
        <v>73229000</v>
      </c>
      <c r="E729" s="358">
        <v>73229000</v>
      </c>
      <c r="F729" s="486">
        <v>73229000</v>
      </c>
      <c r="I729" s="213"/>
      <c r="L729" s="455"/>
    </row>
    <row r="730" spans="2:12" s="80" customFormat="1">
      <c r="B730" s="359" t="s">
        <v>659</v>
      </c>
      <c r="C730" s="358">
        <v>0</v>
      </c>
      <c r="D730" s="358">
        <v>73229000</v>
      </c>
      <c r="E730" s="358">
        <v>73229000</v>
      </c>
      <c r="F730" s="486">
        <v>73229000</v>
      </c>
      <c r="I730" s="213"/>
      <c r="L730" s="455"/>
    </row>
    <row r="731" spans="2:12" s="80" customFormat="1">
      <c r="B731" s="359" t="s">
        <v>659</v>
      </c>
      <c r="C731" s="358">
        <v>0</v>
      </c>
      <c r="D731" s="358">
        <v>73229000</v>
      </c>
      <c r="E731" s="358">
        <v>73229000</v>
      </c>
      <c r="F731" s="486">
        <v>73229000</v>
      </c>
      <c r="I731" s="213"/>
      <c r="L731" s="455"/>
    </row>
    <row r="732" spans="2:12" s="80" customFormat="1">
      <c r="B732" s="359" t="s">
        <v>659</v>
      </c>
      <c r="C732" s="358">
        <v>0</v>
      </c>
      <c r="D732" s="358">
        <v>73229000</v>
      </c>
      <c r="E732" s="358">
        <v>73229000</v>
      </c>
      <c r="F732" s="486">
        <v>73229000</v>
      </c>
      <c r="I732" s="213"/>
      <c r="L732" s="455"/>
    </row>
    <row r="733" spans="2:12" s="80" customFormat="1">
      <c r="B733" s="359" t="s">
        <v>659</v>
      </c>
      <c r="C733" s="358">
        <v>0</v>
      </c>
      <c r="D733" s="358">
        <v>73229000</v>
      </c>
      <c r="E733" s="358">
        <v>73229000</v>
      </c>
      <c r="F733" s="486">
        <v>73229000</v>
      </c>
      <c r="I733" s="213"/>
      <c r="L733" s="455"/>
    </row>
    <row r="734" spans="2:12" s="80" customFormat="1">
      <c r="B734" s="359" t="s">
        <v>659</v>
      </c>
      <c r="C734" s="358">
        <v>0</v>
      </c>
      <c r="D734" s="358">
        <v>73229000</v>
      </c>
      <c r="E734" s="358">
        <v>73229000</v>
      </c>
      <c r="F734" s="486">
        <v>73229000</v>
      </c>
      <c r="I734" s="213"/>
      <c r="L734" s="455"/>
    </row>
    <row r="735" spans="2:12" s="80" customFormat="1">
      <c r="B735" s="359" t="s">
        <v>659</v>
      </c>
      <c r="C735" s="358">
        <v>0</v>
      </c>
      <c r="D735" s="358">
        <v>73229000</v>
      </c>
      <c r="E735" s="358">
        <v>73229000</v>
      </c>
      <c r="F735" s="486">
        <v>73229000</v>
      </c>
      <c r="I735" s="213"/>
      <c r="L735" s="455"/>
    </row>
    <row r="736" spans="2:12" s="80" customFormat="1">
      <c r="B736" s="359" t="s">
        <v>659</v>
      </c>
      <c r="C736" s="358">
        <v>0</v>
      </c>
      <c r="D736" s="358">
        <v>73229000</v>
      </c>
      <c r="E736" s="358">
        <v>73229000</v>
      </c>
      <c r="F736" s="486">
        <v>73229000</v>
      </c>
      <c r="I736" s="213"/>
      <c r="L736" s="455"/>
    </row>
    <row r="737" spans="2:12" s="80" customFormat="1">
      <c r="B737" s="359" t="s">
        <v>659</v>
      </c>
      <c r="C737" s="358">
        <v>0</v>
      </c>
      <c r="D737" s="358">
        <v>183072500</v>
      </c>
      <c r="E737" s="358">
        <v>183072500</v>
      </c>
      <c r="F737" s="486">
        <v>183072500</v>
      </c>
      <c r="I737" s="213"/>
      <c r="L737" s="455"/>
    </row>
    <row r="738" spans="2:12" s="80" customFormat="1">
      <c r="B738" s="359" t="s">
        <v>659</v>
      </c>
      <c r="C738" s="358">
        <v>0</v>
      </c>
      <c r="D738" s="358">
        <v>183072500</v>
      </c>
      <c r="E738" s="358">
        <v>183072500</v>
      </c>
      <c r="F738" s="486">
        <v>183072500</v>
      </c>
      <c r="I738" s="213"/>
      <c r="L738" s="455"/>
    </row>
    <row r="739" spans="2:12" s="80" customFormat="1">
      <c r="B739" s="359" t="s">
        <v>659</v>
      </c>
      <c r="C739" s="358">
        <v>0</v>
      </c>
      <c r="D739" s="358">
        <v>183072500</v>
      </c>
      <c r="E739" s="358">
        <v>183072500</v>
      </c>
      <c r="F739" s="486">
        <v>183072500</v>
      </c>
      <c r="I739" s="213"/>
      <c r="L739" s="455"/>
    </row>
    <row r="740" spans="2:12" s="80" customFormat="1">
      <c r="B740" s="359" t="s">
        <v>661</v>
      </c>
      <c r="C740" s="358">
        <v>0</v>
      </c>
      <c r="D740" s="358">
        <v>183072500</v>
      </c>
      <c r="E740" s="358">
        <v>183072500</v>
      </c>
      <c r="F740" s="486">
        <v>183072500</v>
      </c>
      <c r="I740" s="213"/>
      <c r="L740" s="455"/>
    </row>
    <row r="741" spans="2:12" s="80" customFormat="1">
      <c r="B741" s="359" t="s">
        <v>661</v>
      </c>
      <c r="C741" s="358">
        <v>0</v>
      </c>
      <c r="D741" s="358">
        <v>183072500</v>
      </c>
      <c r="E741" s="358">
        <v>183072500</v>
      </c>
      <c r="F741" s="486">
        <v>183072500</v>
      </c>
      <c r="I741" s="213"/>
      <c r="L741" s="455"/>
    </row>
    <row r="742" spans="2:12" s="80" customFormat="1">
      <c r="B742" s="359" t="s">
        <v>661</v>
      </c>
      <c r="C742" s="358">
        <v>0</v>
      </c>
      <c r="D742" s="358">
        <v>109843500</v>
      </c>
      <c r="E742" s="358">
        <v>109843500</v>
      </c>
      <c r="F742" s="486">
        <v>109843500</v>
      </c>
      <c r="I742" s="213"/>
      <c r="L742" s="455"/>
    </row>
    <row r="743" spans="2:12" s="80" customFormat="1">
      <c r="B743" s="359" t="s">
        <v>661</v>
      </c>
      <c r="C743" s="358">
        <v>0</v>
      </c>
      <c r="D743" s="358">
        <v>109843500</v>
      </c>
      <c r="E743" s="358">
        <v>109843500</v>
      </c>
      <c r="F743" s="486">
        <v>109843500</v>
      </c>
      <c r="I743" s="213"/>
      <c r="L743" s="455"/>
    </row>
    <row r="744" spans="2:12" s="80" customFormat="1">
      <c r="B744" s="359" t="s">
        <v>661</v>
      </c>
      <c r="C744" s="358">
        <v>0</v>
      </c>
      <c r="D744" s="358">
        <v>109843500</v>
      </c>
      <c r="E744" s="358">
        <v>109843500</v>
      </c>
      <c r="F744" s="486">
        <v>109843500</v>
      </c>
      <c r="I744" s="213"/>
      <c r="L744" s="455"/>
    </row>
    <row r="745" spans="2:12" s="80" customFormat="1">
      <c r="B745" s="359" t="s">
        <v>661</v>
      </c>
      <c r="C745" s="358">
        <v>0</v>
      </c>
      <c r="D745" s="358">
        <v>73229000</v>
      </c>
      <c r="E745" s="358">
        <v>73229000</v>
      </c>
      <c r="F745" s="486">
        <v>73229000</v>
      </c>
      <c r="I745" s="213"/>
      <c r="L745" s="455"/>
    </row>
    <row r="746" spans="2:12" s="80" customFormat="1">
      <c r="B746" s="359" t="s">
        <v>661</v>
      </c>
      <c r="C746" s="358">
        <v>0</v>
      </c>
      <c r="D746" s="358">
        <v>183072500</v>
      </c>
      <c r="E746" s="358">
        <v>183072500</v>
      </c>
      <c r="F746" s="486">
        <v>183072500</v>
      </c>
      <c r="I746" s="213"/>
      <c r="L746" s="455"/>
    </row>
    <row r="747" spans="2:12" s="80" customFormat="1">
      <c r="B747" s="359" t="s">
        <v>661</v>
      </c>
      <c r="C747" s="358">
        <v>0</v>
      </c>
      <c r="D747" s="358">
        <v>73229000</v>
      </c>
      <c r="E747" s="358">
        <v>73229000</v>
      </c>
      <c r="F747" s="486">
        <v>73229000</v>
      </c>
      <c r="I747" s="213"/>
      <c r="L747" s="455"/>
    </row>
    <row r="748" spans="2:12" s="80" customFormat="1">
      <c r="B748" s="359" t="s">
        <v>661</v>
      </c>
      <c r="C748" s="358">
        <v>0</v>
      </c>
      <c r="D748" s="358">
        <v>73229000</v>
      </c>
      <c r="E748" s="358">
        <v>73229000</v>
      </c>
      <c r="F748" s="486">
        <v>73229000</v>
      </c>
      <c r="I748" s="213"/>
      <c r="L748" s="455"/>
    </row>
    <row r="749" spans="2:12" s="80" customFormat="1">
      <c r="B749" s="359" t="s">
        <v>661</v>
      </c>
      <c r="C749" s="358">
        <v>0</v>
      </c>
      <c r="D749" s="358">
        <v>73229000</v>
      </c>
      <c r="E749" s="358">
        <v>73229000</v>
      </c>
      <c r="F749" s="486">
        <v>73229000</v>
      </c>
      <c r="I749" s="213"/>
      <c r="L749" s="455"/>
    </row>
    <row r="750" spans="2:12" s="80" customFormat="1">
      <c r="B750" s="359" t="s">
        <v>661</v>
      </c>
      <c r="C750" s="358">
        <v>0</v>
      </c>
      <c r="D750" s="358">
        <v>73229000</v>
      </c>
      <c r="E750" s="358">
        <v>73229000</v>
      </c>
      <c r="F750" s="486">
        <v>73229000</v>
      </c>
      <c r="I750" s="213"/>
      <c r="L750" s="455"/>
    </row>
    <row r="751" spans="2:12" s="80" customFormat="1">
      <c r="B751" s="359" t="s">
        <v>661</v>
      </c>
      <c r="C751" s="358">
        <v>0</v>
      </c>
      <c r="D751" s="358">
        <v>73229000</v>
      </c>
      <c r="E751" s="358">
        <v>73229000</v>
      </c>
      <c r="F751" s="486">
        <v>73229000</v>
      </c>
      <c r="I751" s="213"/>
      <c r="L751" s="455"/>
    </row>
    <row r="752" spans="2:12" s="80" customFormat="1">
      <c r="B752" s="359" t="s">
        <v>661</v>
      </c>
      <c r="C752" s="358">
        <v>0</v>
      </c>
      <c r="D752" s="358">
        <v>5492175000</v>
      </c>
      <c r="E752" s="358">
        <v>5492175000</v>
      </c>
      <c r="F752" s="486">
        <v>5492175000</v>
      </c>
      <c r="I752" s="213"/>
      <c r="L752" s="455"/>
    </row>
    <row r="753" spans="2:12" s="80" customFormat="1">
      <c r="B753" s="359" t="s">
        <v>661</v>
      </c>
      <c r="C753" s="358">
        <v>0</v>
      </c>
      <c r="D753" s="358">
        <v>5492175000</v>
      </c>
      <c r="E753" s="358">
        <v>5492175000</v>
      </c>
      <c r="F753" s="486">
        <v>5492175000</v>
      </c>
      <c r="I753" s="213"/>
      <c r="L753" s="455"/>
    </row>
    <row r="754" spans="2:12" s="80" customFormat="1">
      <c r="B754" s="359" t="s">
        <v>661</v>
      </c>
      <c r="C754" s="358">
        <v>0</v>
      </c>
      <c r="D754" s="358">
        <v>1830725000</v>
      </c>
      <c r="E754" s="358">
        <v>1830725000</v>
      </c>
      <c r="F754" s="486">
        <v>1830725000</v>
      </c>
      <c r="I754" s="213"/>
      <c r="L754" s="455"/>
    </row>
    <row r="755" spans="2:12" s="80" customFormat="1">
      <c r="B755" s="359" t="s">
        <v>661</v>
      </c>
      <c r="C755" s="358">
        <v>0</v>
      </c>
      <c r="D755" s="358">
        <v>1830725000</v>
      </c>
      <c r="E755" s="358">
        <v>1830725000</v>
      </c>
      <c r="F755" s="486">
        <v>1830725000</v>
      </c>
      <c r="I755" s="213"/>
      <c r="L755" s="455"/>
    </row>
    <row r="756" spans="2:12" s="80" customFormat="1">
      <c r="B756" s="359" t="s">
        <v>661</v>
      </c>
      <c r="C756" s="358">
        <v>0</v>
      </c>
      <c r="D756" s="358">
        <v>732290000</v>
      </c>
      <c r="E756" s="358">
        <v>732290000</v>
      </c>
      <c r="F756" s="486">
        <v>732290000</v>
      </c>
      <c r="I756" s="213"/>
      <c r="L756" s="455"/>
    </row>
    <row r="757" spans="2:12" s="80" customFormat="1">
      <c r="B757" s="359" t="s">
        <v>661</v>
      </c>
      <c r="C757" s="358">
        <v>0</v>
      </c>
      <c r="D757" s="358">
        <v>732290000</v>
      </c>
      <c r="E757" s="358">
        <v>732290000</v>
      </c>
      <c r="F757" s="486">
        <v>732290000</v>
      </c>
      <c r="I757" s="213"/>
      <c r="L757" s="455"/>
    </row>
    <row r="758" spans="2:12" s="80" customFormat="1">
      <c r="B758" s="359" t="s">
        <v>661</v>
      </c>
      <c r="C758" s="358">
        <v>0</v>
      </c>
      <c r="D758" s="358">
        <v>732290000</v>
      </c>
      <c r="E758" s="358">
        <v>732290000</v>
      </c>
      <c r="F758" s="486">
        <v>732290000</v>
      </c>
      <c r="I758" s="213"/>
      <c r="L758" s="455"/>
    </row>
    <row r="759" spans="2:12" s="80" customFormat="1">
      <c r="B759" s="359" t="s">
        <v>661</v>
      </c>
      <c r="C759" s="358">
        <v>0</v>
      </c>
      <c r="D759" s="358">
        <v>732290000</v>
      </c>
      <c r="E759" s="358">
        <v>732290000</v>
      </c>
      <c r="F759" s="486">
        <v>732290000</v>
      </c>
      <c r="I759" s="213"/>
      <c r="L759" s="455"/>
    </row>
    <row r="760" spans="2:12" s="80" customFormat="1">
      <c r="B760" s="359" t="s">
        <v>661</v>
      </c>
      <c r="C760" s="358">
        <v>0</v>
      </c>
      <c r="D760" s="358">
        <v>732290000</v>
      </c>
      <c r="E760" s="358">
        <v>732290000</v>
      </c>
      <c r="F760" s="486">
        <v>732290000</v>
      </c>
      <c r="I760" s="213"/>
      <c r="L760" s="455"/>
    </row>
    <row r="761" spans="2:12" s="80" customFormat="1">
      <c r="B761" s="359" t="s">
        <v>661</v>
      </c>
      <c r="C761" s="358">
        <v>0</v>
      </c>
      <c r="D761" s="358">
        <v>732290000</v>
      </c>
      <c r="E761" s="358">
        <v>732290000</v>
      </c>
      <c r="F761" s="486">
        <v>732290000</v>
      </c>
      <c r="I761" s="213"/>
      <c r="L761" s="455"/>
    </row>
    <row r="762" spans="2:12" s="80" customFormat="1">
      <c r="B762" s="359" t="s">
        <v>661</v>
      </c>
      <c r="C762" s="358">
        <v>0</v>
      </c>
      <c r="D762" s="358">
        <v>732290000</v>
      </c>
      <c r="E762" s="358">
        <v>732290000</v>
      </c>
      <c r="F762" s="486">
        <v>732290000</v>
      </c>
      <c r="I762" s="213"/>
      <c r="L762" s="455"/>
    </row>
    <row r="763" spans="2:12" s="80" customFormat="1">
      <c r="B763" s="359" t="s">
        <v>661</v>
      </c>
      <c r="C763" s="358">
        <v>0</v>
      </c>
      <c r="D763" s="358">
        <v>732290000</v>
      </c>
      <c r="E763" s="358">
        <v>732290000</v>
      </c>
      <c r="F763" s="486">
        <v>732290000</v>
      </c>
      <c r="I763" s="213"/>
      <c r="L763" s="455"/>
    </row>
    <row r="764" spans="2:12" s="80" customFormat="1">
      <c r="B764" s="359" t="s">
        <v>661</v>
      </c>
      <c r="C764" s="358">
        <v>0</v>
      </c>
      <c r="D764" s="358">
        <v>732290000</v>
      </c>
      <c r="E764" s="358">
        <v>732290000</v>
      </c>
      <c r="F764" s="486">
        <v>732290000</v>
      </c>
      <c r="I764" s="213"/>
      <c r="L764" s="455"/>
    </row>
    <row r="765" spans="2:12" s="80" customFormat="1">
      <c r="B765" s="359" t="s">
        <v>733</v>
      </c>
      <c r="C765" s="358">
        <v>0</v>
      </c>
      <c r="D765" s="358">
        <v>26216984.821917798</v>
      </c>
      <c r="E765" s="358">
        <v>25000000</v>
      </c>
      <c r="F765" s="486">
        <v>26216984.821917798</v>
      </c>
      <c r="I765" s="213"/>
      <c r="L765" s="455"/>
    </row>
    <row r="766" spans="2:12" s="80" customFormat="1">
      <c r="B766" s="359" t="s">
        <v>740</v>
      </c>
      <c r="C766" s="358">
        <v>0</v>
      </c>
      <c r="D766" s="358">
        <v>500636986.30136985</v>
      </c>
      <c r="E766" s="358">
        <v>501000000</v>
      </c>
      <c r="F766" s="486">
        <v>500636986.30137002</v>
      </c>
      <c r="I766" s="213"/>
      <c r="L766" s="455"/>
    </row>
    <row r="767" spans="2:12" s="80" customFormat="1">
      <c r="B767" s="359" t="s">
        <v>740</v>
      </c>
      <c r="C767" s="358">
        <v>0</v>
      </c>
      <c r="D767" s="358">
        <v>500636986.30136985</v>
      </c>
      <c r="E767" s="358">
        <v>501000000</v>
      </c>
      <c r="F767" s="486">
        <v>500636986.30137002</v>
      </c>
      <c r="I767" s="213"/>
      <c r="L767" s="455"/>
    </row>
    <row r="768" spans="2:12" s="80" customFormat="1">
      <c r="B768" s="359" t="s">
        <v>740</v>
      </c>
      <c r="C768" s="358">
        <v>0</v>
      </c>
      <c r="D768" s="358">
        <v>500636986.30136985</v>
      </c>
      <c r="E768" s="358">
        <v>501000000</v>
      </c>
      <c r="F768" s="486">
        <v>500636986.30137002</v>
      </c>
      <c r="I768" s="213"/>
      <c r="L768" s="455"/>
    </row>
    <row r="769" spans="2:12" s="80" customFormat="1">
      <c r="B769" s="359" t="s">
        <v>740</v>
      </c>
      <c r="C769" s="358">
        <v>0</v>
      </c>
      <c r="D769" s="358">
        <v>500636986.30136985</v>
      </c>
      <c r="E769" s="358">
        <v>501000000</v>
      </c>
      <c r="F769" s="486">
        <v>500636986.30136985</v>
      </c>
      <c r="G769" s="514"/>
      <c r="H769" s="514"/>
      <c r="I769" s="213"/>
      <c r="L769" s="455"/>
    </row>
    <row r="770" spans="2:12" s="80" customFormat="1">
      <c r="B770" s="359" t="s">
        <v>745</v>
      </c>
      <c r="C770" s="358">
        <v>0</v>
      </c>
      <c r="D770" s="358">
        <v>1277933082</v>
      </c>
      <c r="E770" s="358">
        <v>0</v>
      </c>
      <c r="F770" s="486">
        <v>1277933080</v>
      </c>
      <c r="G770" s="514"/>
      <c r="H770" s="514"/>
      <c r="I770" s="213"/>
      <c r="L770" s="455"/>
    </row>
    <row r="771" spans="2:12" s="80" customFormat="1">
      <c r="B771" s="360" t="s">
        <v>707</v>
      </c>
      <c r="C771" s="361"/>
      <c r="D771" s="362">
        <v>151882950132.25955</v>
      </c>
      <c r="E771" s="362"/>
      <c r="F771" s="487">
        <v>151841723298.03918</v>
      </c>
      <c r="G771" s="515">
        <v>0.259552001953125</v>
      </c>
      <c r="H771" s="515"/>
      <c r="I771" s="213"/>
      <c r="L771" s="455"/>
    </row>
    <row r="772" spans="2:12" s="80" customFormat="1">
      <c r="B772" s="360" t="s">
        <v>662</v>
      </c>
      <c r="C772" s="359"/>
      <c r="D772" s="362">
        <v>92404436055</v>
      </c>
      <c r="E772" s="362"/>
      <c r="F772" s="487">
        <v>92421804776</v>
      </c>
      <c r="G772" s="515">
        <v>0</v>
      </c>
      <c r="H772" s="515"/>
      <c r="I772" s="213"/>
      <c r="L772" s="455"/>
    </row>
    <row r="773" spans="2:12" s="80" customFormat="1">
      <c r="B773" s="590" t="s">
        <v>746</v>
      </c>
      <c r="C773" s="590"/>
      <c r="D773" s="590"/>
      <c r="E773" s="590"/>
      <c r="F773" s="590"/>
      <c r="G773" s="514"/>
      <c r="H773" s="514"/>
      <c r="I773" s="213"/>
      <c r="L773" s="455"/>
    </row>
    <row r="774" spans="2:12" s="80" customFormat="1">
      <c r="B774" s="363" t="s">
        <v>354</v>
      </c>
      <c r="C774" s="364">
        <v>200000000</v>
      </c>
      <c r="D774" s="364">
        <v>1002000000</v>
      </c>
      <c r="E774" s="364">
        <v>200000000</v>
      </c>
      <c r="F774" s="364">
        <v>1002000000</v>
      </c>
      <c r="G774" s="514"/>
      <c r="H774" s="514"/>
      <c r="I774" s="213"/>
      <c r="L774" s="455"/>
    </row>
    <row r="775" spans="2:12" s="80" customFormat="1">
      <c r="B775" s="360" t="s">
        <v>707</v>
      </c>
      <c r="C775" s="365"/>
      <c r="D775" s="365">
        <v>1002000000</v>
      </c>
      <c r="E775" s="362"/>
      <c r="F775" s="489">
        <v>1002000000</v>
      </c>
      <c r="G775" s="514"/>
      <c r="H775" s="514"/>
      <c r="I775" s="213"/>
      <c r="L775" s="455"/>
    </row>
    <row r="776" spans="2:12" s="80" customFormat="1">
      <c r="B776" s="360" t="s">
        <v>662</v>
      </c>
      <c r="C776" s="366"/>
      <c r="D776" s="362">
        <v>900000000</v>
      </c>
      <c r="E776" s="358"/>
      <c r="F776" s="362">
        <v>900000000</v>
      </c>
      <c r="G776" s="514"/>
      <c r="H776" s="514"/>
      <c r="I776" s="213"/>
      <c r="L776" s="455"/>
    </row>
    <row r="777" spans="2:12" s="80" customFormat="1">
      <c r="G777" s="514"/>
      <c r="H777" s="514"/>
      <c r="I777" s="213"/>
    </row>
    <row r="778" spans="2:12" s="80" customFormat="1">
      <c r="B778" s="182" t="s">
        <v>201</v>
      </c>
      <c r="G778" s="514"/>
      <c r="H778" s="514"/>
      <c r="I778" s="213"/>
    </row>
    <row r="779" spans="2:12" s="80" customFormat="1" ht="45" customHeight="1">
      <c r="B779" s="593" t="s">
        <v>331</v>
      </c>
      <c r="C779" s="593"/>
      <c r="D779" s="593"/>
      <c r="E779" s="593"/>
      <c r="F779" s="593"/>
      <c r="G779" s="514"/>
      <c r="H779" s="514"/>
      <c r="I779" s="213"/>
    </row>
    <row r="780" spans="2:12" s="80" customFormat="1">
      <c r="B780" s="182"/>
      <c r="G780" s="514"/>
      <c r="H780" s="514"/>
      <c r="I780" s="213"/>
    </row>
    <row r="781" spans="2:12" s="80" customFormat="1">
      <c r="B781" s="217" t="s">
        <v>750</v>
      </c>
      <c r="G781" s="514"/>
      <c r="H781" s="514"/>
      <c r="I781" s="213"/>
    </row>
    <row r="782" spans="2:12" s="80" customFormat="1">
      <c r="G782" s="514"/>
      <c r="H782" s="514"/>
      <c r="I782" s="213"/>
    </row>
    <row r="783" spans="2:12" s="80" customFormat="1" ht="24.6" customHeight="1">
      <c r="B783" s="209" t="s">
        <v>43</v>
      </c>
      <c r="C783" s="218">
        <v>44926</v>
      </c>
      <c r="D783" s="219">
        <v>44561</v>
      </c>
      <c r="G783" s="514"/>
      <c r="H783" s="514"/>
      <c r="I783" s="213"/>
    </row>
    <row r="784" spans="2:12" s="80" customFormat="1">
      <c r="B784" s="357" t="s">
        <v>202</v>
      </c>
      <c r="C784" s="367"/>
      <c r="D784" s="367"/>
      <c r="G784" s="514"/>
      <c r="H784" s="514"/>
      <c r="I784" s="213"/>
    </row>
    <row r="785" spans="2:9" s="80" customFormat="1">
      <c r="B785" s="368" t="s">
        <v>203</v>
      </c>
      <c r="C785" s="352">
        <v>131672156200</v>
      </c>
      <c r="D785" s="352">
        <v>71252567832</v>
      </c>
      <c r="I785" s="213"/>
    </row>
    <row r="786" spans="2:9" s="80" customFormat="1">
      <c r="B786" s="368" t="s">
        <v>204</v>
      </c>
      <c r="C786" s="352">
        <v>3764726</v>
      </c>
      <c r="D786" s="352">
        <v>174519</v>
      </c>
      <c r="I786" s="213"/>
    </row>
    <row r="787" spans="2:9" s="80" customFormat="1" ht="28.2" customHeight="1">
      <c r="B787" s="369" t="s">
        <v>751</v>
      </c>
      <c r="C787" s="370">
        <v>131675920926</v>
      </c>
      <c r="D787" s="370">
        <v>71252742351</v>
      </c>
      <c r="E787" s="220"/>
      <c r="F787" s="221"/>
      <c r="G787" s="214"/>
      <c r="I787" s="213"/>
    </row>
    <row r="788" spans="2:9" s="80" customFormat="1">
      <c r="B788" s="368" t="s">
        <v>375</v>
      </c>
      <c r="C788" s="371">
        <v>-124597191352</v>
      </c>
      <c r="D788" s="371">
        <v>-67832485056</v>
      </c>
      <c r="I788" s="213"/>
    </row>
    <row r="789" spans="2:9" s="80" customFormat="1">
      <c r="B789" s="368" t="s">
        <v>205</v>
      </c>
      <c r="C789" s="371">
        <v>-338513744</v>
      </c>
      <c r="D789" s="371">
        <v>-271950997</v>
      </c>
      <c r="I789" s="213"/>
    </row>
    <row r="790" spans="2:9" s="80" customFormat="1" ht="27.6">
      <c r="B790" s="369" t="s">
        <v>206</v>
      </c>
      <c r="C790" s="372">
        <v>-124935705096</v>
      </c>
      <c r="D790" s="372">
        <v>-68104436053</v>
      </c>
      <c r="E790" s="222"/>
      <c r="F790" s="214"/>
      <c r="G790" s="214"/>
      <c r="I790" s="213"/>
    </row>
    <row r="791" spans="2:9" s="80" customFormat="1">
      <c r="I791" s="213"/>
    </row>
    <row r="792" spans="2:9" s="80" customFormat="1">
      <c r="I792" s="213"/>
    </row>
    <row r="793" spans="2:9">
      <c r="B793" s="182" t="s">
        <v>120</v>
      </c>
      <c r="C793" s="2"/>
      <c r="D793" s="2"/>
      <c r="E793" s="2"/>
    </row>
    <row r="794" spans="2:9">
      <c r="B794" s="2"/>
      <c r="C794" s="2"/>
      <c r="D794" s="2"/>
      <c r="E794" s="2"/>
    </row>
    <row r="795" spans="2:9">
      <c r="B795" s="223" t="s">
        <v>207</v>
      </c>
      <c r="C795" s="190"/>
      <c r="D795" s="2"/>
      <c r="E795" s="2"/>
    </row>
    <row r="796" spans="2:9">
      <c r="B796" s="2"/>
      <c r="C796" s="2"/>
      <c r="D796" s="2"/>
      <c r="E796" s="2"/>
    </row>
    <row r="797" spans="2:9">
      <c r="B797" s="2" t="s">
        <v>208</v>
      </c>
      <c r="C797" s="2"/>
      <c r="D797" s="2"/>
      <c r="E797" s="2"/>
    </row>
    <row r="798" spans="2:9">
      <c r="B798" s="2"/>
      <c r="C798" s="2"/>
      <c r="D798" s="2"/>
      <c r="E798" s="2"/>
    </row>
    <row r="799" spans="2:9" ht="29.4" customHeight="1">
      <c r="B799" s="192" t="s">
        <v>43</v>
      </c>
      <c r="C799" s="218">
        <v>44926</v>
      </c>
      <c r="D799" s="219">
        <v>44561</v>
      </c>
      <c r="E799" s="2"/>
    </row>
    <row r="800" spans="2:9">
      <c r="B800" s="368" t="s">
        <v>475</v>
      </c>
      <c r="C800" s="373">
        <v>207894335</v>
      </c>
      <c r="D800" s="373">
        <v>305830438</v>
      </c>
      <c r="E800" s="509"/>
      <c r="F800" s="208"/>
      <c r="G800" s="208"/>
      <c r="H800" s="208"/>
    </row>
    <row r="801" spans="2:8">
      <c r="B801" s="368" t="s">
        <v>754</v>
      </c>
      <c r="C801" s="373">
        <v>228247397</v>
      </c>
      <c r="D801" s="373">
        <v>250118921</v>
      </c>
      <c r="E801" s="509"/>
      <c r="F801" s="208"/>
      <c r="G801" s="208"/>
      <c r="H801" s="208"/>
    </row>
    <row r="802" spans="2:8">
      <c r="B802" s="289" t="s">
        <v>44</v>
      </c>
      <c r="C802" s="374">
        <v>436141732</v>
      </c>
      <c r="D802" s="374">
        <v>555949359</v>
      </c>
      <c r="E802" s="501">
        <v>0</v>
      </c>
      <c r="F802" s="496">
        <v>0</v>
      </c>
      <c r="G802" s="208"/>
      <c r="H802" s="208"/>
    </row>
    <row r="803" spans="2:8">
      <c r="B803" s="225"/>
      <c r="D803" s="226"/>
      <c r="E803" s="509"/>
      <c r="F803" s="208"/>
      <c r="G803" s="208"/>
      <c r="H803" s="208"/>
    </row>
    <row r="804" spans="2:8">
      <c r="B804" s="223" t="s">
        <v>209</v>
      </c>
      <c r="D804" s="226"/>
      <c r="E804" s="509"/>
      <c r="F804" s="208"/>
      <c r="G804" s="208"/>
      <c r="H804" s="208"/>
    </row>
    <row r="805" spans="2:8" ht="9.6" customHeight="1">
      <c r="B805" s="227"/>
      <c r="C805" s="2"/>
      <c r="D805" s="2"/>
      <c r="E805" s="509"/>
      <c r="F805" s="208"/>
      <c r="G805" s="208"/>
      <c r="H805" s="208"/>
    </row>
    <row r="806" spans="2:8">
      <c r="B806" s="586" t="s">
        <v>425</v>
      </c>
      <c r="C806" s="586"/>
      <c r="D806" s="586"/>
      <c r="E806" s="509"/>
      <c r="F806" s="208"/>
      <c r="G806" s="208"/>
      <c r="H806" s="208"/>
    </row>
    <row r="807" spans="2:8">
      <c r="B807" s="217"/>
      <c r="C807" s="217"/>
      <c r="D807" s="217"/>
      <c r="E807" s="509"/>
      <c r="F807" s="208"/>
      <c r="G807" s="208"/>
      <c r="H807" s="208"/>
    </row>
    <row r="808" spans="2:8" ht="27.6" customHeight="1">
      <c r="B808" s="192" t="s">
        <v>43</v>
      </c>
      <c r="C808" s="218">
        <v>44926</v>
      </c>
      <c r="D808" s="219">
        <v>44561</v>
      </c>
      <c r="E808" s="509"/>
      <c r="F808" s="208"/>
      <c r="G808" s="208"/>
      <c r="H808" s="208"/>
    </row>
    <row r="809" spans="2:8">
      <c r="B809" s="368" t="s">
        <v>609</v>
      </c>
      <c r="C809" s="373">
        <v>4105135</v>
      </c>
      <c r="D809" s="373">
        <v>6973422</v>
      </c>
      <c r="E809" s="2"/>
    </row>
    <row r="810" spans="2:8">
      <c r="B810" s="368" t="s">
        <v>710</v>
      </c>
      <c r="C810" s="373">
        <v>39548355</v>
      </c>
      <c r="D810" s="373">
        <v>3300000</v>
      </c>
      <c r="E810" s="2"/>
    </row>
    <row r="811" spans="2:8">
      <c r="B811" s="368" t="s">
        <v>97</v>
      </c>
      <c r="C811" s="373">
        <v>14148282</v>
      </c>
      <c r="D811" s="373">
        <v>1499293731</v>
      </c>
      <c r="E811" s="509"/>
      <c r="F811" s="208"/>
      <c r="G811" s="208"/>
    </row>
    <row r="812" spans="2:8">
      <c r="B812" s="289" t="s">
        <v>44</v>
      </c>
      <c r="C812" s="374">
        <v>57801772</v>
      </c>
      <c r="D812" s="374">
        <v>1509567153</v>
      </c>
      <c r="E812" s="501">
        <v>0</v>
      </c>
      <c r="F812" s="501">
        <v>0</v>
      </c>
      <c r="G812" s="208"/>
    </row>
    <row r="813" spans="2:8" ht="14.4">
      <c r="B813" s="228"/>
      <c r="C813" s="229"/>
      <c r="D813" s="230"/>
      <c r="E813" s="509"/>
      <c r="F813" s="208"/>
      <c r="G813" s="208"/>
    </row>
    <row r="814" spans="2:8">
      <c r="B814" s="231" t="s">
        <v>210</v>
      </c>
      <c r="D814" s="226"/>
      <c r="E814" s="509"/>
      <c r="F814" s="208"/>
      <c r="G814" s="208"/>
    </row>
    <row r="815" spans="2:8" ht="19.95" customHeight="1">
      <c r="B815" s="232" t="s">
        <v>752</v>
      </c>
      <c r="D815" s="226"/>
      <c r="E815" s="509"/>
      <c r="F815" s="208"/>
      <c r="G815" s="208"/>
    </row>
    <row r="816" spans="2:8" ht="7.95" customHeight="1">
      <c r="B816" s="233"/>
      <c r="D816" s="226"/>
      <c r="E816" s="509"/>
      <c r="F816" s="208"/>
      <c r="G816" s="208"/>
    </row>
    <row r="817" spans="2:13">
      <c r="B817" s="225"/>
      <c r="D817" s="226"/>
      <c r="E817" s="509"/>
      <c r="F817" s="208"/>
      <c r="G817" s="208"/>
    </row>
    <row r="818" spans="2:13">
      <c r="B818" s="223" t="s">
        <v>211</v>
      </c>
      <c r="D818" s="226"/>
      <c r="E818" s="509"/>
      <c r="F818" s="208"/>
      <c r="G818" s="208"/>
    </row>
    <row r="819" spans="2:13">
      <c r="B819" s="223"/>
      <c r="D819" s="226"/>
      <c r="E819" s="509"/>
      <c r="F819" s="208"/>
      <c r="G819" s="208"/>
    </row>
    <row r="820" spans="2:13">
      <c r="B820" s="217" t="s">
        <v>753</v>
      </c>
      <c r="D820" s="226"/>
      <c r="E820" s="509"/>
      <c r="F820" s="208"/>
      <c r="G820" s="208"/>
    </row>
    <row r="821" spans="2:13">
      <c r="B821" s="217"/>
      <c r="D821" s="226"/>
      <c r="E821" s="509"/>
      <c r="F821" s="208"/>
      <c r="G821" s="208"/>
    </row>
    <row r="822" spans="2:13" ht="14.4" customHeight="1">
      <c r="B822" s="594" t="s">
        <v>212</v>
      </c>
      <c r="C822" s="594"/>
      <c r="D822" s="594"/>
      <c r="E822" s="509"/>
      <c r="F822" s="208"/>
      <c r="G822" s="208"/>
    </row>
    <row r="823" spans="2:13">
      <c r="B823" s="217"/>
      <c r="D823" s="226"/>
      <c r="E823" s="509"/>
      <c r="F823" s="208"/>
      <c r="G823" s="208"/>
    </row>
    <row r="824" spans="2:13" ht="27.6" customHeight="1">
      <c r="B824" s="192" t="s">
        <v>43</v>
      </c>
      <c r="C824" s="218">
        <v>44926</v>
      </c>
      <c r="D824" s="219">
        <v>44561</v>
      </c>
      <c r="E824" s="509"/>
      <c r="F824" s="208"/>
      <c r="G824" s="208"/>
    </row>
    <row r="825" spans="2:13">
      <c r="B825" s="368" t="s">
        <v>320</v>
      </c>
      <c r="C825" s="314">
        <v>0</v>
      </c>
      <c r="D825" s="352">
        <v>2276738</v>
      </c>
      <c r="E825" s="509"/>
      <c r="F825" s="208"/>
      <c r="G825" s="208"/>
    </row>
    <row r="826" spans="2:13">
      <c r="B826" s="368" t="s">
        <v>90</v>
      </c>
      <c r="C826" s="314">
        <v>579444</v>
      </c>
      <c r="D826" s="352">
        <v>0</v>
      </c>
      <c r="E826" s="509"/>
      <c r="F826" s="208"/>
      <c r="G826" s="208"/>
    </row>
    <row r="827" spans="2:13">
      <c r="B827" s="289" t="s">
        <v>44</v>
      </c>
      <c r="C827" s="378">
        <v>579444</v>
      </c>
      <c r="D827" s="378">
        <v>2276738</v>
      </c>
      <c r="E827" s="501">
        <v>0</v>
      </c>
      <c r="F827" s="501">
        <v>0</v>
      </c>
      <c r="G827" s="208"/>
    </row>
    <row r="828" spans="2:13">
      <c r="B828" s="234"/>
      <c r="C828" s="235"/>
      <c r="D828" s="235"/>
      <c r="E828" s="224"/>
    </row>
    <row r="829" spans="2:13">
      <c r="B829" s="182" t="s">
        <v>213</v>
      </c>
    </row>
    <row r="830" spans="2:13">
      <c r="B830" s="227" t="s">
        <v>214</v>
      </c>
    </row>
    <row r="831" spans="2:13">
      <c r="B831" s="227"/>
    </row>
    <row r="832" spans="2:13" s="236" customFormat="1" ht="20.399999999999999" customHeight="1">
      <c r="B832" s="585" t="s">
        <v>474</v>
      </c>
      <c r="C832" s="585" t="s">
        <v>155</v>
      </c>
      <c r="D832" s="585"/>
      <c r="E832" s="585"/>
      <c r="F832" s="585"/>
      <c r="G832" s="585"/>
      <c r="H832" s="591" t="s">
        <v>156</v>
      </c>
      <c r="I832" s="592"/>
      <c r="J832" s="592"/>
      <c r="K832" s="592"/>
      <c r="L832" s="592"/>
      <c r="M832" s="592"/>
    </row>
    <row r="833" spans="1:14" s="191" customFormat="1" ht="32.4" customHeight="1">
      <c r="B833" s="585"/>
      <c r="C833" s="192" t="s">
        <v>151</v>
      </c>
      <c r="D833" s="192" t="s">
        <v>152</v>
      </c>
      <c r="E833" s="192" t="s">
        <v>153</v>
      </c>
      <c r="F833" s="192" t="s">
        <v>215</v>
      </c>
      <c r="G833" s="192" t="s">
        <v>216</v>
      </c>
      <c r="H833" s="192" t="s">
        <v>154</v>
      </c>
      <c r="I833" s="194" t="s">
        <v>152</v>
      </c>
      <c r="J833" s="194" t="s">
        <v>153</v>
      </c>
      <c r="K833" s="194" t="s">
        <v>215</v>
      </c>
      <c r="L833" s="194" t="s">
        <v>308</v>
      </c>
      <c r="M833" s="194" t="s">
        <v>332</v>
      </c>
    </row>
    <row r="834" spans="1:14" s="238" customFormat="1">
      <c r="A834" s="237"/>
      <c r="B834" s="379" t="s">
        <v>476</v>
      </c>
      <c r="C834" s="315">
        <v>249008778</v>
      </c>
      <c r="D834" s="315">
        <v>1618213</v>
      </c>
      <c r="E834" s="315">
        <v>0</v>
      </c>
      <c r="F834" s="315" t="s">
        <v>200</v>
      </c>
      <c r="G834" s="380">
        <v>250626991</v>
      </c>
      <c r="H834" s="315">
        <v>-588477</v>
      </c>
      <c r="I834" s="315">
        <v>-74604552</v>
      </c>
      <c r="J834" s="315">
        <v>0</v>
      </c>
      <c r="K834" s="315">
        <v>0</v>
      </c>
      <c r="L834" s="315">
        <v>-75193029</v>
      </c>
      <c r="M834" s="315">
        <v>175433962</v>
      </c>
    </row>
    <row r="835" spans="1:14" s="238" customFormat="1">
      <c r="A835" s="237"/>
      <c r="B835" s="379" t="s">
        <v>382</v>
      </c>
      <c r="C835" s="315">
        <v>357508232</v>
      </c>
      <c r="D835" s="315">
        <v>149064197</v>
      </c>
      <c r="E835" s="315">
        <v>0</v>
      </c>
      <c r="F835" s="315">
        <v>0</v>
      </c>
      <c r="G835" s="380">
        <v>506572429</v>
      </c>
      <c r="H835" s="315">
        <v>-9953111</v>
      </c>
      <c r="I835" s="380">
        <v>-64351476</v>
      </c>
      <c r="J835" s="380">
        <v>0</v>
      </c>
      <c r="K835" s="380">
        <v>0</v>
      </c>
      <c r="L835" s="315">
        <v>-74304587</v>
      </c>
      <c r="M835" s="315">
        <v>432267842</v>
      </c>
      <c r="N835" s="511"/>
    </row>
    <row r="836" spans="1:14" s="238" customFormat="1">
      <c r="A836" s="237"/>
      <c r="B836" s="379" t="s">
        <v>92</v>
      </c>
      <c r="C836" s="315">
        <v>122540485</v>
      </c>
      <c r="D836" s="315" t="s">
        <v>759</v>
      </c>
      <c r="E836" s="315">
        <v>0</v>
      </c>
      <c r="F836" s="315">
        <v>0</v>
      </c>
      <c r="G836" s="380">
        <v>122540485</v>
      </c>
      <c r="H836" s="381" t="s">
        <v>760</v>
      </c>
      <c r="I836" s="315">
        <v>-11028648</v>
      </c>
      <c r="J836" s="315">
        <v>0</v>
      </c>
      <c r="K836" s="315">
        <v>0</v>
      </c>
      <c r="L836" s="315">
        <v>-11028648</v>
      </c>
      <c r="M836" s="315">
        <v>111511837</v>
      </c>
      <c r="N836" s="511"/>
    </row>
    <row r="837" spans="1:14" s="238" customFormat="1">
      <c r="A837" s="237"/>
      <c r="B837" s="379" t="s">
        <v>455</v>
      </c>
      <c r="C837" s="315">
        <v>316522493</v>
      </c>
      <c r="D837" s="315" t="s">
        <v>759</v>
      </c>
      <c r="E837" s="315">
        <v>0</v>
      </c>
      <c r="F837" s="315">
        <v>0</v>
      </c>
      <c r="G837" s="380">
        <v>316522493</v>
      </c>
      <c r="H837" s="381" t="s">
        <v>760</v>
      </c>
      <c r="I837" s="315">
        <v>-28487028</v>
      </c>
      <c r="J837" s="315">
        <v>0</v>
      </c>
      <c r="K837" s="315">
        <v>0</v>
      </c>
      <c r="L837" s="315">
        <v>-28487028</v>
      </c>
      <c r="M837" s="315">
        <v>288035465</v>
      </c>
      <c r="N837" s="511"/>
    </row>
    <row r="838" spans="1:14" s="240" customFormat="1">
      <c r="A838" s="239"/>
      <c r="B838" s="289" t="s">
        <v>708</v>
      </c>
      <c r="C838" s="381">
        <v>1045579988</v>
      </c>
      <c r="D838" s="381">
        <v>150682410</v>
      </c>
      <c r="E838" s="381" t="s">
        <v>217</v>
      </c>
      <c r="F838" s="381" t="s">
        <v>176</v>
      </c>
      <c r="G838" s="381">
        <v>1196262398</v>
      </c>
      <c r="H838" s="381">
        <v>-10541588</v>
      </c>
      <c r="I838" s="381">
        <v>-149984676</v>
      </c>
      <c r="J838" s="381">
        <v>0</v>
      </c>
      <c r="K838" s="381">
        <v>0</v>
      </c>
      <c r="L838" s="381">
        <v>-160526264</v>
      </c>
      <c r="M838" s="381">
        <v>1007249106</v>
      </c>
      <c r="N838" s="512">
        <v>0</v>
      </c>
    </row>
    <row r="839" spans="1:14" s="240" customFormat="1">
      <c r="A839" s="239"/>
      <c r="B839" s="289" t="s">
        <v>664</v>
      </c>
      <c r="C839" s="381">
        <v>17546645</v>
      </c>
      <c r="D839" s="381">
        <v>1028033343</v>
      </c>
      <c r="E839" s="381" t="s">
        <v>755</v>
      </c>
      <c r="F839" s="381" t="s">
        <v>756</v>
      </c>
      <c r="G839" s="381">
        <v>1045579988</v>
      </c>
      <c r="H839" s="382">
        <v>-2839598</v>
      </c>
      <c r="I839" s="382">
        <v>-7701990</v>
      </c>
      <c r="J839" s="382" t="s">
        <v>757</v>
      </c>
      <c r="K839" s="382" t="s">
        <v>758</v>
      </c>
      <c r="L839" s="382">
        <v>-10541588</v>
      </c>
      <c r="M839" s="381">
        <v>1035038400</v>
      </c>
      <c r="N839" s="513">
        <v>0</v>
      </c>
    </row>
    <row r="840" spans="1:14">
      <c r="B840" s="182"/>
      <c r="N840" s="208"/>
    </row>
    <row r="841" spans="1:14">
      <c r="B841" s="182"/>
      <c r="F841" s="202"/>
      <c r="N841" s="208"/>
    </row>
    <row r="842" spans="1:14">
      <c r="B842" s="182" t="s">
        <v>218</v>
      </c>
      <c r="C842" s="241"/>
    </row>
    <row r="843" spans="1:14">
      <c r="B843" s="217" t="s">
        <v>219</v>
      </c>
    </row>
    <row r="844" spans="1:14">
      <c r="B844" s="227"/>
    </row>
    <row r="845" spans="1:14">
      <c r="B845" s="242" t="s">
        <v>136</v>
      </c>
    </row>
    <row r="846" spans="1:14" ht="28.95" customHeight="1">
      <c r="B846" s="192" t="s">
        <v>43</v>
      </c>
      <c r="C846" s="192" t="s">
        <v>383</v>
      </c>
      <c r="D846" s="192" t="s">
        <v>384</v>
      </c>
      <c r="E846" s="192" t="s">
        <v>385</v>
      </c>
      <c r="F846" s="192" t="s">
        <v>386</v>
      </c>
      <c r="G846" s="210"/>
    </row>
    <row r="847" spans="1:14" ht="13.2" customHeight="1">
      <c r="B847" s="383" t="s">
        <v>220</v>
      </c>
      <c r="C847" s="384">
        <v>511553822</v>
      </c>
      <c r="D847" s="384">
        <v>134382020</v>
      </c>
      <c r="E847" s="384">
        <v>-120387984</v>
      </c>
      <c r="F847" s="384">
        <v>525547858</v>
      </c>
      <c r="G847" s="210"/>
      <c r="H847" s="210"/>
      <c r="J847" s="183"/>
    </row>
    <row r="848" spans="1:14">
      <c r="B848" s="383" t="s">
        <v>64</v>
      </c>
      <c r="C848" s="384">
        <v>4799993</v>
      </c>
      <c r="D848" s="384">
        <v>0</v>
      </c>
      <c r="E848" s="384">
        <v>-1599996</v>
      </c>
      <c r="F848" s="384">
        <v>3199997</v>
      </c>
      <c r="G848" s="210"/>
      <c r="H848" s="202"/>
      <c r="J848" s="183"/>
    </row>
    <row r="849" spans="2:10" ht="13.2" customHeight="1">
      <c r="B849" s="383" t="s">
        <v>433</v>
      </c>
      <c r="C849" s="384">
        <v>481484500</v>
      </c>
      <c r="D849" s="384">
        <v>120077655</v>
      </c>
      <c r="E849" s="384">
        <v>-138122304</v>
      </c>
      <c r="F849" s="384">
        <v>463439851</v>
      </c>
      <c r="G849" s="210"/>
      <c r="H849" s="195"/>
      <c r="J849" s="183"/>
    </row>
    <row r="850" spans="2:10">
      <c r="B850" s="289" t="s">
        <v>708</v>
      </c>
      <c r="C850" s="381">
        <v>997838315</v>
      </c>
      <c r="D850" s="381">
        <v>254459675</v>
      </c>
      <c r="E850" s="381">
        <v>-260110284</v>
      </c>
      <c r="F850" s="381">
        <v>992187706</v>
      </c>
      <c r="G850" s="210"/>
      <c r="H850" s="210"/>
    </row>
    <row r="851" spans="2:10">
      <c r="B851" s="289" t="s">
        <v>664</v>
      </c>
      <c r="C851" s="381">
        <v>991064735</v>
      </c>
      <c r="D851" s="381">
        <v>227910179</v>
      </c>
      <c r="E851" s="381">
        <v>-221136599</v>
      </c>
      <c r="F851" s="381">
        <v>997838315</v>
      </c>
      <c r="G851" s="210"/>
    </row>
    <row r="852" spans="2:10">
      <c r="B852" s="289"/>
      <c r="C852" s="385"/>
      <c r="D852" s="385"/>
      <c r="E852" s="385"/>
      <c r="F852" s="385"/>
      <c r="G852" s="210"/>
    </row>
    <row r="853" spans="2:10">
      <c r="B853" s="192" t="s">
        <v>93</v>
      </c>
      <c r="C853" s="243"/>
      <c r="D853" s="243"/>
      <c r="E853" s="243"/>
      <c r="F853" s="243"/>
      <c r="G853" s="210"/>
    </row>
    <row r="854" spans="2:10" ht="28.95" customHeight="1">
      <c r="B854" s="192" t="s">
        <v>43</v>
      </c>
      <c r="C854" s="192" t="s">
        <v>383</v>
      </c>
      <c r="D854" s="192" t="s">
        <v>384</v>
      </c>
      <c r="E854" s="192" t="s">
        <v>385</v>
      </c>
      <c r="F854" s="192" t="s">
        <v>386</v>
      </c>
      <c r="G854" s="210"/>
    </row>
    <row r="855" spans="2:10">
      <c r="B855" s="291" t="s">
        <v>177</v>
      </c>
      <c r="C855" s="384">
        <v>370374198</v>
      </c>
      <c r="D855" s="384">
        <v>68674454</v>
      </c>
      <c r="E855" s="384">
        <v>-87197268</v>
      </c>
      <c r="F855" s="384">
        <v>351851384</v>
      </c>
      <c r="G855" s="210"/>
      <c r="H855" s="195"/>
    </row>
    <row r="856" spans="2:10">
      <c r="B856" s="291" t="s">
        <v>221</v>
      </c>
      <c r="C856" s="384">
        <v>-36056876</v>
      </c>
      <c r="D856" s="384">
        <v>0</v>
      </c>
      <c r="E856" s="384">
        <v>0</v>
      </c>
      <c r="F856" s="384">
        <v>-36056876</v>
      </c>
      <c r="G856" s="208"/>
    </row>
    <row r="857" spans="2:10">
      <c r="B857" s="289" t="s">
        <v>708</v>
      </c>
      <c r="C857" s="307">
        <v>334317322</v>
      </c>
      <c r="D857" s="307">
        <v>68674454</v>
      </c>
      <c r="E857" s="307">
        <v>-87197268</v>
      </c>
      <c r="F857" s="307">
        <v>315794508</v>
      </c>
      <c r="G857" s="503">
        <v>0</v>
      </c>
      <c r="H857" s="195"/>
    </row>
    <row r="858" spans="2:10">
      <c r="B858" s="289" t="s">
        <v>664</v>
      </c>
      <c r="C858" s="307">
        <v>421514595</v>
      </c>
      <c r="D858" s="307" t="s">
        <v>761</v>
      </c>
      <c r="E858" s="307">
        <v>-87197273</v>
      </c>
      <c r="F858" s="307">
        <v>334317322</v>
      </c>
      <c r="G858" s="503"/>
    </row>
    <row r="859" spans="2:10">
      <c r="B859" s="244"/>
      <c r="C859" s="245"/>
      <c r="D859" s="244"/>
      <c r="F859" s="210"/>
    </row>
    <row r="860" spans="2:10">
      <c r="B860" s="244"/>
      <c r="C860" s="245"/>
      <c r="D860" s="244"/>
      <c r="E860" s="208"/>
      <c r="F860" s="496"/>
      <c r="G860" s="208"/>
    </row>
    <row r="861" spans="2:10">
      <c r="B861" s="182" t="s">
        <v>665</v>
      </c>
      <c r="C861" s="190"/>
      <c r="D861" s="246"/>
      <c r="E861" s="208"/>
      <c r="F861" s="508"/>
      <c r="G861" s="208"/>
    </row>
    <row r="862" spans="2:10" ht="12.45" customHeight="1">
      <c r="B862" s="227" t="s">
        <v>389</v>
      </c>
      <c r="D862" s="246"/>
      <c r="E862" s="208"/>
      <c r="F862" s="208"/>
      <c r="G862" s="208"/>
    </row>
    <row r="863" spans="2:10" ht="12.45" customHeight="1">
      <c r="B863" s="227"/>
      <c r="D863" s="246"/>
      <c r="E863" s="208"/>
      <c r="F863" s="208"/>
      <c r="G863" s="208"/>
    </row>
    <row r="864" spans="2:10" ht="27.6" customHeight="1">
      <c r="B864" s="192" t="s">
        <v>43</v>
      </c>
      <c r="C864" s="218">
        <v>44926</v>
      </c>
      <c r="D864" s="219">
        <v>44561</v>
      </c>
      <c r="E864" s="509"/>
      <c r="F864" s="208"/>
      <c r="G864" s="208"/>
    </row>
    <row r="865" spans="2:7">
      <c r="B865" s="368" t="s">
        <v>453</v>
      </c>
      <c r="C865" s="314">
        <v>243894</v>
      </c>
      <c r="D865" s="352" t="s">
        <v>762</v>
      </c>
      <c r="E865" s="208"/>
      <c r="F865" s="208"/>
      <c r="G865" s="208"/>
    </row>
    <row r="866" spans="2:7">
      <c r="B866" s="368" t="s">
        <v>763</v>
      </c>
      <c r="C866" s="386">
        <v>5776567</v>
      </c>
      <c r="D866" s="352" t="s">
        <v>762</v>
      </c>
      <c r="E866" s="208"/>
      <c r="F866" s="208"/>
      <c r="G866" s="208"/>
    </row>
    <row r="867" spans="2:7">
      <c r="B867" s="368" t="s">
        <v>333</v>
      </c>
      <c r="C867" s="386">
        <v>375185148</v>
      </c>
      <c r="D867" s="352">
        <v>275432780</v>
      </c>
      <c r="E867" s="208"/>
      <c r="F867" s="208"/>
      <c r="G867" s="208"/>
    </row>
    <row r="868" spans="2:7">
      <c r="B868" s="368" t="s">
        <v>431</v>
      </c>
      <c r="C868" s="386">
        <v>0</v>
      </c>
      <c r="D868" s="352">
        <v>129477</v>
      </c>
      <c r="E868" s="208"/>
      <c r="F868" s="208"/>
      <c r="G868" s="208"/>
    </row>
    <row r="869" spans="2:7">
      <c r="B869" s="368" t="s">
        <v>454</v>
      </c>
      <c r="C869" s="386">
        <v>3440394.888888889</v>
      </c>
      <c r="D869" s="352">
        <v>2472234</v>
      </c>
      <c r="E869" s="208"/>
      <c r="F869" s="208"/>
      <c r="G869" s="208"/>
    </row>
    <row r="870" spans="2:7">
      <c r="B870" s="368" t="s">
        <v>432</v>
      </c>
      <c r="C870" s="386">
        <v>6722953</v>
      </c>
      <c r="D870" s="352">
        <v>6444980</v>
      </c>
      <c r="E870" s="208"/>
      <c r="F870" s="208"/>
      <c r="G870" s="208"/>
    </row>
    <row r="871" spans="2:7">
      <c r="B871" s="368" t="s">
        <v>501</v>
      </c>
      <c r="C871" s="386">
        <v>50348200</v>
      </c>
      <c r="D871" s="352">
        <v>30231564</v>
      </c>
      <c r="E871" s="208"/>
      <c r="F871" s="208"/>
      <c r="G871" s="208"/>
    </row>
    <row r="872" spans="2:7">
      <c r="B872" s="368" t="s">
        <v>550</v>
      </c>
      <c r="C872" s="386">
        <v>10384398</v>
      </c>
      <c r="D872" s="352">
        <v>12613510</v>
      </c>
      <c r="E872" s="208"/>
      <c r="F872" s="208"/>
      <c r="G872" s="208"/>
    </row>
    <row r="873" spans="2:7">
      <c r="B873" s="368" t="s">
        <v>551</v>
      </c>
      <c r="C873" s="386">
        <v>0</v>
      </c>
      <c r="D873" s="352">
        <v>1360304</v>
      </c>
      <c r="E873" s="208"/>
      <c r="F873" s="208"/>
      <c r="G873" s="208"/>
    </row>
    <row r="874" spans="2:7">
      <c r="B874" s="368" t="s">
        <v>585</v>
      </c>
      <c r="C874" s="386">
        <v>0</v>
      </c>
      <c r="D874" s="352">
        <v>5866855</v>
      </c>
      <c r="E874" s="208"/>
      <c r="F874" s="208"/>
      <c r="G874" s="208"/>
    </row>
    <row r="875" spans="2:7">
      <c r="B875" s="368" t="s">
        <v>594</v>
      </c>
      <c r="C875" s="386">
        <v>12374918</v>
      </c>
      <c r="D875" s="352">
        <v>12374918</v>
      </c>
      <c r="E875" s="208"/>
      <c r="F875" s="208"/>
      <c r="G875" s="208"/>
    </row>
    <row r="876" spans="2:7">
      <c r="B876" s="289" t="s">
        <v>44</v>
      </c>
      <c r="C876" s="378">
        <v>464476472.8888889</v>
      </c>
      <c r="D876" s="378">
        <v>346926622</v>
      </c>
      <c r="E876" s="496">
        <v>0</v>
      </c>
      <c r="F876" s="510">
        <v>0</v>
      </c>
      <c r="G876" s="208"/>
    </row>
    <row r="877" spans="2:7">
      <c r="B877" s="182"/>
      <c r="D877" s="246"/>
      <c r="E877" s="208"/>
      <c r="F877" s="208"/>
      <c r="G877" s="208"/>
    </row>
    <row r="878" spans="2:7">
      <c r="B878" s="182"/>
      <c r="D878" s="246"/>
      <c r="E878" s="208"/>
      <c r="F878" s="208"/>
      <c r="G878" s="208"/>
    </row>
    <row r="879" spans="2:7">
      <c r="B879" s="79" t="s">
        <v>334</v>
      </c>
      <c r="C879" s="205"/>
      <c r="D879" s="246"/>
      <c r="E879" s="208"/>
      <c r="F879" s="208"/>
      <c r="G879" s="208"/>
    </row>
    <row r="880" spans="2:7">
      <c r="B880" s="181" t="s">
        <v>392</v>
      </c>
      <c r="D880" s="246"/>
      <c r="E880" s="208"/>
      <c r="F880" s="208"/>
      <c r="G880" s="208"/>
    </row>
    <row r="881" spans="2:8">
      <c r="D881" s="246"/>
      <c r="E881" s="208"/>
      <c r="F881" s="208"/>
      <c r="G881" s="208"/>
    </row>
    <row r="882" spans="2:8">
      <c r="B882" s="585" t="s">
        <v>478</v>
      </c>
      <c r="C882" s="587" t="s">
        <v>477</v>
      </c>
      <c r="D882" s="585" t="s">
        <v>222</v>
      </c>
      <c r="E882" s="208"/>
      <c r="F882" s="208"/>
      <c r="G882" s="208"/>
    </row>
    <row r="883" spans="2:8">
      <c r="B883" s="585"/>
      <c r="C883" s="588"/>
      <c r="D883" s="585"/>
      <c r="E883" s="208"/>
      <c r="F883" s="208"/>
      <c r="G883" s="208"/>
    </row>
    <row r="884" spans="2:8">
      <c r="B884" s="387" t="s">
        <v>186</v>
      </c>
      <c r="C884" s="388"/>
      <c r="D884" s="389"/>
      <c r="E884" s="208"/>
      <c r="F884" s="208"/>
      <c r="G884" s="208"/>
    </row>
    <row r="885" spans="2:8">
      <c r="B885" s="390" t="s">
        <v>764</v>
      </c>
      <c r="C885" s="391">
        <v>62742</v>
      </c>
      <c r="D885" s="391">
        <v>0</v>
      </c>
      <c r="E885" s="208"/>
      <c r="F885" s="208"/>
      <c r="G885" s="208"/>
    </row>
    <row r="886" spans="2:8">
      <c r="B886" s="289" t="s">
        <v>707</v>
      </c>
      <c r="C886" s="378">
        <v>62742</v>
      </c>
      <c r="D886" s="314">
        <v>0</v>
      </c>
      <c r="E886" s="496">
        <v>0</v>
      </c>
      <c r="F886" s="498"/>
      <c r="G886" s="208"/>
    </row>
    <row r="887" spans="2:8">
      <c r="B887" s="289" t="s">
        <v>662</v>
      </c>
      <c r="C887" s="378">
        <v>1848050034</v>
      </c>
      <c r="D887" s="314">
        <v>0</v>
      </c>
      <c r="E887" s="496">
        <v>0</v>
      </c>
      <c r="F887" s="498"/>
      <c r="G887" s="208"/>
    </row>
    <row r="888" spans="2:8">
      <c r="B888" s="234"/>
      <c r="C888" s="248"/>
      <c r="D888" s="248"/>
      <c r="E888" s="208"/>
      <c r="F888" s="208"/>
      <c r="G888" s="208"/>
    </row>
    <row r="889" spans="2:8">
      <c r="B889" s="234"/>
      <c r="C889" s="248"/>
      <c r="D889" s="248"/>
    </row>
    <row r="890" spans="2:8">
      <c r="B890" s="182" t="s">
        <v>336</v>
      </c>
      <c r="C890" s="190"/>
      <c r="D890" s="246"/>
    </row>
    <row r="891" spans="2:8">
      <c r="B891" s="181" t="s">
        <v>392</v>
      </c>
      <c r="D891" s="246"/>
    </row>
    <row r="892" spans="2:8">
      <c r="D892" s="246"/>
    </row>
    <row r="893" spans="2:8">
      <c r="B893" s="585" t="s">
        <v>43</v>
      </c>
      <c r="C893" s="587" t="s">
        <v>477</v>
      </c>
      <c r="D893" s="585" t="s">
        <v>222</v>
      </c>
    </row>
    <row r="894" spans="2:8">
      <c r="B894" s="585"/>
      <c r="C894" s="588"/>
      <c r="D894" s="585"/>
    </row>
    <row r="895" spans="2:8">
      <c r="B895" s="379" t="s">
        <v>324</v>
      </c>
      <c r="C895" s="314">
        <v>16306598</v>
      </c>
      <c r="D895" s="314" t="s">
        <v>217</v>
      </c>
      <c r="G895" s="249"/>
      <c r="H895" s="249"/>
    </row>
    <row r="896" spans="2:8">
      <c r="B896" s="379" t="s">
        <v>611</v>
      </c>
      <c r="C896" s="314">
        <v>8404057</v>
      </c>
      <c r="D896" s="314" t="s">
        <v>217</v>
      </c>
      <c r="G896" s="249"/>
      <c r="H896" s="249"/>
    </row>
    <row r="897" spans="2:8">
      <c r="B897" s="379" t="s">
        <v>765</v>
      </c>
      <c r="C897" s="314">
        <v>535807</v>
      </c>
      <c r="D897" s="314"/>
      <c r="G897" s="249"/>
      <c r="H897" s="249"/>
    </row>
    <row r="898" spans="2:8">
      <c r="B898" s="289" t="s">
        <v>707</v>
      </c>
      <c r="C898" s="378">
        <v>25246462</v>
      </c>
      <c r="D898" s="314" t="s">
        <v>217</v>
      </c>
      <c r="E898" s="496">
        <v>0</v>
      </c>
      <c r="F898" s="195"/>
      <c r="G898" s="195"/>
      <c r="H898" s="195"/>
    </row>
    <row r="899" spans="2:8">
      <c r="B899" s="289" t="s">
        <v>662</v>
      </c>
      <c r="C899" s="378">
        <v>130598370</v>
      </c>
      <c r="D899" s="378" t="s">
        <v>217</v>
      </c>
      <c r="E899" s="496">
        <v>0</v>
      </c>
      <c r="F899" s="210"/>
      <c r="G899" s="195"/>
    </row>
    <row r="900" spans="2:8">
      <c r="B900" s="234"/>
      <c r="C900" s="248"/>
      <c r="D900" s="248"/>
      <c r="E900" s="208"/>
      <c r="H900" s="195"/>
    </row>
    <row r="901" spans="2:8">
      <c r="B901" s="234"/>
      <c r="C901" s="248"/>
      <c r="D901" s="248"/>
      <c r="E901" s="208"/>
      <c r="H901" s="195"/>
    </row>
    <row r="902" spans="2:8">
      <c r="B902" s="182" t="s">
        <v>337</v>
      </c>
      <c r="C902" s="190"/>
      <c r="D902" s="246"/>
      <c r="E902" s="208"/>
    </row>
    <row r="903" spans="2:8">
      <c r="B903" s="181" t="s">
        <v>392</v>
      </c>
      <c r="D903" s="246"/>
      <c r="E903" s="208"/>
    </row>
    <row r="904" spans="2:8">
      <c r="D904" s="246"/>
      <c r="E904" s="208"/>
    </row>
    <row r="905" spans="2:8">
      <c r="B905" s="585" t="s">
        <v>43</v>
      </c>
      <c r="C905" s="587" t="s">
        <v>477</v>
      </c>
      <c r="D905" s="585" t="s">
        <v>222</v>
      </c>
      <c r="E905" s="208"/>
    </row>
    <row r="906" spans="2:8">
      <c r="B906" s="585"/>
      <c r="C906" s="588"/>
      <c r="D906" s="585"/>
      <c r="E906" s="208"/>
    </row>
    <row r="907" spans="2:8">
      <c r="B907" s="278" t="s">
        <v>766</v>
      </c>
      <c r="C907" s="353">
        <v>135387872</v>
      </c>
      <c r="D907" s="392">
        <v>0</v>
      </c>
      <c r="E907" s="208"/>
    </row>
    <row r="908" spans="2:8">
      <c r="B908" s="278" t="s">
        <v>767</v>
      </c>
      <c r="C908" s="353">
        <v>41689042</v>
      </c>
      <c r="D908" s="392">
        <v>0</v>
      </c>
      <c r="E908" s="208"/>
    </row>
    <row r="909" spans="2:8">
      <c r="B909" s="289" t="s">
        <v>707</v>
      </c>
      <c r="C909" s="393">
        <v>177076914</v>
      </c>
      <c r="D909" s="394">
        <v>0</v>
      </c>
      <c r="E909" s="496">
        <v>0</v>
      </c>
      <c r="F909" s="247"/>
      <c r="G909" s="195"/>
    </row>
    <row r="910" spans="2:8">
      <c r="B910" s="289" t="s">
        <v>662</v>
      </c>
      <c r="C910" s="393">
        <v>368078438</v>
      </c>
      <c r="D910" s="394">
        <v>0</v>
      </c>
      <c r="E910" s="496">
        <v>0</v>
      </c>
    </row>
    <row r="911" spans="2:8">
      <c r="C911" s="250"/>
      <c r="D911" s="246"/>
      <c r="E911" s="208"/>
    </row>
    <row r="912" spans="2:8">
      <c r="C912" s="250"/>
      <c r="D912" s="246"/>
      <c r="E912" s="208"/>
    </row>
    <row r="913" spans="2:5">
      <c r="B913" s="182" t="s">
        <v>224</v>
      </c>
      <c r="C913" s="190"/>
      <c r="D913" s="2"/>
      <c r="E913" s="208"/>
    </row>
    <row r="914" spans="2:5">
      <c r="B914" s="181" t="s">
        <v>392</v>
      </c>
      <c r="D914" s="246"/>
      <c r="E914" s="208"/>
    </row>
    <row r="915" spans="2:5">
      <c r="B915" s="79"/>
      <c r="C915" s="2"/>
      <c r="D915" s="2"/>
      <c r="E915" s="208"/>
    </row>
    <row r="916" spans="2:5">
      <c r="B916" s="585" t="s">
        <v>43</v>
      </c>
      <c r="C916" s="587" t="s">
        <v>477</v>
      </c>
      <c r="D916" s="585" t="s">
        <v>222</v>
      </c>
      <c r="E916" s="208"/>
    </row>
    <row r="917" spans="2:5">
      <c r="B917" s="585"/>
      <c r="C917" s="588"/>
      <c r="D917" s="585"/>
      <c r="E917" s="208"/>
    </row>
    <row r="918" spans="2:5">
      <c r="B918" s="278" t="s">
        <v>53</v>
      </c>
      <c r="C918" s="353">
        <v>591714593</v>
      </c>
      <c r="D918" s="395">
        <v>0</v>
      </c>
      <c r="E918" s="208"/>
    </row>
    <row r="919" spans="2:5">
      <c r="B919" s="278" t="s">
        <v>434</v>
      </c>
      <c r="C919" s="353">
        <v>45731344</v>
      </c>
      <c r="D919" s="395">
        <v>0</v>
      </c>
      <c r="E919" s="208"/>
    </row>
    <row r="920" spans="2:5">
      <c r="B920" s="278" t="s">
        <v>435</v>
      </c>
      <c r="C920" s="353">
        <v>27167440</v>
      </c>
      <c r="D920" s="395">
        <v>0</v>
      </c>
      <c r="E920" s="208"/>
    </row>
    <row r="921" spans="2:5">
      <c r="B921" s="278" t="s">
        <v>768</v>
      </c>
      <c r="C921" s="353">
        <v>7645396</v>
      </c>
      <c r="D921" s="395"/>
      <c r="E921" s="208"/>
    </row>
    <row r="922" spans="2:5">
      <c r="B922" s="278" t="s">
        <v>94</v>
      </c>
      <c r="C922" s="353">
        <v>78811821</v>
      </c>
      <c r="D922" s="395">
        <v>0</v>
      </c>
      <c r="E922" s="208"/>
    </row>
    <row r="923" spans="2:5">
      <c r="B923" s="289" t="s">
        <v>707</v>
      </c>
      <c r="C923" s="393">
        <v>751070594</v>
      </c>
      <c r="D923" s="395">
        <v>0</v>
      </c>
      <c r="E923" s="505">
        <v>0</v>
      </c>
    </row>
    <row r="924" spans="2:5">
      <c r="B924" s="289" t="s">
        <v>662</v>
      </c>
      <c r="C924" s="393">
        <v>504138423</v>
      </c>
      <c r="D924" s="396">
        <v>0</v>
      </c>
      <c r="E924" s="505">
        <v>0</v>
      </c>
    </row>
    <row r="925" spans="2:5">
      <c r="B925" s="182"/>
      <c r="D925" s="246"/>
      <c r="E925" s="208"/>
    </row>
    <row r="926" spans="2:5">
      <c r="B926" s="182"/>
      <c r="D926" s="246"/>
      <c r="E926" s="208"/>
    </row>
    <row r="927" spans="2:5">
      <c r="B927" s="182" t="s">
        <v>401</v>
      </c>
      <c r="D927" s="246"/>
    </row>
    <row r="928" spans="2:5">
      <c r="B928" s="216" t="s">
        <v>769</v>
      </c>
      <c r="C928" s="216"/>
      <c r="D928" s="216"/>
    </row>
    <row r="929" spans="2:10">
      <c r="B929" s="182"/>
      <c r="D929" s="246"/>
    </row>
    <row r="930" spans="2:10">
      <c r="B930" s="182"/>
      <c r="D930" s="246"/>
    </row>
    <row r="931" spans="2:10">
      <c r="B931" s="182" t="s">
        <v>225</v>
      </c>
      <c r="C931" s="205"/>
      <c r="D931" s="246"/>
    </row>
    <row r="932" spans="2:10">
      <c r="B932" s="182"/>
      <c r="D932" s="246"/>
    </row>
    <row r="933" spans="2:10" ht="25.95" customHeight="1">
      <c r="B933" s="192" t="s">
        <v>314</v>
      </c>
      <c r="C933" s="192" t="s">
        <v>397</v>
      </c>
      <c r="D933" s="192" t="s">
        <v>398</v>
      </c>
      <c r="E933" s="192" t="s">
        <v>399</v>
      </c>
      <c r="F933" s="192" t="s">
        <v>400</v>
      </c>
      <c r="G933" s="218">
        <v>44926</v>
      </c>
      <c r="H933" s="219">
        <v>44561</v>
      </c>
    </row>
    <row r="934" spans="2:10" ht="33.75" customHeight="1">
      <c r="B934" s="397" t="s">
        <v>160</v>
      </c>
      <c r="C934" s="397" t="s">
        <v>157</v>
      </c>
      <c r="D934" s="397" t="s">
        <v>226</v>
      </c>
      <c r="E934" s="397" t="s">
        <v>176</v>
      </c>
      <c r="F934" s="397" t="s">
        <v>176</v>
      </c>
      <c r="G934" s="398">
        <v>0</v>
      </c>
      <c r="H934" s="398">
        <v>1848050034</v>
      </c>
      <c r="I934" s="251"/>
    </row>
    <row r="935" spans="2:10" ht="33.75" customHeight="1">
      <c r="B935" s="397" t="s">
        <v>158</v>
      </c>
      <c r="C935" s="397" t="s">
        <v>157</v>
      </c>
      <c r="D935" s="397" t="s">
        <v>556</v>
      </c>
      <c r="E935" s="397" t="s">
        <v>176</v>
      </c>
      <c r="F935" s="397" t="s">
        <v>176</v>
      </c>
      <c r="G935" s="398">
        <v>0</v>
      </c>
      <c r="H935" s="398">
        <v>3377697668</v>
      </c>
      <c r="I935" s="251"/>
    </row>
    <row r="936" spans="2:10" ht="33.75" customHeight="1">
      <c r="B936" s="397" t="s">
        <v>160</v>
      </c>
      <c r="C936" s="397" t="s">
        <v>157</v>
      </c>
      <c r="D936" s="397" t="s">
        <v>666</v>
      </c>
      <c r="E936" s="397" t="s">
        <v>176</v>
      </c>
      <c r="F936" s="399" t="s">
        <v>176</v>
      </c>
      <c r="G936" s="398">
        <v>13009395</v>
      </c>
      <c r="H936" s="398">
        <v>4059103</v>
      </c>
      <c r="I936" s="251"/>
    </row>
    <row r="937" spans="2:10" ht="33.75" customHeight="1">
      <c r="B937" s="397" t="s">
        <v>160</v>
      </c>
      <c r="C937" s="397" t="s">
        <v>157</v>
      </c>
      <c r="D937" s="397" t="s">
        <v>667</v>
      </c>
      <c r="E937" s="397" t="s">
        <v>176</v>
      </c>
      <c r="F937" s="397" t="s">
        <v>176</v>
      </c>
      <c r="G937" s="398">
        <v>0</v>
      </c>
      <c r="H937" s="398">
        <v>66925000</v>
      </c>
      <c r="I937" s="251"/>
    </row>
    <row r="938" spans="2:10" ht="33.75" customHeight="1">
      <c r="B938" s="397" t="s">
        <v>160</v>
      </c>
      <c r="C938" s="397" t="s">
        <v>157</v>
      </c>
      <c r="D938" s="397" t="s">
        <v>668</v>
      </c>
      <c r="E938" s="397" t="s">
        <v>176</v>
      </c>
      <c r="F938" s="399" t="s">
        <v>176</v>
      </c>
      <c r="G938" s="398">
        <v>68875000</v>
      </c>
      <c r="H938" s="398">
        <v>31738636</v>
      </c>
      <c r="I938" s="506"/>
      <c r="J938" s="208"/>
    </row>
    <row r="939" spans="2:10" ht="33.75" customHeight="1">
      <c r="B939" s="397" t="s">
        <v>770</v>
      </c>
      <c r="C939" s="397" t="s">
        <v>771</v>
      </c>
      <c r="D939" s="397" t="s">
        <v>772</v>
      </c>
      <c r="E939" s="397" t="s">
        <v>176</v>
      </c>
      <c r="F939" s="399" t="s">
        <v>176</v>
      </c>
      <c r="G939" s="398">
        <v>2751339</v>
      </c>
      <c r="H939" s="398">
        <v>0</v>
      </c>
      <c r="I939" s="506"/>
      <c r="J939" s="208"/>
    </row>
    <row r="940" spans="2:10" ht="20.399999999999999" customHeight="1">
      <c r="B940" s="289" t="s">
        <v>159</v>
      </c>
      <c r="C940" s="356" t="s">
        <v>217</v>
      </c>
      <c r="D940" s="356" t="s">
        <v>217</v>
      </c>
      <c r="E940" s="356" t="s">
        <v>217</v>
      </c>
      <c r="F940" s="356" t="s">
        <v>217</v>
      </c>
      <c r="G940" s="400">
        <v>84635734</v>
      </c>
      <c r="H940" s="400">
        <v>5328470441</v>
      </c>
      <c r="I940" s="507">
        <v>0</v>
      </c>
      <c r="J940" s="507"/>
    </row>
    <row r="941" spans="2:10">
      <c r="B941" s="252"/>
      <c r="C941" s="250"/>
      <c r="D941" s="246"/>
      <c r="I941" s="502"/>
      <c r="J941" s="208"/>
    </row>
    <row r="942" spans="2:10">
      <c r="B942" s="225"/>
      <c r="C942" s="250"/>
      <c r="D942" s="246"/>
    </row>
    <row r="943" spans="2:10">
      <c r="B943" s="225"/>
      <c r="C943" s="250"/>
      <c r="D943" s="246"/>
    </row>
    <row r="944" spans="2:10">
      <c r="B944" s="182" t="s">
        <v>227</v>
      </c>
      <c r="D944" s="246"/>
    </row>
    <row r="945" spans="2:9">
      <c r="B945" s="2" t="s">
        <v>773</v>
      </c>
      <c r="D945" s="246"/>
    </row>
    <row r="946" spans="2:9">
      <c r="D946" s="246"/>
    </row>
    <row r="947" spans="2:9">
      <c r="B947" s="182"/>
      <c r="D947" s="246"/>
    </row>
    <row r="948" spans="2:9">
      <c r="B948" s="182" t="s">
        <v>228</v>
      </c>
      <c r="C948" s="190"/>
      <c r="D948" s="246"/>
    </row>
    <row r="949" spans="2:9">
      <c r="B949" s="182"/>
      <c r="D949" s="246"/>
    </row>
    <row r="950" spans="2:9" s="229" customFormat="1" ht="19.2" customHeight="1">
      <c r="B950" s="589" t="s">
        <v>43</v>
      </c>
      <c r="C950" s="192" t="s">
        <v>479</v>
      </c>
      <c r="D950" s="192" t="s">
        <v>480</v>
      </c>
      <c r="I950" s="253"/>
    </row>
    <row r="951" spans="2:9" s="229" customFormat="1" ht="16.95" customHeight="1">
      <c r="B951" s="589"/>
      <c r="C951" s="192" t="s">
        <v>229</v>
      </c>
      <c r="D951" s="192" t="s">
        <v>223</v>
      </c>
      <c r="I951" s="253"/>
    </row>
    <row r="952" spans="2:9">
      <c r="B952" s="379" t="s">
        <v>669</v>
      </c>
      <c r="C952" s="386">
        <v>224500000</v>
      </c>
      <c r="D952" s="401">
        <v>0</v>
      </c>
    </row>
    <row r="953" spans="2:9">
      <c r="B953" s="379" t="s">
        <v>692</v>
      </c>
      <c r="C953" s="386">
        <v>117000000</v>
      </c>
      <c r="D953" s="401">
        <v>0</v>
      </c>
    </row>
    <row r="954" spans="2:9">
      <c r="B954" s="379" t="s">
        <v>774</v>
      </c>
      <c r="C954" s="386">
        <v>30000000</v>
      </c>
      <c r="D954" s="401">
        <v>0</v>
      </c>
    </row>
    <row r="955" spans="2:9">
      <c r="B955" s="379" t="s">
        <v>586</v>
      </c>
      <c r="C955" s="386">
        <v>72000000</v>
      </c>
      <c r="D955" s="401">
        <v>0</v>
      </c>
    </row>
    <row r="956" spans="2:9">
      <c r="B956" s="379" t="s">
        <v>95</v>
      </c>
      <c r="C956" s="386">
        <v>19000000</v>
      </c>
      <c r="D956" s="401">
        <v>0</v>
      </c>
    </row>
    <row r="957" spans="2:9">
      <c r="B957" s="379" t="s">
        <v>670</v>
      </c>
      <c r="C957" s="386">
        <v>2667749</v>
      </c>
      <c r="D957" s="401">
        <v>0</v>
      </c>
    </row>
    <row r="958" spans="2:9">
      <c r="B958" s="379" t="s">
        <v>671</v>
      </c>
      <c r="C958" s="386">
        <v>3307747</v>
      </c>
      <c r="D958" s="401">
        <v>0</v>
      </c>
    </row>
    <row r="959" spans="2:9">
      <c r="B959" s="379" t="s">
        <v>672</v>
      </c>
      <c r="C959" s="386">
        <v>4081129</v>
      </c>
      <c r="D959" s="401">
        <v>0</v>
      </c>
    </row>
    <row r="960" spans="2:9">
      <c r="B960" s="379" t="s">
        <v>587</v>
      </c>
      <c r="C960" s="386">
        <v>962182</v>
      </c>
      <c r="D960" s="401">
        <v>0</v>
      </c>
    </row>
    <row r="961" spans="2:11">
      <c r="B961" s="379" t="s">
        <v>775</v>
      </c>
      <c r="C961" s="386">
        <v>6605658</v>
      </c>
      <c r="D961" s="401">
        <v>0</v>
      </c>
    </row>
    <row r="962" spans="2:11">
      <c r="B962" s="379" t="s">
        <v>554</v>
      </c>
      <c r="C962" s="386">
        <v>10000000</v>
      </c>
      <c r="D962" s="401"/>
      <c r="E962" s="208"/>
      <c r="F962" s="208"/>
    </row>
    <row r="963" spans="2:11">
      <c r="B963" s="289" t="s">
        <v>707</v>
      </c>
      <c r="C963" s="378">
        <v>490124465</v>
      </c>
      <c r="D963" s="402">
        <v>0</v>
      </c>
      <c r="E963" s="496">
        <v>0</v>
      </c>
      <c r="F963" s="208"/>
    </row>
    <row r="964" spans="2:11">
      <c r="B964" s="289" t="s">
        <v>662</v>
      </c>
      <c r="C964" s="378">
        <v>1148953441</v>
      </c>
      <c r="D964" s="402">
        <v>0</v>
      </c>
      <c r="E964" s="496">
        <v>0</v>
      </c>
      <c r="F964" s="208"/>
    </row>
    <row r="965" spans="2:11">
      <c r="B965" s="225"/>
      <c r="C965" s="254"/>
      <c r="E965" s="208"/>
      <c r="F965" s="208"/>
    </row>
    <row r="966" spans="2:11">
      <c r="B966" s="225"/>
      <c r="C966" s="254"/>
    </row>
    <row r="967" spans="2:11">
      <c r="B967" s="182" t="s">
        <v>674</v>
      </c>
      <c r="C967" s="205"/>
    </row>
    <row r="968" spans="2:11">
      <c r="B968" s="181" t="s">
        <v>405</v>
      </c>
      <c r="C968" s="205"/>
    </row>
    <row r="970" spans="2:11" ht="17.399999999999999" customHeight="1">
      <c r="B970" s="585" t="s">
        <v>314</v>
      </c>
      <c r="C970" s="585" t="s">
        <v>397</v>
      </c>
      <c r="D970" s="585" t="s">
        <v>398</v>
      </c>
      <c r="E970" s="589" t="s">
        <v>406</v>
      </c>
      <c r="F970" s="589"/>
    </row>
    <row r="971" spans="2:11" ht="19.2" customHeight="1">
      <c r="B971" s="585"/>
      <c r="C971" s="585"/>
      <c r="D971" s="585"/>
      <c r="E971" s="218">
        <v>44926</v>
      </c>
      <c r="F971" s="219">
        <v>44561</v>
      </c>
    </row>
    <row r="972" spans="2:11" s="407" customFormat="1" ht="16.95" customHeight="1">
      <c r="B972" s="198" t="s">
        <v>199</v>
      </c>
      <c r="C972" s="397" t="s">
        <v>157</v>
      </c>
      <c r="D972" s="397" t="s">
        <v>338</v>
      </c>
      <c r="E972" s="403">
        <v>1135689821.0550001</v>
      </c>
      <c r="F972" s="403">
        <v>3470932802</v>
      </c>
      <c r="G972" s="408"/>
      <c r="I972" s="409"/>
    </row>
    <row r="973" spans="2:11" s="407" customFormat="1" ht="16.95" customHeight="1">
      <c r="B973" s="198" t="s">
        <v>199</v>
      </c>
      <c r="C973" s="397" t="s">
        <v>157</v>
      </c>
      <c r="D973" s="397" t="s">
        <v>329</v>
      </c>
      <c r="E973" s="413">
        <v>1764605588</v>
      </c>
      <c r="F973" s="403">
        <v>9986890201</v>
      </c>
      <c r="G973" s="410"/>
      <c r="I973" s="409"/>
    </row>
    <row r="974" spans="2:11" s="407" customFormat="1" ht="33" customHeight="1">
      <c r="B974" s="198" t="s">
        <v>199</v>
      </c>
      <c r="C974" s="397" t="s">
        <v>157</v>
      </c>
      <c r="D974" s="397" t="s">
        <v>451</v>
      </c>
      <c r="E974" s="404">
        <v>788480783</v>
      </c>
      <c r="F974" s="403">
        <v>17473245904</v>
      </c>
      <c r="G974" s="411"/>
      <c r="I974" s="409"/>
    </row>
    <row r="975" spans="2:11" s="407" customFormat="1" ht="35.4" customHeight="1">
      <c r="B975" s="198" t="s">
        <v>199</v>
      </c>
      <c r="C975" s="397" t="s">
        <v>157</v>
      </c>
      <c r="D975" s="397" t="s">
        <v>339</v>
      </c>
      <c r="E975" s="404">
        <v>0</v>
      </c>
      <c r="F975" s="403">
        <v>-1848050034</v>
      </c>
      <c r="G975" s="411"/>
      <c r="I975" s="409"/>
      <c r="J975" s="409"/>
      <c r="K975" s="409"/>
    </row>
    <row r="976" spans="2:11" s="407" customFormat="1" ht="36.6" customHeight="1">
      <c r="B976" s="198" t="s">
        <v>199</v>
      </c>
      <c r="C976" s="397" t="s">
        <v>157</v>
      </c>
      <c r="D976" s="397" t="s">
        <v>666</v>
      </c>
      <c r="E976" s="404">
        <v>-13009395</v>
      </c>
      <c r="F976" s="403">
        <v>-4059103</v>
      </c>
      <c r="G976" s="411"/>
      <c r="I976" s="409"/>
    </row>
    <row r="977" spans="2:11" s="407" customFormat="1" ht="36.6" customHeight="1">
      <c r="B977" s="198" t="s">
        <v>199</v>
      </c>
      <c r="C977" s="397" t="s">
        <v>157</v>
      </c>
      <c r="D977" s="397" t="s">
        <v>667</v>
      </c>
      <c r="E977" s="404">
        <v>0</v>
      </c>
      <c r="F977" s="403">
        <v>-66925000</v>
      </c>
      <c r="G977" s="411"/>
      <c r="I977" s="409"/>
      <c r="J977" s="409"/>
      <c r="K977" s="409"/>
    </row>
    <row r="978" spans="2:11" s="407" customFormat="1" ht="36.6" customHeight="1">
      <c r="B978" s="198" t="s">
        <v>199</v>
      </c>
      <c r="C978" s="397" t="s">
        <v>157</v>
      </c>
      <c r="D978" s="397" t="s">
        <v>675</v>
      </c>
      <c r="E978" s="404">
        <v>-68875000</v>
      </c>
      <c r="F978" s="403">
        <v>-31738636</v>
      </c>
      <c r="G978" s="411"/>
      <c r="I978" s="409"/>
    </row>
    <row r="979" spans="2:11" s="319" customFormat="1" ht="16.8">
      <c r="B979" s="405" t="s">
        <v>159</v>
      </c>
      <c r="C979" s="406"/>
      <c r="D979" s="406"/>
      <c r="E979" s="381">
        <v>3606891797.0550003</v>
      </c>
      <c r="F979" s="381">
        <v>28980296134</v>
      </c>
      <c r="G979" s="412"/>
      <c r="I979" s="409"/>
      <c r="J979" s="409"/>
      <c r="K979" s="409"/>
    </row>
    <row r="980" spans="2:11">
      <c r="B980" s="256"/>
      <c r="C980" s="257"/>
      <c r="D980" s="257"/>
    </row>
    <row r="981" spans="2:11">
      <c r="B981" s="256"/>
      <c r="C981" s="257"/>
      <c r="D981" s="257"/>
    </row>
    <row r="982" spans="2:11">
      <c r="B982" s="182" t="s">
        <v>484</v>
      </c>
      <c r="C982" s="205"/>
      <c r="D982" s="257"/>
    </row>
    <row r="983" spans="2:11">
      <c r="B983" s="232" t="s">
        <v>826</v>
      </c>
      <c r="C983" s="257"/>
      <c r="D983" s="257"/>
    </row>
    <row r="984" spans="2:11">
      <c r="B984" s="232"/>
      <c r="C984" s="257"/>
      <c r="D984" s="257"/>
      <c r="F984" s="19"/>
      <c r="G984" s="19"/>
    </row>
    <row r="985" spans="2:11" ht="30" customHeight="1">
      <c r="B985" s="209" t="s">
        <v>481</v>
      </c>
      <c r="C985" s="209" t="s">
        <v>482</v>
      </c>
      <c r="D985" s="209" t="s">
        <v>483</v>
      </c>
      <c r="E985" s="258"/>
      <c r="F985" s="19"/>
      <c r="G985" s="19"/>
      <c r="H985" s="19"/>
      <c r="I985" s="259"/>
    </row>
    <row r="986" spans="2:11" ht="17.399999999999999" customHeight="1">
      <c r="B986" s="414" t="s">
        <v>199</v>
      </c>
      <c r="C986" s="415"/>
      <c r="D986" s="415"/>
      <c r="E986" s="251"/>
      <c r="F986" s="19"/>
      <c r="G986" s="19"/>
      <c r="H986" s="19"/>
      <c r="I986" s="259"/>
    </row>
    <row r="987" spans="2:11" ht="17.399999999999999" customHeight="1">
      <c r="B987" s="416" t="s">
        <v>776</v>
      </c>
      <c r="C987" s="415">
        <v>29528.080000000002</v>
      </c>
      <c r="D987" s="491"/>
      <c r="E987" s="251"/>
      <c r="F987" s="19"/>
      <c r="G987" s="19"/>
      <c r="H987" s="19"/>
      <c r="I987" s="259"/>
    </row>
    <row r="988" spans="2:11" ht="17.399999999999999" customHeight="1">
      <c r="B988" s="416" t="s">
        <v>491</v>
      </c>
      <c r="C988" s="415">
        <v>16672768</v>
      </c>
      <c r="D988" s="491"/>
      <c r="E988" s="251"/>
      <c r="F988" s="19"/>
      <c r="G988" s="19"/>
      <c r="H988" s="19"/>
      <c r="I988" s="259"/>
    </row>
    <row r="989" spans="2:11" ht="17.399999999999999" customHeight="1">
      <c r="B989" s="416" t="s">
        <v>492</v>
      </c>
      <c r="C989" s="415">
        <v>1994117132</v>
      </c>
      <c r="D989" s="491"/>
      <c r="E989" s="251"/>
      <c r="F989" s="19"/>
      <c r="G989" s="19"/>
      <c r="H989" s="19"/>
      <c r="I989" s="259"/>
    </row>
    <row r="990" spans="2:11" ht="17.399999999999999" customHeight="1">
      <c r="B990" s="416" t="s">
        <v>777</v>
      </c>
      <c r="C990" s="415">
        <v>793982</v>
      </c>
      <c r="D990" s="491"/>
      <c r="E990" s="251"/>
      <c r="F990" s="19"/>
      <c r="G990" s="19"/>
      <c r="H990" s="19"/>
      <c r="I990" s="259"/>
    </row>
    <row r="991" spans="2:11" ht="17.399999999999999" customHeight="1">
      <c r="B991" s="416" t="s">
        <v>548</v>
      </c>
      <c r="C991" s="415">
        <v>5310</v>
      </c>
      <c r="D991" s="491"/>
      <c r="E991" s="251"/>
      <c r="F991" s="19"/>
      <c r="G991" s="19"/>
      <c r="H991" s="19"/>
      <c r="I991" s="259"/>
    </row>
    <row r="992" spans="2:11" ht="17.399999999999999" customHeight="1">
      <c r="B992" s="416" t="s">
        <v>549</v>
      </c>
      <c r="C992" s="415"/>
      <c r="D992" s="491">
        <v>-150501996.977256</v>
      </c>
      <c r="E992" s="251"/>
      <c r="F992" s="19"/>
      <c r="G992" s="19"/>
      <c r="H992" s="19"/>
      <c r="I992" s="259"/>
    </row>
    <row r="993" spans="2:11" ht="17.399999999999999" customHeight="1">
      <c r="B993" s="416" t="s">
        <v>778</v>
      </c>
      <c r="C993" s="415"/>
      <c r="D993" s="491">
        <v>-277807309</v>
      </c>
      <c r="E993" s="251"/>
      <c r="F993" s="19"/>
      <c r="G993" s="19"/>
      <c r="H993" s="19"/>
      <c r="I993" s="259"/>
    </row>
    <row r="994" spans="2:11" ht="17.399999999999999" customHeight="1">
      <c r="B994" s="417" t="s">
        <v>460</v>
      </c>
      <c r="C994" s="415"/>
      <c r="D994" s="491">
        <v>-34545454.920000002</v>
      </c>
      <c r="E994" s="251"/>
      <c r="F994" s="19"/>
      <c r="G994" s="19"/>
      <c r="H994" s="19"/>
      <c r="I994" s="259"/>
    </row>
    <row r="995" spans="2:11" ht="17.399999999999999" customHeight="1">
      <c r="B995" s="417" t="s">
        <v>779</v>
      </c>
      <c r="C995" s="415"/>
      <c r="D995" s="491">
        <v>-529353735.00171202</v>
      </c>
      <c r="E995" s="251"/>
      <c r="F995" s="19"/>
      <c r="G995" s="19"/>
      <c r="H995" s="19"/>
      <c r="I995" s="259"/>
    </row>
    <row r="996" spans="2:11" ht="17.399999999999999" customHeight="1">
      <c r="B996" s="417" t="s">
        <v>48</v>
      </c>
      <c r="C996" s="415"/>
      <c r="D996" s="491">
        <v>-38706267.596114598</v>
      </c>
      <c r="E996" s="251"/>
      <c r="F996" s="19"/>
      <c r="G996" s="19"/>
      <c r="H996" s="19"/>
      <c r="I996" s="259"/>
    </row>
    <row r="997" spans="2:11" ht="17.399999999999999" customHeight="1">
      <c r="B997" s="417" t="s">
        <v>780</v>
      </c>
      <c r="C997" s="415"/>
      <c r="D997" s="491">
        <v>-1260267</v>
      </c>
      <c r="E997" s="251"/>
      <c r="F997" s="19"/>
      <c r="G997" s="19"/>
      <c r="H997" s="19"/>
      <c r="I997" s="259"/>
    </row>
    <row r="998" spans="2:11" ht="17.399999999999999" customHeight="1">
      <c r="B998" s="417" t="s">
        <v>161</v>
      </c>
      <c r="C998" s="415"/>
      <c r="D998" s="491">
        <v>-37917617</v>
      </c>
      <c r="E998" s="251"/>
      <c r="F998" s="19"/>
      <c r="G998" s="19"/>
      <c r="H998" s="19"/>
      <c r="I998" s="259"/>
    </row>
    <row r="999" spans="2:11" ht="17.399999999999999" customHeight="1">
      <c r="B999" s="414" t="s">
        <v>781</v>
      </c>
      <c r="C999" s="415"/>
      <c r="D999" s="491"/>
      <c r="E999" s="251"/>
      <c r="F999" s="19"/>
      <c r="G999" s="260"/>
      <c r="H999" s="260"/>
      <c r="I999" s="259"/>
    </row>
    <row r="1000" spans="2:11" ht="17.399999999999999" customHeight="1">
      <c r="B1000" s="490" t="s">
        <v>782</v>
      </c>
      <c r="C1000" s="415"/>
      <c r="D1000" s="491"/>
      <c r="E1000" s="251"/>
      <c r="F1000" s="19"/>
      <c r="G1000" s="260"/>
      <c r="H1000" s="260"/>
      <c r="I1000" s="259"/>
    </row>
    <row r="1001" spans="2:11" ht="17.399999999999999" customHeight="1">
      <c r="B1001" s="416" t="s">
        <v>783</v>
      </c>
      <c r="C1001" s="415">
        <v>153712.66879999998</v>
      </c>
      <c r="D1001" s="491"/>
      <c r="E1001" s="251"/>
      <c r="F1001" s="19"/>
      <c r="G1001" s="260"/>
      <c r="H1001" s="260"/>
      <c r="I1001" s="259"/>
    </row>
    <row r="1002" spans="2:11" ht="17.399999999999999" customHeight="1">
      <c r="B1002" s="416" t="s">
        <v>784</v>
      </c>
      <c r="C1002" s="415"/>
      <c r="D1002" s="491">
        <v>-844125717.66666698</v>
      </c>
      <c r="E1002" s="251"/>
      <c r="F1002" s="19"/>
      <c r="G1002" s="260"/>
      <c r="H1002" s="260"/>
      <c r="I1002" s="259"/>
    </row>
    <row r="1003" spans="2:11" ht="17.399999999999999" customHeight="1">
      <c r="B1003" s="490" t="s">
        <v>785</v>
      </c>
      <c r="C1003" s="415"/>
      <c r="D1003" s="491"/>
      <c r="E1003" s="251"/>
      <c r="F1003" s="19"/>
      <c r="G1003" s="260"/>
      <c r="H1003" s="260"/>
      <c r="I1003" s="259"/>
    </row>
    <row r="1004" spans="2:11" ht="17.399999999999999" customHeight="1">
      <c r="B1004" s="416" t="s">
        <v>783</v>
      </c>
      <c r="C1004" s="415">
        <v>101905</v>
      </c>
      <c r="D1004" s="491"/>
      <c r="E1004" s="251"/>
      <c r="F1004" s="19"/>
      <c r="G1004" s="260"/>
      <c r="H1004" s="260"/>
      <c r="I1004" s="259"/>
    </row>
    <row r="1005" spans="2:11" ht="17.399999999999999" customHeight="1">
      <c r="B1005" s="416" t="s">
        <v>549</v>
      </c>
      <c r="C1005" s="415">
        <v>391915.98982837796</v>
      </c>
      <c r="D1005" s="491"/>
      <c r="E1005" s="251"/>
      <c r="F1005" s="19"/>
      <c r="G1005" s="260"/>
      <c r="H1005" s="260"/>
      <c r="I1005" s="259"/>
    </row>
    <row r="1006" spans="2:11" ht="17.399999999999999" customHeight="1">
      <c r="B1006" s="416" t="s">
        <v>103</v>
      </c>
      <c r="C1006" s="415"/>
      <c r="D1006" s="491">
        <v>-183181818.16999999</v>
      </c>
      <c r="E1006" s="251"/>
      <c r="F1006" s="19"/>
      <c r="G1006" s="260"/>
      <c r="H1006" s="260"/>
      <c r="I1006" s="259"/>
    </row>
    <row r="1007" spans="2:11" ht="17.399999999999999" customHeight="1">
      <c r="B1007" s="416" t="s">
        <v>786</v>
      </c>
      <c r="C1007" s="415"/>
      <c r="D1007" s="491">
        <v>-1013576666.6666701</v>
      </c>
      <c r="E1007" s="251"/>
      <c r="F1007" s="259"/>
      <c r="G1007" s="260"/>
      <c r="H1007" s="260"/>
      <c r="I1007" s="260"/>
      <c r="J1007" s="260"/>
      <c r="K1007" s="260"/>
    </row>
    <row r="1008" spans="2:11" ht="17.399999999999999" customHeight="1">
      <c r="B1008" s="490" t="s">
        <v>330</v>
      </c>
      <c r="C1008" s="415"/>
      <c r="D1008" s="491"/>
      <c r="E1008" s="251"/>
      <c r="F1008" s="19"/>
      <c r="G1008" s="260"/>
      <c r="H1008" s="260"/>
      <c r="I1008" s="260"/>
      <c r="J1008" s="260"/>
      <c r="K1008" s="260"/>
    </row>
    <row r="1009" spans="2:13" ht="17.399999999999999" customHeight="1">
      <c r="B1009" s="416" t="s">
        <v>786</v>
      </c>
      <c r="C1009" s="415"/>
      <c r="D1009" s="491">
        <v>-134860000</v>
      </c>
      <c r="E1009" s="251"/>
      <c r="F1009" s="19"/>
      <c r="G1009" s="260"/>
      <c r="H1009" s="260"/>
      <c r="I1009" s="260"/>
      <c r="J1009" s="260"/>
      <c r="K1009" s="260"/>
    </row>
    <row r="1010" spans="2:13" ht="17.399999999999999" customHeight="1">
      <c r="B1010" s="490" t="s">
        <v>282</v>
      </c>
      <c r="C1010" s="415"/>
      <c r="D1010" s="491"/>
      <c r="E1010" s="251"/>
      <c r="F1010" s="19"/>
      <c r="G1010" s="260"/>
      <c r="H1010" s="260"/>
      <c r="I1010" s="260"/>
      <c r="J1010" s="260"/>
      <c r="K1010" s="260"/>
    </row>
    <row r="1011" spans="2:13" ht="17.399999999999999" customHeight="1">
      <c r="B1011" s="416" t="s">
        <v>786</v>
      </c>
      <c r="C1011" s="415"/>
      <c r="D1011" s="491">
        <v>-182220000</v>
      </c>
      <c r="E1011" s="251"/>
      <c r="F1011" s="19"/>
      <c r="G1011" s="260"/>
      <c r="H1011" s="260"/>
      <c r="I1011" s="260"/>
      <c r="J1011" s="260"/>
      <c r="K1011" s="260"/>
    </row>
    <row r="1012" spans="2:13" ht="17.399999999999999" customHeight="1">
      <c r="B1012" s="490" t="s">
        <v>42</v>
      </c>
      <c r="C1012" s="415"/>
      <c r="D1012" s="491"/>
      <c r="E1012" s="251"/>
      <c r="F1012" s="19"/>
      <c r="G1012" s="260"/>
      <c r="H1012" s="260"/>
      <c r="I1012" s="260"/>
      <c r="J1012" s="260"/>
      <c r="K1012" s="260"/>
      <c r="L1012" s="260"/>
      <c r="M1012" s="260"/>
    </row>
    <row r="1013" spans="2:13" ht="17.399999999999999" customHeight="1">
      <c r="B1013" s="416" t="s">
        <v>103</v>
      </c>
      <c r="C1013" s="415"/>
      <c r="D1013" s="491">
        <v>-37661550</v>
      </c>
      <c r="E1013" s="251"/>
      <c r="F1013" s="418"/>
      <c r="G1013" s="260"/>
      <c r="H1013" s="260"/>
      <c r="I1013" s="260"/>
      <c r="J1013" s="260"/>
      <c r="K1013" s="260"/>
      <c r="L1013" s="260"/>
      <c r="M1013" s="260"/>
    </row>
    <row r="1014" spans="2:13" ht="17.399999999999999" customHeight="1">
      <c r="B1014" s="203" t="s">
        <v>707</v>
      </c>
      <c r="C1014" s="354">
        <v>2012266253.7386284</v>
      </c>
      <c r="D1014" s="492">
        <v>-3465718399.9984198</v>
      </c>
      <c r="E1014" s="255"/>
      <c r="F1014" s="418"/>
      <c r="G1014" s="19"/>
      <c r="H1014" s="260"/>
      <c r="I1014" s="260"/>
      <c r="J1014" s="260"/>
      <c r="K1014" s="260"/>
      <c r="L1014" s="260"/>
      <c r="M1014" s="260"/>
    </row>
    <row r="1015" spans="2:13" ht="17.399999999999999" customHeight="1">
      <c r="B1015" s="203" t="s">
        <v>662</v>
      </c>
      <c r="C1015" s="354">
        <v>2014228942</v>
      </c>
      <c r="D1015" s="492">
        <v>-4010651383</v>
      </c>
      <c r="F1015" s="418"/>
      <c r="G1015" s="19"/>
      <c r="H1015" s="260"/>
      <c r="I1015" s="260"/>
      <c r="J1015" s="260"/>
      <c r="K1015" s="260"/>
      <c r="L1015" s="260"/>
      <c r="M1015" s="260"/>
    </row>
    <row r="1016" spans="2:13" ht="13.5" customHeight="1">
      <c r="B1016" s="182"/>
      <c r="C1016" s="261"/>
      <c r="F1016" s="210"/>
    </row>
    <row r="1017" spans="2:13" ht="13.5" customHeight="1">
      <c r="B1017" s="182"/>
      <c r="C1017" s="261"/>
      <c r="F1017" s="210"/>
    </row>
    <row r="1018" spans="2:13">
      <c r="B1018" s="182" t="s">
        <v>511</v>
      </c>
      <c r="C1018" s="261"/>
    </row>
    <row r="1019" spans="2:13">
      <c r="B1019" s="182"/>
      <c r="C1019" s="261"/>
    </row>
    <row r="1020" spans="2:13" ht="41.4">
      <c r="B1020" s="192" t="s">
        <v>43</v>
      </c>
      <c r="C1020" s="192" t="s">
        <v>516</v>
      </c>
      <c r="D1020" s="192" t="s">
        <v>384</v>
      </c>
      <c r="E1020" s="192" t="s">
        <v>517</v>
      </c>
      <c r="F1020" s="192" t="s">
        <v>518</v>
      </c>
    </row>
    <row r="1021" spans="2:13">
      <c r="B1021" s="379" t="s">
        <v>230</v>
      </c>
      <c r="C1021" s="373">
        <v>27560027914</v>
      </c>
      <c r="D1021" s="373">
        <v>2372000000</v>
      </c>
      <c r="E1021" s="373">
        <v>0</v>
      </c>
      <c r="F1021" s="373">
        <v>29932027914</v>
      </c>
      <c r="G1021" s="496">
        <v>0</v>
      </c>
      <c r="H1021" s="208"/>
    </row>
    <row r="1022" spans="2:13">
      <c r="B1022" s="379" t="s">
        <v>512</v>
      </c>
      <c r="C1022" s="373" t="s">
        <v>787</v>
      </c>
      <c r="D1022" s="373">
        <v>0</v>
      </c>
      <c r="E1022" s="373">
        <v>0</v>
      </c>
      <c r="F1022" s="373">
        <v>0</v>
      </c>
      <c r="G1022" s="208"/>
      <c r="H1022" s="208"/>
    </row>
    <row r="1023" spans="2:13">
      <c r="B1023" s="379" t="s">
        <v>513</v>
      </c>
      <c r="C1023" s="373">
        <v>150000000</v>
      </c>
      <c r="D1023" s="373">
        <v>102000000</v>
      </c>
      <c r="E1023" s="373">
        <v>0</v>
      </c>
      <c r="F1023" s="373">
        <v>252000000</v>
      </c>
      <c r="G1023" s="496">
        <v>0</v>
      </c>
      <c r="H1023" s="208"/>
    </row>
    <row r="1024" spans="2:13">
      <c r="B1024" s="419" t="s">
        <v>514</v>
      </c>
      <c r="C1024" s="420">
        <v>135910932</v>
      </c>
      <c r="D1024" s="373">
        <v>126031318.35623789</v>
      </c>
      <c r="E1024" s="373">
        <v>0</v>
      </c>
      <c r="F1024" s="373">
        <v>261942250.35623789</v>
      </c>
      <c r="G1024" s="496">
        <v>0</v>
      </c>
      <c r="H1024" s="208"/>
    </row>
    <row r="1025" spans="1:8">
      <c r="B1025" s="379" t="s">
        <v>450</v>
      </c>
      <c r="C1025" s="373" t="s">
        <v>787</v>
      </c>
      <c r="D1025" s="373">
        <v>0</v>
      </c>
      <c r="E1025" s="373">
        <v>0</v>
      </c>
      <c r="F1025" s="373">
        <v>0</v>
      </c>
      <c r="G1025" s="496"/>
      <c r="H1025" s="208"/>
    </row>
    <row r="1026" spans="1:8">
      <c r="B1026" s="379" t="s">
        <v>515</v>
      </c>
      <c r="C1026" s="353">
        <v>2497475898</v>
      </c>
      <c r="D1026" s="373">
        <v>1154103664.6582</v>
      </c>
      <c r="E1026" s="373">
        <v>-2497475898</v>
      </c>
      <c r="F1026" s="373">
        <v>1154103664.6582003</v>
      </c>
      <c r="G1026" s="496">
        <v>0</v>
      </c>
      <c r="H1026" s="496">
        <v>0</v>
      </c>
    </row>
    <row r="1027" spans="1:8">
      <c r="B1027" s="379" t="s">
        <v>827</v>
      </c>
      <c r="C1027" s="353">
        <v>1555420.47342857</v>
      </c>
      <c r="D1027" s="373">
        <v>1550522.3418000001</v>
      </c>
      <c r="E1027" s="373">
        <v>-1555420</v>
      </c>
      <c r="F1027" s="373">
        <v>1550522.8152285703</v>
      </c>
      <c r="G1027" s="496"/>
      <c r="H1027" s="208"/>
    </row>
    <row r="1028" spans="1:8">
      <c r="B1028" s="289" t="s">
        <v>34</v>
      </c>
      <c r="C1028" s="374">
        <v>30344970164.473427</v>
      </c>
      <c r="D1028" s="374">
        <v>3755685505.3562379</v>
      </c>
      <c r="E1028" s="374">
        <v>-2499031318</v>
      </c>
      <c r="F1028" s="374">
        <v>31601624351.829666</v>
      </c>
      <c r="G1028" s="496">
        <v>0.47343826293945313</v>
      </c>
      <c r="H1028" s="208"/>
    </row>
    <row r="1029" spans="1:8">
      <c r="B1029" s="182"/>
      <c r="C1029" s="206"/>
    </row>
    <row r="1030" spans="1:8">
      <c r="B1030" s="182"/>
      <c r="C1030" s="206"/>
    </row>
    <row r="1031" spans="1:8">
      <c r="A1031" s="182"/>
      <c r="B1031" s="182" t="s">
        <v>340</v>
      </c>
      <c r="C1031" s="206"/>
    </row>
    <row r="1032" spans="1:8">
      <c r="A1032" s="182"/>
      <c r="B1032" s="182"/>
      <c r="C1032" s="206"/>
    </row>
    <row r="1033" spans="1:8">
      <c r="B1033" s="182" t="s">
        <v>426</v>
      </c>
      <c r="C1033" s="190"/>
    </row>
    <row r="1035" spans="1:8" ht="21.6" customHeight="1">
      <c r="B1035" s="262" t="s">
        <v>43</v>
      </c>
      <c r="C1035" s="187">
        <v>44926</v>
      </c>
      <c r="D1035" s="187">
        <v>44561</v>
      </c>
      <c r="E1035" s="208"/>
      <c r="F1035" s="208"/>
    </row>
    <row r="1036" spans="1:8">
      <c r="B1036" s="278" t="s">
        <v>676</v>
      </c>
      <c r="C1036" s="271">
        <v>4103073006</v>
      </c>
      <c r="D1036" s="271">
        <v>4071041986</v>
      </c>
      <c r="E1036" s="208"/>
      <c r="F1036" s="208"/>
    </row>
    <row r="1037" spans="1:8">
      <c r="B1037" s="279" t="s">
        <v>47</v>
      </c>
      <c r="C1037" s="274">
        <v>4103073006</v>
      </c>
      <c r="D1037" s="274">
        <v>4071041986</v>
      </c>
      <c r="E1037" s="497">
        <v>0</v>
      </c>
      <c r="F1037" s="497">
        <v>0</v>
      </c>
      <c r="G1037" s="263"/>
    </row>
    <row r="1038" spans="1:8">
      <c r="B1038" s="264"/>
      <c r="C1038" s="265"/>
      <c r="D1038" s="265"/>
      <c r="E1038" s="497"/>
      <c r="F1038" s="497"/>
      <c r="G1038" s="263"/>
    </row>
    <row r="1039" spans="1:8">
      <c r="B1039" s="182"/>
      <c r="E1039" s="208"/>
      <c r="F1039" s="496"/>
    </row>
    <row r="1040" spans="1:8">
      <c r="B1040" s="182" t="s">
        <v>427</v>
      </c>
      <c r="C1040" s="190"/>
      <c r="E1040" s="208"/>
      <c r="F1040" s="208"/>
    </row>
    <row r="1041" spans="2:8">
      <c r="B1041" s="182"/>
    </row>
    <row r="1042" spans="2:8" ht="27.6" customHeight="1">
      <c r="B1042" s="262" t="s">
        <v>43</v>
      </c>
      <c r="C1042" s="187">
        <v>44926</v>
      </c>
      <c r="D1042" s="187">
        <v>44561</v>
      </c>
    </row>
    <row r="1043" spans="2:8">
      <c r="B1043" s="421" t="s">
        <v>790</v>
      </c>
      <c r="C1043" s="271">
        <v>1938071104</v>
      </c>
      <c r="D1043" s="271">
        <v>2108072950</v>
      </c>
    </row>
    <row r="1044" spans="2:8">
      <c r="B1044" s="421" t="s">
        <v>791</v>
      </c>
      <c r="C1044" s="271">
        <v>2676881533</v>
      </c>
      <c r="D1044" s="271">
        <v>1622601040</v>
      </c>
    </row>
    <row r="1045" spans="2:8">
      <c r="B1045" s="421" t="s">
        <v>789</v>
      </c>
      <c r="C1045" s="271">
        <v>20074387</v>
      </c>
      <c r="D1045" s="271">
        <v>0</v>
      </c>
    </row>
    <row r="1046" spans="2:8">
      <c r="B1046" s="421" t="s">
        <v>792</v>
      </c>
      <c r="C1046" s="271">
        <v>84979279</v>
      </c>
      <c r="D1046" s="271">
        <v>0</v>
      </c>
    </row>
    <row r="1047" spans="2:8">
      <c r="B1047" s="421" t="s">
        <v>456</v>
      </c>
      <c r="C1047" s="271">
        <v>17258012</v>
      </c>
      <c r="D1047" s="271">
        <v>265305</v>
      </c>
    </row>
    <row r="1048" spans="2:8">
      <c r="B1048" s="421" t="s">
        <v>793</v>
      </c>
      <c r="C1048" s="271">
        <v>272728</v>
      </c>
      <c r="D1048" s="271">
        <v>0</v>
      </c>
      <c r="E1048" s="208"/>
      <c r="F1048" s="208"/>
      <c r="G1048" s="208"/>
      <c r="H1048" s="208"/>
    </row>
    <row r="1049" spans="2:8">
      <c r="B1049" s="421" t="s">
        <v>457</v>
      </c>
      <c r="C1049" s="271">
        <v>12000000</v>
      </c>
      <c r="D1049" s="271">
        <v>11000000</v>
      </c>
      <c r="E1049" s="208"/>
      <c r="F1049" s="208"/>
      <c r="G1049" s="208"/>
      <c r="H1049" s="208"/>
    </row>
    <row r="1050" spans="2:8">
      <c r="B1050" s="421" t="s">
        <v>436</v>
      </c>
      <c r="C1050" s="271">
        <v>99711501</v>
      </c>
      <c r="D1050" s="271">
        <v>85876334</v>
      </c>
      <c r="E1050" s="496"/>
      <c r="F1050" s="208"/>
      <c r="G1050" s="208"/>
      <c r="H1050" s="208"/>
    </row>
    <row r="1051" spans="2:8">
      <c r="B1051" s="421" t="s">
        <v>137</v>
      </c>
      <c r="C1051" s="271">
        <v>19231932</v>
      </c>
      <c r="D1051" s="271">
        <v>21218666</v>
      </c>
      <c r="E1051" s="496"/>
      <c r="F1051" s="208"/>
      <c r="G1051" s="208"/>
      <c r="H1051" s="208"/>
    </row>
    <row r="1052" spans="2:8">
      <c r="B1052" s="421" t="s">
        <v>102</v>
      </c>
      <c r="C1052" s="271">
        <v>11285668</v>
      </c>
      <c r="D1052" s="271">
        <v>2284525</v>
      </c>
      <c r="E1052" s="496"/>
      <c r="F1052" s="208"/>
      <c r="G1052" s="208"/>
      <c r="H1052" s="208"/>
    </row>
    <row r="1053" spans="2:8">
      <c r="B1053" s="279" t="s">
        <v>47</v>
      </c>
      <c r="C1053" s="274">
        <v>4879766144</v>
      </c>
      <c r="D1053" s="274">
        <v>3851318820</v>
      </c>
      <c r="E1053" s="498">
        <v>0</v>
      </c>
      <c r="F1053" s="498">
        <v>0</v>
      </c>
      <c r="G1053" s="208"/>
      <c r="H1053" s="208"/>
    </row>
    <row r="1054" spans="2:8">
      <c r="B1054" s="423"/>
      <c r="C1054" s="422"/>
      <c r="D1054" s="422"/>
      <c r="E1054" s="498"/>
      <c r="F1054" s="498"/>
      <c r="G1054" s="208"/>
      <c r="H1054" s="208"/>
    </row>
    <row r="1055" spans="2:8">
      <c r="E1055" s="208"/>
      <c r="F1055" s="208"/>
      <c r="G1055" s="208"/>
      <c r="H1055" s="208"/>
    </row>
    <row r="1056" spans="2:8">
      <c r="B1056" s="182" t="s">
        <v>341</v>
      </c>
      <c r="C1056" s="190"/>
      <c r="D1056" s="182"/>
      <c r="E1056" s="208"/>
      <c r="F1056" s="208"/>
      <c r="G1056" s="208"/>
      <c r="H1056" s="208"/>
    </row>
    <row r="1057" spans="2:8">
      <c r="E1057" s="208"/>
      <c r="F1057" s="208"/>
      <c r="G1057" s="208"/>
      <c r="H1057" s="208"/>
    </row>
    <row r="1058" spans="2:8" ht="27.6" customHeight="1">
      <c r="B1058" s="262" t="s">
        <v>43</v>
      </c>
      <c r="C1058" s="187">
        <v>44926</v>
      </c>
      <c r="D1058" s="187">
        <v>44561</v>
      </c>
      <c r="E1058" s="208"/>
      <c r="F1058" s="208"/>
      <c r="G1058" s="208"/>
      <c r="H1058" s="208"/>
    </row>
    <row r="1059" spans="2:8">
      <c r="B1059" s="424" t="s">
        <v>128</v>
      </c>
      <c r="C1059" s="425"/>
      <c r="D1059" s="426"/>
      <c r="E1059" s="208"/>
      <c r="F1059" s="208"/>
      <c r="G1059" s="208"/>
      <c r="H1059" s="208"/>
    </row>
    <row r="1060" spans="2:8">
      <c r="B1060" s="266" t="s">
        <v>677</v>
      </c>
      <c r="C1060" s="341">
        <v>20898946</v>
      </c>
      <c r="D1060" s="341">
        <v>2530200</v>
      </c>
      <c r="E1060" s="208"/>
      <c r="F1060" s="208"/>
      <c r="G1060" s="208"/>
      <c r="H1060" s="208"/>
    </row>
    <row r="1061" spans="2:8">
      <c r="B1061" s="266" t="s">
        <v>456</v>
      </c>
      <c r="C1061" s="341">
        <v>6440404761</v>
      </c>
      <c r="D1061" s="341">
        <v>893719815</v>
      </c>
      <c r="E1061" s="208"/>
      <c r="F1061" s="208"/>
      <c r="G1061" s="208"/>
      <c r="H1061" s="208"/>
    </row>
    <row r="1062" spans="2:8">
      <c r="B1062" s="266" t="s">
        <v>678</v>
      </c>
      <c r="C1062" s="341">
        <v>1121962248</v>
      </c>
      <c r="D1062" s="341">
        <v>3434987202</v>
      </c>
      <c r="E1062" s="208"/>
      <c r="F1062" s="208"/>
      <c r="G1062" s="208"/>
      <c r="H1062" s="208"/>
    </row>
    <row r="1063" spans="2:8">
      <c r="B1063" s="266" t="s">
        <v>679</v>
      </c>
      <c r="C1063" s="341">
        <v>2586092212</v>
      </c>
      <c r="D1063" s="341">
        <v>7054653807</v>
      </c>
      <c r="E1063" s="208"/>
      <c r="F1063" s="208"/>
      <c r="G1063" s="208"/>
      <c r="H1063" s="208"/>
    </row>
    <row r="1064" spans="2:8">
      <c r="B1064" s="266" t="s">
        <v>438</v>
      </c>
      <c r="C1064" s="341">
        <v>7283420</v>
      </c>
      <c r="D1064" s="341">
        <v>6819682</v>
      </c>
      <c r="E1064" s="208"/>
      <c r="F1064" s="208"/>
      <c r="G1064" s="208"/>
      <c r="H1064" s="208"/>
    </row>
    <row r="1065" spans="2:8">
      <c r="B1065" s="275" t="s">
        <v>44</v>
      </c>
      <c r="C1065" s="274">
        <v>10176641587</v>
      </c>
      <c r="D1065" s="274">
        <v>11392710706</v>
      </c>
      <c r="E1065" s="496">
        <v>0</v>
      </c>
      <c r="F1065" s="496">
        <v>0</v>
      </c>
      <c r="G1065" s="208"/>
      <c r="H1065" s="208"/>
    </row>
    <row r="1066" spans="2:8">
      <c r="B1066" s="427" t="s">
        <v>31</v>
      </c>
      <c r="C1066" s="428"/>
      <c r="D1066" s="429"/>
    </row>
    <row r="1067" spans="2:8">
      <c r="B1067" s="266" t="s">
        <v>98</v>
      </c>
      <c r="C1067" s="341">
        <v>66520872</v>
      </c>
      <c r="D1067" s="430">
        <v>25346583</v>
      </c>
    </row>
    <row r="1068" spans="2:8">
      <c r="B1068" s="266" t="s">
        <v>439</v>
      </c>
      <c r="C1068" s="341">
        <v>82342561</v>
      </c>
      <c r="D1068" s="430">
        <v>9420248</v>
      </c>
    </row>
    <row r="1069" spans="2:8">
      <c r="B1069" s="266" t="s">
        <v>138</v>
      </c>
      <c r="C1069" s="341">
        <v>484000000</v>
      </c>
      <c r="D1069" s="430">
        <v>20000000</v>
      </c>
      <c r="E1069" s="208"/>
      <c r="F1069" s="208"/>
      <c r="G1069" s="208"/>
      <c r="H1069" s="208"/>
    </row>
    <row r="1070" spans="2:8">
      <c r="B1070" s="266" t="s">
        <v>161</v>
      </c>
      <c r="C1070" s="341">
        <v>37917617</v>
      </c>
      <c r="D1070" s="430">
        <v>77072838</v>
      </c>
      <c r="E1070" s="208"/>
      <c r="F1070" s="208"/>
      <c r="G1070" s="208"/>
      <c r="H1070" s="208"/>
    </row>
    <row r="1071" spans="2:8">
      <c r="B1071" s="266" t="s">
        <v>794</v>
      </c>
      <c r="C1071" s="341">
        <v>1482601</v>
      </c>
      <c r="D1071" s="430">
        <v>77072838</v>
      </c>
      <c r="E1071" s="208"/>
      <c r="F1071" s="208"/>
      <c r="G1071" s="208"/>
      <c r="H1071" s="208"/>
    </row>
    <row r="1072" spans="2:8">
      <c r="B1072" s="275" t="s">
        <v>44</v>
      </c>
      <c r="C1072" s="274">
        <v>672263651</v>
      </c>
      <c r="D1072" s="274">
        <v>131839669</v>
      </c>
      <c r="E1072" s="496">
        <v>0</v>
      </c>
      <c r="F1072" s="496">
        <v>0</v>
      </c>
      <c r="G1072" s="498"/>
      <c r="H1072" s="208"/>
    </row>
    <row r="1073" spans="2:8">
      <c r="B1073" s="427" t="s">
        <v>231</v>
      </c>
      <c r="C1073" s="428"/>
      <c r="D1073" s="429"/>
      <c r="E1073" s="208"/>
      <c r="F1073" s="208"/>
      <c r="G1073" s="208"/>
      <c r="H1073" s="208"/>
    </row>
    <row r="1074" spans="2:8">
      <c r="B1074" s="266" t="s">
        <v>440</v>
      </c>
      <c r="C1074" s="341">
        <v>603430389</v>
      </c>
      <c r="D1074" s="341">
        <v>476860560</v>
      </c>
      <c r="E1074" s="499"/>
      <c r="F1074" s="208"/>
      <c r="G1074" s="208"/>
      <c r="H1074" s="208"/>
    </row>
    <row r="1075" spans="2:8">
      <c r="B1075" s="266" t="s">
        <v>459</v>
      </c>
      <c r="C1075" s="341">
        <v>31236255</v>
      </c>
      <c r="D1075" s="341">
        <v>19675318</v>
      </c>
      <c r="E1075" s="499"/>
      <c r="F1075" s="208"/>
      <c r="G1075" s="208"/>
      <c r="H1075" s="208"/>
    </row>
    <row r="1076" spans="2:8">
      <c r="B1076" s="266" t="s">
        <v>441</v>
      </c>
      <c r="C1076" s="341">
        <v>207052928</v>
      </c>
      <c r="D1076" s="341">
        <v>130441379</v>
      </c>
      <c r="E1076" s="499"/>
      <c r="F1076" s="208"/>
      <c r="G1076" s="208"/>
      <c r="H1076" s="208"/>
    </row>
    <row r="1077" spans="2:8">
      <c r="B1077" s="266" t="s">
        <v>246</v>
      </c>
      <c r="C1077" s="341">
        <v>211717334</v>
      </c>
      <c r="D1077" s="341">
        <v>162307818</v>
      </c>
      <c r="E1077" s="499"/>
      <c r="F1077" s="208"/>
      <c r="G1077" s="208"/>
      <c r="H1077" s="208"/>
    </row>
    <row r="1078" spans="2:8">
      <c r="B1078" s="266" t="s">
        <v>589</v>
      </c>
      <c r="C1078" s="341">
        <v>2913117</v>
      </c>
      <c r="D1078" s="341">
        <v>318182</v>
      </c>
      <c r="E1078" s="499"/>
      <c r="F1078" s="208"/>
      <c r="G1078" s="208"/>
      <c r="H1078" s="208"/>
    </row>
    <row r="1079" spans="2:8">
      <c r="B1079" s="266" t="s">
        <v>99</v>
      </c>
      <c r="C1079" s="341">
        <v>70046452</v>
      </c>
      <c r="D1079" s="341">
        <v>11468800</v>
      </c>
      <c r="E1079" s="499"/>
      <c r="F1079" s="208"/>
      <c r="G1079" s="208"/>
      <c r="H1079" s="208"/>
    </row>
    <row r="1080" spans="2:8">
      <c r="B1080" s="266" t="s">
        <v>442</v>
      </c>
      <c r="C1080" s="341">
        <v>37080069</v>
      </c>
      <c r="D1080" s="341">
        <v>24551374</v>
      </c>
      <c r="E1080" s="499"/>
      <c r="F1080" s="208"/>
      <c r="G1080" s="208"/>
      <c r="H1080" s="208"/>
    </row>
    <row r="1081" spans="2:8">
      <c r="B1081" s="266" t="s">
        <v>244</v>
      </c>
      <c r="C1081" s="341">
        <v>0</v>
      </c>
      <c r="D1081" s="341">
        <v>5172724</v>
      </c>
      <c r="E1081" s="499"/>
      <c r="F1081" s="208"/>
      <c r="G1081" s="208"/>
      <c r="H1081" s="208"/>
    </row>
    <row r="1082" spans="2:8">
      <c r="B1082" s="266" t="s">
        <v>554</v>
      </c>
      <c r="C1082" s="341">
        <v>10000000</v>
      </c>
      <c r="D1082" s="341">
        <v>50000000</v>
      </c>
      <c r="E1082" s="499"/>
      <c r="F1082" s="208"/>
      <c r="G1082" s="208"/>
      <c r="H1082" s="208"/>
    </row>
    <row r="1083" spans="2:8">
      <c r="B1083" s="266" t="s">
        <v>588</v>
      </c>
      <c r="C1083" s="341">
        <v>833340</v>
      </c>
      <c r="D1083" s="341">
        <v>80000000</v>
      </c>
      <c r="E1083" s="499"/>
      <c r="F1083" s="208"/>
      <c r="G1083" s="208"/>
      <c r="H1083" s="208"/>
    </row>
    <row r="1084" spans="2:8">
      <c r="B1084" s="266" t="s">
        <v>500</v>
      </c>
      <c r="C1084" s="341">
        <v>0</v>
      </c>
      <c r="D1084" s="341">
        <v>166160</v>
      </c>
      <c r="E1084" s="499"/>
      <c r="F1084" s="208"/>
      <c r="G1084" s="208"/>
      <c r="H1084" s="208"/>
    </row>
    <row r="1085" spans="2:8">
      <c r="B1085" s="266" t="s">
        <v>547</v>
      </c>
      <c r="C1085" s="341">
        <v>0</v>
      </c>
      <c r="D1085" s="341">
        <v>197178927</v>
      </c>
      <c r="E1085" s="499"/>
      <c r="F1085" s="208"/>
      <c r="G1085" s="208"/>
      <c r="H1085" s="208"/>
    </row>
    <row r="1086" spans="2:8">
      <c r="B1086" s="266" t="s">
        <v>461</v>
      </c>
      <c r="C1086" s="341">
        <v>6118277</v>
      </c>
      <c r="D1086" s="341">
        <v>7985757</v>
      </c>
      <c r="E1086" s="499"/>
      <c r="F1086" s="208"/>
      <c r="G1086" s="208"/>
      <c r="H1086" s="208"/>
    </row>
    <row r="1087" spans="2:8">
      <c r="B1087" s="266" t="s">
        <v>48</v>
      </c>
      <c r="C1087" s="341">
        <v>7805926</v>
      </c>
      <c r="D1087" s="341">
        <v>10219309</v>
      </c>
      <c r="E1087" s="499"/>
      <c r="F1087" s="208"/>
      <c r="G1087" s="208"/>
      <c r="H1087" s="208"/>
    </row>
    <row r="1088" spans="2:8">
      <c r="B1088" s="266" t="s">
        <v>443</v>
      </c>
      <c r="C1088" s="341">
        <v>38756798</v>
      </c>
      <c r="D1088" s="341">
        <v>11949239</v>
      </c>
      <c r="E1088" s="499"/>
      <c r="F1088" s="208"/>
      <c r="G1088" s="208"/>
      <c r="H1088" s="208"/>
    </row>
    <row r="1089" spans="2:9">
      <c r="B1089" s="266" t="s">
        <v>444</v>
      </c>
      <c r="C1089" s="341">
        <v>51233681</v>
      </c>
      <c r="D1089" s="341">
        <v>65068253</v>
      </c>
      <c r="E1089" s="499"/>
      <c r="F1089" s="208"/>
      <c r="G1089" s="208"/>
      <c r="H1089" s="208"/>
    </row>
    <row r="1090" spans="2:9">
      <c r="B1090" s="266" t="s">
        <v>445</v>
      </c>
      <c r="C1090" s="341">
        <v>45792802</v>
      </c>
      <c r="D1090" s="341">
        <v>71260345</v>
      </c>
      <c r="E1090" s="499"/>
      <c r="F1090" s="208"/>
      <c r="G1090" s="208"/>
      <c r="H1090" s="208"/>
    </row>
    <row r="1091" spans="2:9">
      <c r="B1091" s="266" t="s">
        <v>462</v>
      </c>
      <c r="C1091" s="341">
        <v>739007</v>
      </c>
      <c r="D1091" s="341">
        <v>1999270</v>
      </c>
      <c r="E1091" s="499"/>
      <c r="F1091" s="208"/>
      <c r="G1091" s="208"/>
      <c r="H1091" s="208"/>
    </row>
    <row r="1092" spans="2:9">
      <c r="B1092" s="266" t="s">
        <v>446</v>
      </c>
      <c r="C1092" s="341">
        <v>404062684</v>
      </c>
      <c r="D1092" s="341">
        <v>409965655</v>
      </c>
      <c r="E1092" s="499"/>
      <c r="F1092" s="208"/>
      <c r="G1092" s="208"/>
      <c r="H1092" s="208"/>
    </row>
    <row r="1093" spans="2:9">
      <c r="B1093" s="275" t="s">
        <v>44</v>
      </c>
      <c r="C1093" s="274">
        <v>1728819059</v>
      </c>
      <c r="D1093" s="274">
        <v>1736589070</v>
      </c>
      <c r="E1093" s="500">
        <v>0</v>
      </c>
      <c r="F1093" s="501">
        <v>0</v>
      </c>
      <c r="G1093" s="498"/>
      <c r="H1093" s="208"/>
    </row>
    <row r="1094" spans="2:9">
      <c r="B1094" s="267"/>
      <c r="C1094" s="265"/>
      <c r="D1094" s="265"/>
      <c r="E1094" s="2"/>
      <c r="F1094" s="210"/>
      <c r="G1094" s="247"/>
    </row>
    <row r="1095" spans="2:9">
      <c r="B1095" s="261"/>
      <c r="C1095" s="261"/>
      <c r="D1095" s="261"/>
    </row>
    <row r="1096" spans="2:9">
      <c r="B1096" s="182" t="s">
        <v>342</v>
      </c>
      <c r="C1096" s="190"/>
    </row>
    <row r="1098" spans="2:9" ht="27.6" customHeight="1">
      <c r="B1098" s="262" t="s">
        <v>43</v>
      </c>
      <c r="C1098" s="187">
        <v>44926</v>
      </c>
      <c r="D1098" s="187">
        <v>44561</v>
      </c>
    </row>
    <row r="1099" spans="2:9">
      <c r="B1099" s="431" t="s">
        <v>232</v>
      </c>
      <c r="C1099" s="379"/>
      <c r="D1099" s="379"/>
    </row>
    <row r="1100" spans="2:9">
      <c r="B1100" s="351" t="s">
        <v>437</v>
      </c>
      <c r="C1100" s="432">
        <v>23117</v>
      </c>
      <c r="D1100" s="384">
        <v>8730</v>
      </c>
    </row>
    <row r="1101" spans="2:9">
      <c r="B1101" s="351" t="s">
        <v>552</v>
      </c>
      <c r="C1101" s="384">
        <v>0</v>
      </c>
      <c r="D1101" s="384">
        <v>12670644</v>
      </c>
      <c r="E1101" s="208"/>
      <c r="F1101" s="208"/>
      <c r="G1101" s="208"/>
      <c r="H1101" s="208"/>
      <c r="I1101" s="502"/>
    </row>
    <row r="1102" spans="2:9">
      <c r="B1102" s="351" t="s">
        <v>543</v>
      </c>
      <c r="C1102" s="384">
        <v>15207458</v>
      </c>
      <c r="D1102" s="384">
        <v>44775172</v>
      </c>
      <c r="E1102" s="208"/>
      <c r="F1102" s="208"/>
      <c r="G1102" s="208"/>
      <c r="H1102" s="208"/>
      <c r="I1102" s="502"/>
    </row>
    <row r="1103" spans="2:9">
      <c r="B1103" s="351" t="s">
        <v>553</v>
      </c>
      <c r="C1103" s="384">
        <v>0</v>
      </c>
      <c r="D1103" s="384">
        <v>20514102</v>
      </c>
      <c r="E1103" s="208"/>
      <c r="F1103" s="208"/>
      <c r="G1103" s="208"/>
      <c r="H1103" s="208"/>
      <c r="I1103" s="502"/>
    </row>
    <row r="1104" spans="2:9">
      <c r="B1104" s="351" t="s">
        <v>458</v>
      </c>
      <c r="C1104" s="384">
        <v>5890990</v>
      </c>
      <c r="D1104" s="384"/>
      <c r="E1104" s="208"/>
      <c r="F1104" s="208"/>
      <c r="G1104" s="208"/>
      <c r="H1104" s="208"/>
      <c r="I1104" s="502"/>
    </row>
    <row r="1105" spans="2:9">
      <c r="B1105" s="431" t="s">
        <v>44</v>
      </c>
      <c r="C1105" s="433">
        <v>21121565</v>
      </c>
      <c r="D1105" s="433">
        <v>77968648</v>
      </c>
      <c r="E1105" s="503">
        <v>0</v>
      </c>
      <c r="F1105" s="496"/>
      <c r="G1105" s="208"/>
      <c r="H1105" s="208"/>
      <c r="I1105" s="502"/>
    </row>
    <row r="1106" spans="2:9">
      <c r="B1106" s="431" t="s">
        <v>233</v>
      </c>
      <c r="C1106" s="434"/>
      <c r="D1106" s="434"/>
      <c r="E1106" s="208"/>
      <c r="F1106" s="504"/>
      <c r="G1106" s="208"/>
      <c r="H1106" s="208"/>
      <c r="I1106" s="502"/>
    </row>
    <row r="1107" spans="2:9">
      <c r="B1107" s="351" t="s">
        <v>447</v>
      </c>
      <c r="C1107" s="200">
        <v>-70182</v>
      </c>
      <c r="D1107" s="200">
        <v>-12217</v>
      </c>
      <c r="E1107" s="208"/>
      <c r="F1107" s="208"/>
      <c r="G1107" s="208"/>
      <c r="H1107" s="208"/>
      <c r="I1107" s="502"/>
    </row>
    <row r="1108" spans="2:9">
      <c r="B1108" s="351"/>
      <c r="C1108" s="200"/>
      <c r="D1108" s="200"/>
      <c r="E1108" s="208"/>
      <c r="F1108" s="208"/>
      <c r="G1108" s="208"/>
      <c r="H1108" s="208"/>
      <c r="I1108" s="502"/>
    </row>
    <row r="1109" spans="2:9">
      <c r="B1109" s="431" t="s">
        <v>44</v>
      </c>
      <c r="C1109" s="307">
        <v>-70182</v>
      </c>
      <c r="D1109" s="307">
        <v>-12217</v>
      </c>
      <c r="E1109" s="503">
        <v>0</v>
      </c>
      <c r="F1109" s="208"/>
      <c r="G1109" s="208"/>
      <c r="H1109" s="208"/>
      <c r="I1109" s="502"/>
    </row>
    <row r="1110" spans="2:9">
      <c r="B1110" s="267"/>
      <c r="C1110" s="268"/>
      <c r="D1110" s="268"/>
      <c r="E1110" s="208"/>
      <c r="F1110" s="208"/>
      <c r="G1110" s="208"/>
      <c r="H1110" s="208"/>
      <c r="I1110" s="502"/>
    </row>
    <row r="1111" spans="2:9">
      <c r="B1111" s="267"/>
      <c r="C1111" s="268"/>
      <c r="D1111" s="268"/>
      <c r="E1111" s="208"/>
      <c r="F1111" s="208"/>
      <c r="G1111" s="208"/>
      <c r="H1111" s="208"/>
      <c r="I1111" s="502"/>
    </row>
    <row r="1112" spans="2:9">
      <c r="B1112" s="267"/>
      <c r="C1112" s="268"/>
      <c r="D1112" s="268"/>
      <c r="E1112" s="208"/>
      <c r="F1112" s="208"/>
      <c r="G1112" s="208"/>
      <c r="H1112" s="208"/>
      <c r="I1112" s="502"/>
    </row>
    <row r="1113" spans="2:9">
      <c r="B1113" s="182" t="s">
        <v>343</v>
      </c>
      <c r="C1113" s="190"/>
      <c r="D1113" s="268"/>
      <c r="E1113" s="208"/>
      <c r="F1113" s="208"/>
      <c r="G1113" s="208"/>
      <c r="H1113" s="208"/>
      <c r="I1113" s="502"/>
    </row>
    <row r="1114" spans="2:9">
      <c r="B1114" s="166"/>
      <c r="C1114" s="268"/>
      <c r="D1114" s="268"/>
      <c r="E1114" s="208"/>
      <c r="F1114" s="208"/>
      <c r="G1114" s="208"/>
      <c r="H1114" s="208"/>
      <c r="I1114" s="502"/>
    </row>
    <row r="1115" spans="2:9" ht="25.95" customHeight="1">
      <c r="B1115" s="262" t="s">
        <v>485</v>
      </c>
      <c r="C1115" s="187">
        <v>44926</v>
      </c>
      <c r="D1115" s="187">
        <v>44561</v>
      </c>
      <c r="E1115" s="208"/>
      <c r="F1115" s="208"/>
      <c r="G1115" s="208"/>
      <c r="H1115" s="208"/>
      <c r="I1115" s="502"/>
    </row>
    <row r="1116" spans="2:9">
      <c r="B1116" s="269" t="s">
        <v>234</v>
      </c>
      <c r="C1116" s="270">
        <v>1426023</v>
      </c>
      <c r="D1116" s="495">
        <v>3714440</v>
      </c>
      <c r="E1116" s="208"/>
      <c r="F1116" s="208"/>
      <c r="G1116" s="208"/>
      <c r="H1116" s="208"/>
      <c r="I1116" s="502"/>
    </row>
    <row r="1117" spans="2:9">
      <c r="B1117" s="269" t="s">
        <v>109</v>
      </c>
      <c r="C1117" s="270">
        <v>4167110058</v>
      </c>
      <c r="D1117" s="200">
        <v>-24930727</v>
      </c>
      <c r="E1117" s="208"/>
      <c r="F1117" s="208"/>
      <c r="G1117" s="208"/>
      <c r="H1117" s="208"/>
      <c r="I1117" s="502"/>
    </row>
    <row r="1118" spans="2:9">
      <c r="B1118" s="272" t="s">
        <v>47</v>
      </c>
      <c r="C1118" s="273">
        <v>4168536081</v>
      </c>
      <c r="D1118" s="307">
        <v>-21216287</v>
      </c>
      <c r="E1118" s="208"/>
      <c r="F1118" s="208"/>
      <c r="G1118" s="208"/>
      <c r="H1118" s="208"/>
      <c r="I1118" s="502"/>
    </row>
    <row r="1119" spans="2:9" ht="12.75" customHeight="1">
      <c r="B1119" s="275"/>
      <c r="C1119" s="276"/>
      <c r="D1119" s="277"/>
      <c r="E1119" s="208"/>
      <c r="F1119" s="208"/>
      <c r="G1119" s="208"/>
      <c r="H1119" s="208"/>
      <c r="I1119" s="502"/>
    </row>
    <row r="1120" spans="2:9" ht="25.95" customHeight="1">
      <c r="B1120" s="262" t="s">
        <v>486</v>
      </c>
      <c r="C1120" s="187">
        <v>44926</v>
      </c>
      <c r="D1120" s="187">
        <v>44561</v>
      </c>
      <c r="E1120" s="208"/>
      <c r="F1120" s="208"/>
      <c r="G1120" s="208"/>
      <c r="H1120" s="208"/>
      <c r="I1120" s="502"/>
    </row>
    <row r="1121" spans="1:9">
      <c r="B1121" s="269" t="s">
        <v>235</v>
      </c>
      <c r="C1121" s="270">
        <v>-533592997</v>
      </c>
      <c r="D1121" s="270">
        <v>-277598004</v>
      </c>
      <c r="E1121" s="208"/>
      <c r="F1121" s="208"/>
      <c r="G1121" s="208"/>
      <c r="H1121" s="208"/>
      <c r="I1121" s="502"/>
    </row>
    <row r="1122" spans="1:9">
      <c r="B1122" s="269" t="s">
        <v>88</v>
      </c>
      <c r="C1122" s="270">
        <v>-3844474776</v>
      </c>
      <c r="D1122" s="270">
        <v>3518609</v>
      </c>
      <c r="E1122" s="208"/>
      <c r="F1122" s="208"/>
      <c r="G1122" s="208"/>
      <c r="H1122" s="208"/>
      <c r="I1122" s="502"/>
    </row>
    <row r="1123" spans="1:9">
      <c r="B1123" s="272" t="s">
        <v>47</v>
      </c>
      <c r="C1123" s="273">
        <v>-4378067773</v>
      </c>
      <c r="D1123" s="273">
        <v>-274079395</v>
      </c>
      <c r="E1123" s="208"/>
      <c r="F1123" s="505"/>
      <c r="G1123" s="505"/>
      <c r="H1123" s="505"/>
      <c r="I1123" s="502"/>
    </row>
    <row r="1124" spans="1:9">
      <c r="B1124" s="272" t="s">
        <v>236</v>
      </c>
      <c r="C1124" s="273">
        <v>-209531692</v>
      </c>
      <c r="D1124" s="273">
        <v>-295295682</v>
      </c>
      <c r="E1124" s="503">
        <v>0</v>
      </c>
      <c r="F1124" s="503">
        <v>0</v>
      </c>
      <c r="G1124" s="208"/>
      <c r="H1124" s="208"/>
      <c r="I1124" s="502"/>
    </row>
    <row r="1125" spans="1:9">
      <c r="B1125" s="166"/>
      <c r="C1125" s="268"/>
      <c r="D1125" s="268"/>
      <c r="E1125" s="208"/>
      <c r="F1125" s="208"/>
      <c r="G1125" s="208"/>
      <c r="H1125" s="208"/>
      <c r="I1125" s="502"/>
    </row>
    <row r="1126" spans="1:9">
      <c r="B1126" s="166"/>
      <c r="C1126" s="268"/>
      <c r="D1126" s="268"/>
      <c r="E1126" s="208"/>
      <c r="F1126" s="208"/>
      <c r="G1126" s="208"/>
      <c r="H1126" s="208"/>
      <c r="I1126" s="502"/>
    </row>
    <row r="1127" spans="1:9">
      <c r="B1127" s="182" t="s">
        <v>344</v>
      </c>
      <c r="C1127" s="190"/>
      <c r="D1127" s="268"/>
      <c r="E1127" s="208"/>
      <c r="F1127" s="208"/>
      <c r="G1127" s="208"/>
      <c r="H1127" s="208"/>
      <c r="I1127" s="502"/>
    </row>
    <row r="1128" spans="1:9">
      <c r="E1128" s="208"/>
      <c r="F1128" s="208"/>
      <c r="G1128" s="208"/>
      <c r="H1128" s="208"/>
      <c r="I1128" s="502"/>
    </row>
    <row r="1129" spans="1:9" ht="25.95" customHeight="1">
      <c r="B1129" s="262" t="s">
        <v>486</v>
      </c>
      <c r="C1129" s="187">
        <v>44926</v>
      </c>
      <c r="D1129" s="187">
        <v>44561</v>
      </c>
      <c r="E1129" s="208"/>
      <c r="F1129" s="208"/>
      <c r="G1129" s="208"/>
      <c r="H1129" s="208"/>
      <c r="I1129" s="502"/>
    </row>
    <row r="1130" spans="1:9">
      <c r="B1130" s="278" t="s">
        <v>237</v>
      </c>
      <c r="C1130" s="270">
        <v>243465615</v>
      </c>
      <c r="D1130" s="271">
        <v>49788039</v>
      </c>
      <c r="E1130" s="208"/>
      <c r="F1130" s="208"/>
      <c r="G1130" s="208"/>
      <c r="H1130" s="208"/>
      <c r="I1130" s="502"/>
    </row>
    <row r="1131" spans="1:9">
      <c r="B1131" s="278" t="s">
        <v>795</v>
      </c>
      <c r="C1131" s="270">
        <v>-702213</v>
      </c>
      <c r="D1131" s="271">
        <v>0</v>
      </c>
    </row>
    <row r="1132" spans="1:9">
      <c r="B1132" s="279" t="s">
        <v>47</v>
      </c>
      <c r="C1132" s="274">
        <v>242763402</v>
      </c>
      <c r="D1132" s="274">
        <v>49788039</v>
      </c>
      <c r="E1132" s="496">
        <v>0</v>
      </c>
      <c r="F1132" s="496">
        <v>0</v>
      </c>
      <c r="G1132" s="208"/>
    </row>
    <row r="1133" spans="1:9">
      <c r="B1133" s="182"/>
      <c r="C1133" s="280"/>
      <c r="D1133" s="281"/>
    </row>
    <row r="1134" spans="1:9">
      <c r="A1134" s="282"/>
      <c r="B1134" s="182"/>
      <c r="C1134" s="280"/>
      <c r="D1134" s="281"/>
      <c r="F1134" s="283"/>
    </row>
    <row r="1135" spans="1:9">
      <c r="A1135" s="282"/>
      <c r="C1135" s="280"/>
      <c r="D1135" s="281"/>
      <c r="E1135" s="283"/>
      <c r="F1135" s="283"/>
    </row>
  </sheetData>
  <customSheetViews>
    <customSheetView guid="{02CCA346-F1A1-4DBD-A4FB-200E7C7010D8}" scale="90" showPageBreaks="1" showGridLines="0" fitToPage="1" printArea="1" topLeftCell="A526">
      <selection activeCell="A548" sqref="A548"/>
      <pageMargins left="0.23622047244094491" right="0.23622047244094491" top="0.74803149606299213" bottom="0.74803149606299213" header="0.31496062992125984" footer="0.31496062992125984"/>
      <pageSetup paperSize="9" scale="10" orientation="landscape" r:id="rId1"/>
    </customSheetView>
    <customSheetView guid="{7015FC6D-0680-4B00-AA0E-B83DA1D0B666}" scale="85" showPageBreaks="1" showGridLines="0" printArea="1" topLeftCell="A263">
      <selection activeCell="G275" sqref="G275"/>
      <pageMargins left="0.7" right="0.7" top="0.75" bottom="0.75" header="0.3" footer="0.3"/>
      <pageSetup paperSize="9" scale="50" orientation="portrait" r:id="rId2"/>
    </customSheetView>
    <customSheetView guid="{5FCC9217-B3E9-4B91-A943-5F21728EBEE9}" scale="85" showPageBreaks="1" showGridLines="0" printArea="1" topLeftCell="A272">
      <selection activeCell="D296" sqref="D296"/>
      <pageMargins left="0.7" right="0.7" top="0.75" bottom="0.75" header="0.3" footer="0.3"/>
      <pageSetup paperSize="9" scale="50" orientation="portrait" r:id="rId3"/>
    </customSheetView>
    <customSheetView guid="{F3648BCD-1CED-4BBB-AE63-37BDB925883F}" scale="90" showPageBreaks="1" showGridLines="0" printArea="1">
      <pageMargins left="0.7" right="0.7" top="0.75" bottom="0.75" header="0.3" footer="0.3"/>
      <pageSetup paperSize="9" scale="50" orientation="portrait" r:id="rId4"/>
    </customSheetView>
  </customSheetViews>
  <mergeCells count="52">
    <mergeCell ref="B467:F467"/>
    <mergeCell ref="B773:F773"/>
    <mergeCell ref="H832:M832"/>
    <mergeCell ref="C882:C883"/>
    <mergeCell ref="C893:C894"/>
    <mergeCell ref="D893:D894"/>
    <mergeCell ref="B882:B883"/>
    <mergeCell ref="D882:D883"/>
    <mergeCell ref="B779:F779"/>
    <mergeCell ref="B832:B833"/>
    <mergeCell ref="C832:G832"/>
    <mergeCell ref="B806:D806"/>
    <mergeCell ref="B822:D822"/>
    <mergeCell ref="E970:F970"/>
    <mergeCell ref="B970:B971"/>
    <mergeCell ref="C970:C971"/>
    <mergeCell ref="D970:D971"/>
    <mergeCell ref="B893:B894"/>
    <mergeCell ref="B916:B917"/>
    <mergeCell ref="B950:B951"/>
    <mergeCell ref="C916:C917"/>
    <mergeCell ref="D916:D917"/>
    <mergeCell ref="B905:B906"/>
    <mergeCell ref="C905:C906"/>
    <mergeCell ref="D905:D906"/>
    <mergeCell ref="B62:B63"/>
    <mergeCell ref="B149:G149"/>
    <mergeCell ref="H149:J149"/>
    <mergeCell ref="B21:B22"/>
    <mergeCell ref="I150:I151"/>
    <mergeCell ref="J150:J151"/>
    <mergeCell ref="G150:G151"/>
    <mergeCell ref="B150:B151"/>
    <mergeCell ref="C150:C151"/>
    <mergeCell ref="H150:H151"/>
    <mergeCell ref="D150:D151"/>
    <mergeCell ref="E150:F150"/>
    <mergeCell ref="C62:C63"/>
    <mergeCell ref="D62:D63"/>
    <mergeCell ref="E62:E63"/>
    <mergeCell ref="F62:F63"/>
    <mergeCell ref="B3:L3"/>
    <mergeCell ref="B4:L4"/>
    <mergeCell ref="B5:L5"/>
    <mergeCell ref="C21:C22"/>
    <mergeCell ref="D21:D22"/>
    <mergeCell ref="E21:E22"/>
    <mergeCell ref="F21:F22"/>
    <mergeCell ref="G21:G22"/>
    <mergeCell ref="H21:H22"/>
    <mergeCell ref="B11:H11"/>
    <mergeCell ref="B19:H19"/>
  </mergeCells>
  <hyperlinks>
    <hyperlink ref="I7" location="Índice!A1" display="Índice" xr:uid="{3DE72394-3AB3-45AD-A15F-C5130133DF30}"/>
  </hyperlinks>
  <pageMargins left="0.23622047244094491" right="0.23622047244094491" top="0.74803149606299213" bottom="0.74803149606299213" header="0.31496062992125984" footer="0.31496062992125984"/>
  <pageSetup paperSize="9" scale="10" orientation="landscape" r:id="rId5"/>
  <drawing r:id="rId6"/>
  <legacyDrawing r:id="rId7"/>
  <controls>
    <mc:AlternateContent xmlns:mc="http://schemas.openxmlformats.org/markup-compatibility/2006">
      <mc:Choice Requires="x14">
        <control shapeId="1044" r:id="rId8" name="Object 20">
          <controlPr defaultSize="0" autoLine="0" autoPict="0" r:id="rId9">
            <anchor moveWithCells="1">
              <from>
                <xdr:col>3</xdr:col>
                <xdr:colOff>0</xdr:colOff>
                <xdr:row>1015</xdr:row>
                <xdr:rowOff>0</xdr:rowOff>
              </from>
              <to>
                <xdr:col>3</xdr:col>
                <xdr:colOff>152400</xdr:colOff>
                <xdr:row>1015</xdr:row>
                <xdr:rowOff>152400</xdr:rowOff>
              </to>
            </anchor>
          </controlPr>
        </control>
      </mc:Choice>
      <mc:Fallback>
        <control shapeId="1044" r:id="rId8" name="Object 20"/>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0134-CF79-436B-9BCE-AD9A1A66933A}">
  <sheetPr codeName="Sheet2">
    <tabColor rgb="FF0070C0"/>
    <pageSetUpPr fitToPage="1"/>
  </sheetPr>
  <dimension ref="A1:V62"/>
  <sheetViews>
    <sheetView showGridLines="0" zoomScale="80" zoomScaleNormal="80" zoomScaleSheetLayoutView="100" workbookViewId="0">
      <selection activeCell="F20" sqref="F20"/>
    </sheetView>
  </sheetViews>
  <sheetFormatPr baseColWidth="10" defaultColWidth="9.33203125" defaultRowHeight="13.8"/>
  <cols>
    <col min="1" max="1" width="4.33203125" style="181" customWidth="1"/>
    <col min="2" max="2" width="52.6640625" style="181" customWidth="1"/>
    <col min="3" max="3" width="20.33203125" style="181" customWidth="1"/>
    <col min="4" max="4" width="19.33203125" style="181" customWidth="1"/>
    <col min="5" max="5" width="15" style="181" customWidth="1"/>
    <col min="6" max="6" width="17.33203125" style="181" customWidth="1"/>
    <col min="7" max="7" width="17.88671875" style="181" customWidth="1"/>
    <col min="8" max="8" width="16.5546875" style="181" customWidth="1"/>
    <col min="9" max="9" width="16.88671875" style="183" bestFit="1" customWidth="1"/>
    <col min="10" max="10" width="18.6640625" style="181" customWidth="1"/>
    <col min="11" max="11" width="12.6640625" style="181" customWidth="1"/>
    <col min="12" max="12" width="14.5546875" style="181" bestFit="1" customWidth="1"/>
    <col min="13" max="13" width="14.5546875" style="181" customWidth="1"/>
    <col min="14" max="14" width="11.44140625" style="181" bestFit="1" customWidth="1"/>
    <col min="15" max="16384" width="9.33203125" style="181"/>
  </cols>
  <sheetData>
    <row r="1" spans="1:22" s="21" customFormat="1"/>
    <row r="2" spans="1:22" s="69" customFormat="1" ht="20.399999999999999" customHeight="1">
      <c r="B2" s="70"/>
      <c r="C2" s="70"/>
      <c r="D2" s="70"/>
      <c r="E2" s="70"/>
      <c r="F2" s="70"/>
      <c r="G2" s="70"/>
      <c r="H2" s="70"/>
      <c r="I2" s="70"/>
      <c r="J2" s="70"/>
      <c r="K2" s="70"/>
      <c r="L2" s="70"/>
      <c r="M2" s="70"/>
      <c r="N2" s="70"/>
      <c r="O2" s="70"/>
      <c r="P2" s="70"/>
      <c r="Q2" s="70"/>
      <c r="R2" s="70"/>
      <c r="S2" s="70"/>
      <c r="T2" s="70"/>
      <c r="U2" s="70"/>
      <c r="V2" s="70"/>
    </row>
    <row r="3" spans="1:22" s="69" customFormat="1" ht="18">
      <c r="B3" s="557"/>
      <c r="C3" s="557"/>
      <c r="D3" s="557"/>
      <c r="E3" s="557"/>
      <c r="F3" s="557"/>
      <c r="G3" s="557"/>
      <c r="H3" s="557"/>
      <c r="I3" s="557"/>
      <c r="J3" s="557"/>
      <c r="K3" s="557"/>
      <c r="L3" s="557"/>
      <c r="O3" s="71"/>
      <c r="P3" s="71"/>
    </row>
    <row r="4" spans="1:22" s="69" customFormat="1" ht="18">
      <c r="B4" s="557"/>
      <c r="C4" s="557"/>
      <c r="D4" s="557"/>
      <c r="E4" s="557"/>
      <c r="F4" s="557"/>
      <c r="G4" s="557"/>
      <c r="H4" s="557"/>
      <c r="I4" s="557"/>
      <c r="J4" s="557"/>
      <c r="K4" s="557"/>
      <c r="L4" s="557"/>
      <c r="O4" s="71"/>
      <c r="P4" s="71"/>
    </row>
    <row r="5" spans="1:22" s="69" customFormat="1" ht="18.600000000000001" customHeight="1">
      <c r="B5" s="557"/>
      <c r="C5" s="557"/>
      <c r="D5" s="557"/>
      <c r="E5" s="557"/>
      <c r="F5" s="557"/>
      <c r="G5" s="557"/>
      <c r="H5" s="557"/>
      <c r="I5" s="557"/>
      <c r="J5" s="557"/>
      <c r="K5" s="557"/>
      <c r="L5" s="557"/>
      <c r="O5" s="71"/>
      <c r="P5" s="71"/>
    </row>
    <row r="6" spans="1:22" s="69" customFormat="1" ht="20.399999999999999" customHeight="1">
      <c r="B6" s="72"/>
      <c r="C6" s="72"/>
      <c r="D6" s="72"/>
      <c r="E6" s="72"/>
      <c r="F6" s="72"/>
      <c r="G6" s="72"/>
      <c r="H6" s="72"/>
      <c r="I6" s="72"/>
      <c r="J6" s="72"/>
      <c r="K6" s="72"/>
      <c r="L6" s="72"/>
      <c r="M6" s="72"/>
      <c r="N6" s="72"/>
      <c r="O6" s="72"/>
      <c r="P6" s="72"/>
      <c r="Q6" s="72"/>
      <c r="R6" s="72"/>
      <c r="S6" s="72"/>
      <c r="T6" s="72"/>
      <c r="U6" s="72"/>
      <c r="V6" s="72"/>
    </row>
    <row r="7" spans="1:22">
      <c r="A7" s="282"/>
      <c r="C7" s="280"/>
      <c r="D7" s="281"/>
      <c r="E7" s="283"/>
      <c r="F7" s="283"/>
      <c r="I7" s="22" t="s">
        <v>487</v>
      </c>
    </row>
    <row r="8" spans="1:22">
      <c r="B8" s="182" t="s">
        <v>321</v>
      </c>
    </row>
    <row r="10" spans="1:22">
      <c r="B10" s="79" t="s">
        <v>238</v>
      </c>
    </row>
    <row r="11" spans="1:22">
      <c r="B11" s="181" t="s">
        <v>239</v>
      </c>
    </row>
    <row r="13" spans="1:22">
      <c r="B13" s="79" t="s">
        <v>240</v>
      </c>
    </row>
    <row r="14" spans="1:22">
      <c r="B14" s="181" t="s">
        <v>809</v>
      </c>
    </row>
    <row r="16" spans="1:22">
      <c r="B16" s="327" t="s">
        <v>810</v>
      </c>
      <c r="C16" s="327" t="s">
        <v>811</v>
      </c>
      <c r="D16" s="327" t="s">
        <v>812</v>
      </c>
    </row>
    <row r="17" spans="2:9">
      <c r="B17" s="325" t="s">
        <v>733</v>
      </c>
      <c r="C17" s="493">
        <v>13009395</v>
      </c>
      <c r="D17" s="493">
        <v>54968392521</v>
      </c>
    </row>
    <row r="18" spans="2:9">
      <c r="B18" s="325" t="s">
        <v>813</v>
      </c>
      <c r="C18" s="493">
        <v>0</v>
      </c>
      <c r="D18" s="493">
        <v>3540850797</v>
      </c>
    </row>
    <row r="19" spans="2:9">
      <c r="B19" s="327" t="s">
        <v>44</v>
      </c>
      <c r="C19" s="494">
        <v>13009395</v>
      </c>
      <c r="D19" s="494">
        <v>58509243318</v>
      </c>
    </row>
    <row r="20" spans="2:9">
      <c r="B20" s="423" t="s">
        <v>814</v>
      </c>
    </row>
    <row r="21" spans="2:9">
      <c r="B21" s="423" t="s">
        <v>815</v>
      </c>
    </row>
    <row r="24" spans="2:9">
      <c r="B24" s="79" t="s">
        <v>241</v>
      </c>
    </row>
    <row r="25" spans="2:9" ht="48" customHeight="1">
      <c r="B25" s="578" t="s">
        <v>828</v>
      </c>
      <c r="C25" s="578"/>
      <c r="D25" s="578"/>
      <c r="E25" s="578"/>
      <c r="F25" s="578"/>
      <c r="G25" s="578"/>
      <c r="H25" s="578"/>
    </row>
    <row r="27" spans="2:9">
      <c r="B27" s="182" t="s">
        <v>345</v>
      </c>
    </row>
    <row r="28" spans="2:9" ht="28.5" customHeight="1">
      <c r="B28" s="596" t="s">
        <v>346</v>
      </c>
      <c r="C28" s="596"/>
      <c r="D28" s="596"/>
      <c r="E28" s="596"/>
      <c r="F28" s="596"/>
      <c r="G28" s="596"/>
      <c r="H28" s="596"/>
      <c r="I28" s="435"/>
    </row>
    <row r="30" spans="2:9">
      <c r="B30" s="182" t="s">
        <v>347</v>
      </c>
    </row>
    <row r="31" spans="2:9">
      <c r="B31" s="181" t="s">
        <v>829</v>
      </c>
    </row>
    <row r="33" spans="2:8">
      <c r="B33" s="182" t="s">
        <v>348</v>
      </c>
    </row>
    <row r="34" spans="2:8" ht="33" customHeight="1">
      <c r="B34" s="582" t="s">
        <v>242</v>
      </c>
      <c r="C34" s="582"/>
      <c r="D34" s="582"/>
      <c r="E34" s="582"/>
      <c r="F34" s="582"/>
      <c r="G34" s="582"/>
      <c r="H34" s="582"/>
    </row>
    <row r="35" spans="2:8">
      <c r="B35" s="79"/>
    </row>
    <row r="36" spans="2:8">
      <c r="B36" s="182" t="s">
        <v>349</v>
      </c>
    </row>
    <row r="37" spans="2:8">
      <c r="B37" s="181" t="s">
        <v>830</v>
      </c>
    </row>
    <row r="39" spans="2:8">
      <c r="B39" s="182" t="s">
        <v>350</v>
      </c>
    </row>
    <row r="40" spans="2:8" ht="1.2" customHeight="1">
      <c r="B40" s="182"/>
    </row>
    <row r="41" spans="2:8" ht="48.6" customHeight="1">
      <c r="B41" s="598" t="s">
        <v>816</v>
      </c>
      <c r="C41" s="598"/>
      <c r="D41" s="598"/>
      <c r="E41" s="598"/>
      <c r="F41" s="598"/>
      <c r="G41" s="598"/>
      <c r="H41" s="598"/>
    </row>
    <row r="42" spans="2:8">
      <c r="B42" s="181" t="s">
        <v>817</v>
      </c>
    </row>
    <row r="43" spans="2:8">
      <c r="B43" s="597"/>
      <c r="C43" s="597"/>
      <c r="D43" s="597"/>
      <c r="E43" s="597"/>
      <c r="F43" s="597"/>
      <c r="G43" s="597"/>
      <c r="H43" s="597"/>
    </row>
    <row r="44" spans="2:8" ht="10.5" customHeight="1">
      <c r="B44" s="170"/>
      <c r="C44" s="170"/>
      <c r="D44" s="170"/>
      <c r="E44" s="170"/>
      <c r="F44" s="170"/>
      <c r="G44" s="170"/>
      <c r="H44" s="170"/>
    </row>
    <row r="45" spans="2:8">
      <c r="B45" s="182" t="s">
        <v>351</v>
      </c>
    </row>
    <row r="46" spans="2:8" ht="31.95" customHeight="1">
      <c r="B46" s="578" t="s">
        <v>831</v>
      </c>
      <c r="C46" s="578"/>
      <c r="D46" s="578"/>
      <c r="E46" s="578"/>
      <c r="F46" s="578"/>
      <c r="G46" s="578"/>
      <c r="H46" s="578"/>
    </row>
    <row r="47" spans="2:8">
      <c r="B47" s="436"/>
      <c r="C47" s="436"/>
      <c r="D47" s="436"/>
      <c r="E47" s="436"/>
      <c r="F47" s="436"/>
      <c r="G47" s="436"/>
      <c r="H47" s="436"/>
    </row>
    <row r="48" spans="2:8">
      <c r="B48" s="536" t="s">
        <v>834</v>
      </c>
    </row>
    <row r="49" spans="2:9">
      <c r="B49" s="578" t="s">
        <v>835</v>
      </c>
      <c r="C49" s="578"/>
      <c r="D49" s="578"/>
      <c r="E49" s="578"/>
      <c r="F49" s="578"/>
      <c r="G49" s="578"/>
      <c r="H49" s="578"/>
    </row>
    <row r="50" spans="2:9">
      <c r="B50" s="436"/>
      <c r="C50" s="436"/>
      <c r="D50" s="436"/>
      <c r="E50" s="436"/>
      <c r="F50" s="436"/>
      <c r="G50" s="436"/>
      <c r="H50" s="436"/>
    </row>
    <row r="51" spans="2:9" ht="16.8">
      <c r="B51" s="532" t="s">
        <v>43</v>
      </c>
      <c r="C51" s="531">
        <v>44926</v>
      </c>
      <c r="D51" s="531">
        <v>44561</v>
      </c>
      <c r="E51" s="436"/>
      <c r="F51" s="436"/>
      <c r="G51" s="436"/>
      <c r="H51" s="436"/>
    </row>
    <row r="52" spans="2:9">
      <c r="B52" s="537" t="s">
        <v>836</v>
      </c>
      <c r="C52" s="534">
        <v>878067619274</v>
      </c>
      <c r="D52" s="534">
        <v>912779971768</v>
      </c>
      <c r="E52" s="533"/>
      <c r="F52" s="533"/>
      <c r="G52" s="533"/>
      <c r="H52" s="533"/>
    </row>
    <row r="53" spans="2:9" ht="16.5" customHeight="1">
      <c r="B53" s="537" t="s">
        <v>837</v>
      </c>
      <c r="C53" s="534">
        <v>37532649123</v>
      </c>
      <c r="D53" s="534">
        <v>240816925758</v>
      </c>
      <c r="E53" s="533"/>
      <c r="F53" s="533"/>
      <c r="G53" s="533"/>
      <c r="H53" s="533"/>
    </row>
    <row r="54" spans="2:9">
      <c r="B54" s="538" t="s">
        <v>838</v>
      </c>
      <c r="C54" s="535">
        <v>915600268397</v>
      </c>
      <c r="D54" s="535">
        <v>1153596897526</v>
      </c>
      <c r="E54" s="436"/>
      <c r="F54" s="436"/>
      <c r="G54" s="436"/>
      <c r="H54" s="436"/>
    </row>
    <row r="55" spans="2:9">
      <c r="B55" s="436"/>
      <c r="C55" s="436"/>
      <c r="D55" s="436"/>
      <c r="E55" s="436"/>
      <c r="F55" s="436"/>
      <c r="G55" s="436"/>
      <c r="H55" s="436"/>
    </row>
    <row r="56" spans="2:9">
      <c r="B56" s="436"/>
      <c r="C56" s="436"/>
      <c r="D56" s="436"/>
      <c r="E56" s="436"/>
      <c r="F56" s="436"/>
      <c r="G56" s="436"/>
      <c r="H56" s="436"/>
    </row>
    <row r="57" spans="2:9">
      <c r="B57" s="436"/>
      <c r="C57" s="436"/>
      <c r="D57" s="436"/>
      <c r="E57" s="436"/>
      <c r="F57" s="436"/>
      <c r="G57" s="436"/>
      <c r="H57" s="436"/>
    </row>
    <row r="58" spans="2:9">
      <c r="B58" s="436"/>
      <c r="C58" s="436"/>
      <c r="D58" s="436"/>
      <c r="E58" s="436"/>
      <c r="F58" s="436"/>
      <c r="G58" s="436"/>
      <c r="H58" s="436"/>
    </row>
    <row r="60" spans="2:9" ht="15.6">
      <c r="B60" s="127" t="s">
        <v>596</v>
      </c>
      <c r="C60" s="126"/>
      <c r="D60" s="125" t="s">
        <v>144</v>
      </c>
      <c r="E60" s="123"/>
      <c r="F60" s="127"/>
      <c r="G60" s="125" t="s">
        <v>597</v>
      </c>
      <c r="H60" s="144"/>
      <c r="I60" s="125" t="s">
        <v>313</v>
      </c>
    </row>
    <row r="61" spans="2:9" ht="15.6">
      <c r="B61" s="120" t="s">
        <v>73</v>
      </c>
      <c r="C61" s="126"/>
      <c r="D61" s="126" t="s">
        <v>143</v>
      </c>
      <c r="E61" s="124"/>
      <c r="F61" s="120"/>
      <c r="G61" s="126" t="s">
        <v>42</v>
      </c>
      <c r="H61" s="144"/>
      <c r="I61" s="126" t="s">
        <v>142</v>
      </c>
    </row>
    <row r="62" spans="2:9">
      <c r="B62" s="595"/>
      <c r="C62" s="595"/>
      <c r="D62" s="437"/>
      <c r="E62" s="2"/>
      <c r="G62" s="2"/>
      <c r="H62" s="437"/>
      <c r="I62" s="438"/>
    </row>
  </sheetData>
  <customSheetViews>
    <customSheetView guid="{02CCA346-F1A1-4DBD-A4FB-200E7C7010D8}" scale="90" showPageBreaks="1" showGridLines="0" fitToPage="1" printArea="1">
      <selection activeCell="B18" sqref="B18"/>
      <pageMargins left="0.23622047244094491" right="0.23622047244094491" top="0.74803149606299213" bottom="0.74803149606299213" header="0.31496062992125984" footer="0.31496062992125984"/>
      <pageSetup paperSize="9" scale="74" orientation="landscape" r:id="rId1"/>
    </customSheetView>
    <customSheetView guid="{F3648BCD-1CED-4BBB-AE63-37BDB925883F}" scale="90" showPageBreaks="1" showGridLines="0" fitToPage="1" printArea="1">
      <pageMargins left="0.23622047244094491" right="0.23622047244094491" top="0.74803149606299213" bottom="0.74803149606299213" header="0.31496062992125984" footer="0.31496062992125984"/>
      <pageSetup paperSize="9" scale="76" orientation="landscape" r:id="rId2"/>
    </customSheetView>
  </customSheetViews>
  <mergeCells count="11">
    <mergeCell ref="B3:L3"/>
    <mergeCell ref="B4:L4"/>
    <mergeCell ref="B5:L5"/>
    <mergeCell ref="B62:C62"/>
    <mergeCell ref="B25:H25"/>
    <mergeCell ref="B28:H28"/>
    <mergeCell ref="B34:H34"/>
    <mergeCell ref="B43:H43"/>
    <mergeCell ref="B46:H46"/>
    <mergeCell ref="B41:H41"/>
    <mergeCell ref="B49:H49"/>
  </mergeCells>
  <hyperlinks>
    <hyperlink ref="I7" location="Índice!A1" display="Índice" xr:uid="{8AD94BDA-DEA8-4F9B-9D54-2BE14A444E51}"/>
  </hyperlinks>
  <pageMargins left="0.23622047244094491" right="0.23622047244094491" top="0.74803149606299213" bottom="0.74803149606299213" header="0.31496062992125984" footer="0.31496062992125984"/>
  <pageSetup paperSize="9" scale="74" orientation="landscape" r:id="rId3"/>
  <drawing r:id="rId4"/>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OFO67IT3FWCgXecy+3dNKC2kPQMr5j4gRva5guc1VaU=</DigestValue>
    </Reference>
    <Reference Type="http://www.w3.org/2000/09/xmldsig#Object" URI="#idOfficeObject">
      <DigestMethod Algorithm="http://www.w3.org/2001/04/xmlenc#sha256"/>
      <DigestValue>3wYRdpUmddr1cwpoT3aDvDBUwVzznhFasUkwUQxxqzY=</DigestValue>
    </Reference>
    <Reference Type="http://uri.etsi.org/01903#SignedProperties" URI="#idSignedProperties">
      <Transforms>
        <Transform Algorithm="http://www.w3.org/TR/2001/REC-xml-c14n-20010315"/>
      </Transforms>
      <DigestMethod Algorithm="http://www.w3.org/2001/04/xmlenc#sha256"/>
      <DigestValue>UOOC1rJnKG2x/E8fcSSejrrJg/N9Lx8x7c9gOQ0dvUM=</DigestValue>
    </Reference>
    <Reference Type="http://www.w3.org/2000/09/xmldsig#Object" URI="#idValidSigLnImg">
      <DigestMethod Algorithm="http://www.w3.org/2001/04/xmlenc#sha256"/>
      <DigestValue>PanY3PCZoKB6HE0NKiPfTJYRI7QVj4qbI9MWd7ysHeU=</DigestValue>
    </Reference>
    <Reference Type="http://www.w3.org/2000/09/xmldsig#Object" URI="#idInvalidSigLnImg">
      <DigestMethod Algorithm="http://www.w3.org/2001/04/xmlenc#sha256"/>
      <DigestValue>dplLaDx9d8vvrJib1eGKVvx48YbKJuseveUk9U98ez4=</DigestValue>
    </Reference>
  </SignedInfo>
  <SignatureValue>jjsMWSQXuYYDYVyReTh4nWbByhqC0++Q+BMKTwNRjWYJgVoBwYqq1LOg16NsCkhPpUspA8D5Gn0y
2FeQqSOczOx7AKZrpy5VvI7d/FsMCih7p6PHAHbCe68lzAmPcXD0Oh10Kn3jHLkLrgqWoyi332ki
b3xgnD8ZqBfjf3cMdX6lndh0O1xUaKfcnyccbQX10Bfcn3JAYnK8nqtzkTyiHgR59HTwBJ8GbMz4
MPIZvrz6hm/AwowTXEIH5CY/93MyuYhMF6VB6wQYRC2w2rtuRzGfb1fcId6/QGyXiMZuDxvDpKnv
bfa/johR0Mi3sAYoNPdqXUqdc+vqkRFSbHEN/Q==</SignatureValue>
  <KeyInfo>
    <X509Data>
      <X509Certificate>MIID8jCCAtqgAwIBAgIQv36P3Qe4UqpD2ad0oysdGjANBgkqhkiG9w0BAQsFADB4MXYwEQYKCZImiZPyLGQBGRYDbmV0MBUGCgmSJomT8ixkARkWB3dpbmRvd3MwHQYDVQQDExZNUy1Pcmdhbml6YXRpb24tQWNjZXNzMCsGA1UECxMkODJkYmFjYTQtM2U4MS00NmNhLTljNzMtMDk1MGMxZWFjYTk3MB4XDTIzMDIwOTE3MzgyOVoXDTMzMDIwOTE4MDgyOVowLzEtMCsGA1UEAxMkNzRjNDQ3YWQtNjVmYy00ZjFjLWFmMjEtZTJjZTFmZGJkMjE5MIIBIjANBgkqhkiG9w0BAQEFAAOCAQ8AMIIBCgKCAQEAzN8kDOMLpB3JJZI+6jH/9DjQkwu4iS+XTTXLuM6cdq2Mww0UivRItKd1Rg9vJXU+hGyEumYynjIepqFBeUtOLSeXKzAsyiOSsofg56zL4KyEaj/3O3ki3lXDm2dj4dF7KvGBIUrERqguHL6bg/aTAguMDPcm8RdTk9L93mUutraTF2n3hYVJWcGuVevRkNr5q+lkFAh6az/DTn3Exv1SvAyrAk7OZ12uEInyVW82w1s6MzhRNqZk39f/rnKhq5UBkAj8y0wPiEmDxTovI8HcHQHPG89GU1hiecS6RvvOCbQ+nSzm6DraRDmW+L7jTS3p5ki+TzcMQt6k1guQpMNQ6wIDAQABo4HAMIG9MAwGA1UdEwEB/wQCMAAwFgYDVR0lAQH/BAwwCgYIKwYBBQUHAwIwIgYLKoZIhvcUAQWCHAIEEwSBEK1HxHT8ZRxPryHizh/b0hkwIgYLKoZIhvcUAQWCHAMEEwSBEHh/DxWm1lNHjCQE7j6ANEAwIgYLKoZIhvcUAQWCHAUEEwSBEDDRAocqTuxPlzSrc3/BKFgwFAYLKoZIhvcUAQWCHAgEBQSBAlNBMBMGCyqGSIb3FAEFghwHBAQEgQEwMA0GCSqGSIb3DQEBCwUAA4IBAQCjo7lSMABoY0qj8J4xsG/JAAdqmmFJv4/tTSEu80kmeeTmiC/gdFhyypIdb4kIwFenph2A5hCDiEKR0XYXWTFan97WQo/5eLLClsJaOFSxp+Hji04gicGEDtItcDZbRACMPXRWI6dQjwcR1Dic/vEMLR5km5g73gmpvD6uAIJN89+UffSPRfTWrAosXLLaJeH1tH6+Y0zf3hTQFr79CRPwfw8Gh/MYt+7g7Bw0hi2fcWR4gcfPhtgdt9oT/ytPZpalZZpmaOLmAe90elrQXZhpYrHP7dKwj1TVt06qp5r07FDrXvX7BUU+QjAFWVTnmSWhqOcEjxbdjLVXxvfVtDhb</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9hkTQ75JAfW23smmIrr+KrL38a95DOPJIMJM2bZ4cJo=</DigestValue>
      </Reference>
      <Reference URI="/xl/activeX/activeX1.xml?ContentType=application/vnd.ms-office.activeX+xml">
        <DigestMethod Algorithm="http://www.w3.org/2001/04/xmlenc#sha256"/>
        <DigestValue>9lyHdt6FdJzDrqAfrR0Ra9dZqYdQVBFLcW4IEkBDGJM=</DigestValue>
      </Reference>
      <Reference URI="/xl/calcChain.xml?ContentType=application/vnd.openxmlformats-officedocument.spreadsheetml.calcChain+xml">
        <DigestMethod Algorithm="http://www.w3.org/2001/04/xmlenc#sha256"/>
        <DigestValue>aF7yoR+qnlXN/xHiAiuMyT/RpUBFzgDZZ8LPtC2x0xE=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qrvIAIrop732vqMWK0OaUQo2GzkAvrKfnLLQbucozRs=</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MUaN50pifxAQWjfqS7LrT85mur5b5rvxAqbtf10J+dI=</DigestValue>
      </Reference>
      <Reference URI="/xl/drawings/drawing1.xml?ContentType=application/vnd.openxmlformats-officedocument.drawing+xml">
        <DigestMethod Algorithm="http://www.w3.org/2001/04/xmlenc#sha256"/>
        <DigestValue>jYraaeIjKfyrx7v7Lhr3DQHKhvDIIVs+itI8jDGZgys=</DigestValue>
      </Reference>
      <Reference URI="/xl/drawings/drawing2.xml?ContentType=application/vnd.openxmlformats-officedocument.drawing+xml">
        <DigestMethod Algorithm="http://www.w3.org/2001/04/xmlenc#sha256"/>
        <DigestValue>drBDsxOyIwlNc95EJtocpvVBZwy2w8DbEXdMcefb18M=</DigestValue>
      </Reference>
      <Reference URI="/xl/drawings/drawing3.xml?ContentType=application/vnd.openxmlformats-officedocument.drawing+xml">
        <DigestMethod Algorithm="http://www.w3.org/2001/04/xmlenc#sha256"/>
        <DigestValue>1bO6UYbgApLWj1pD5xAu9nh7Xvs7jSLctMZ8hFSP1vs=</DigestValue>
      </Reference>
      <Reference URI="/xl/drawings/drawing4.xml?ContentType=application/vnd.openxmlformats-officedocument.drawing+xml">
        <DigestMethod Algorithm="http://www.w3.org/2001/04/xmlenc#sha256"/>
        <DigestValue>5TkO4lKd5t9Xf94ni7BtJYZqLVUQrnq/RFVTcwQ+pDg=</DigestValue>
      </Reference>
      <Reference URI="/xl/drawings/drawing5.xml?ContentType=application/vnd.openxmlformats-officedocument.drawing+xml">
        <DigestMethod Algorithm="http://www.w3.org/2001/04/xmlenc#sha256"/>
        <DigestValue>OUTaofB6Ho+hY8Dikzes+fUp2IHCxRuJqJfauN1SmE0=</DigestValue>
      </Reference>
      <Reference URI="/xl/drawings/drawing6.xml?ContentType=application/vnd.openxmlformats-officedocument.drawing+xml">
        <DigestMethod Algorithm="http://www.w3.org/2001/04/xmlenc#sha256"/>
        <DigestValue>KzxG3juoL6JOswBAqiPxGTH2zwQ1q1JVyzokodMz1Mg=</DigestValue>
      </Reference>
      <Reference URI="/xl/drawings/drawing7.xml?ContentType=application/vnd.openxmlformats-officedocument.drawing+xml">
        <DigestMethod Algorithm="http://www.w3.org/2001/04/xmlenc#sha256"/>
        <DigestValue>jX+jK/9yAfvbd9UWk7qvfxNrdDGPJFiuRT1gQAumwb0=</DigestValue>
      </Reference>
      <Reference URI="/xl/drawings/vmlDrawing1.vml?ContentType=application/vnd.openxmlformats-officedocument.vmlDrawing">
        <DigestMethod Algorithm="http://www.w3.org/2001/04/xmlenc#sha256"/>
        <DigestValue>s4t1aNOBfPmhjLGKZuV3dd0Vgt3GiL9DfMp58GxU1JA=</DigestValue>
      </Reference>
      <Reference URI="/xl/drawings/vmlDrawing2.vml?ContentType=application/vnd.openxmlformats-officedocument.vmlDrawing">
        <DigestMethod Algorithm="http://www.w3.org/2001/04/xmlenc#sha256"/>
        <DigestValue>kUT6T7qmJeplk+asGWNaLH01/eE9Yg8kcXc3md27o9o=</DigestValue>
      </Reference>
      <Reference URI="/xl/media/image1.png?ContentType=image/png">
        <DigestMethod Algorithm="http://www.w3.org/2001/04/xmlenc#sha256"/>
        <DigestValue>Yaq2247LnI+hHZ2OrymHDj57jqIueuESFFV+Ka+bMAU=</DigestValue>
      </Reference>
      <Reference URI="/xl/media/image2.png?ContentType=image/png">
        <DigestMethod Algorithm="http://www.w3.org/2001/04/xmlenc#sha256"/>
        <DigestValue>nkiJB793ptqWpissYtTsEtAQpHHpVHBYgBszrkWurko=</DigestValue>
      </Reference>
      <Reference URI="/xl/media/image3.png?ContentType=image/png">
        <DigestMethod Algorithm="http://www.w3.org/2001/04/xmlenc#sha256"/>
        <DigestValue>5v657sv2r+xjv32phNITx0nJvU2jiKdbeuY61L2ctro=</DigestValue>
      </Reference>
      <Reference URI="/xl/media/image4.emf?ContentType=image/x-emf">
        <DigestMethod Algorithm="http://www.w3.org/2001/04/xmlenc#sha256"/>
        <DigestValue>e56+I4kxqZ05GilpGhyfuV11Ng2VlLL+T/2Qe22ihqY=</DigestValue>
      </Reference>
      <Reference URI="/xl/media/image5.emf?ContentType=image/x-emf">
        <DigestMethod Algorithm="http://www.w3.org/2001/04/xmlenc#sha256"/>
        <DigestValue>Uk8sYINKyfHawJUhhazt+Oe9Jb2WE/kKRmHULaqD07Q=</DigestValue>
      </Reference>
      <Reference URI="/xl/media/image6.emf?ContentType=image/x-emf">
        <DigestMethod Algorithm="http://www.w3.org/2001/04/xmlenc#sha256"/>
        <DigestValue>vxTD3bN23LQ/KETfLZIWbDb8f3FBpNIIiyvq+sgrgYI=</DigestValue>
      </Reference>
      <Reference URI="/xl/media/image7.emf?ContentType=image/x-emf">
        <DigestMethod Algorithm="http://www.w3.org/2001/04/xmlenc#sha256"/>
        <DigestValue>HHfEFuWBOkh/aIKjzJ4/MfEClD9qpQdj/anyKVOJVvY=</DigestValue>
      </Reference>
      <Reference URI="/xl/media/image8.emf?ContentType=image/x-emf">
        <DigestMethod Algorithm="http://www.w3.org/2001/04/xmlenc#sha256"/>
        <DigestValue>cYfZyM0JziFso7Ose3Slf4Kup58+Xr0Ds/5/uMrJr1c=</DigestValue>
      </Reference>
      <Reference URI="/xl/printerSettings/printerSettings1.bin?ContentType=application/vnd.openxmlformats-officedocument.spreadsheetml.printerSettings">
        <DigestMethod Algorithm="http://www.w3.org/2001/04/xmlenc#sha256"/>
        <DigestValue>HeMXh0BvJ5EJgLU/vDhAs8Wted+7ofJnylrfXHCWHDg=</DigestValue>
      </Reference>
      <Reference URI="/xl/printerSettings/printerSettings10.bin?ContentType=application/vnd.openxmlformats-officedocument.spreadsheetml.printerSettings">
        <DigestMethod Algorithm="http://www.w3.org/2001/04/xmlenc#sha256"/>
        <DigestValue>aKO8XWThzgvGlTVSu23kX37OoqtKGS6PBUkmhsicI1Y=</DigestValue>
      </Reference>
      <Reference URI="/xl/printerSettings/printerSettings11.bin?ContentType=application/vnd.openxmlformats-officedocument.spreadsheetml.printerSettings">
        <DigestMethod Algorithm="http://www.w3.org/2001/04/xmlenc#sha256"/>
        <DigestValue>HeMXh0BvJ5EJgLU/vDhAs8Wted+7ofJnylrfXHCWHDg=</DigestValue>
      </Reference>
      <Reference URI="/xl/printerSettings/printerSettings12.bin?ContentType=application/vnd.openxmlformats-officedocument.spreadsheetml.printerSettings">
        <DigestMethod Algorithm="http://www.w3.org/2001/04/xmlenc#sha256"/>
        <DigestValue>s6l80irlBTW+uFk7nR5c7WcaDa2jSh3MPBgl0IjaDO0=</DigestValue>
      </Reference>
      <Reference URI="/xl/printerSettings/printerSettings13.bin?ContentType=application/vnd.openxmlformats-officedocument.spreadsheetml.printerSettings">
        <DigestMethod Algorithm="http://www.w3.org/2001/04/xmlenc#sha256"/>
        <DigestValue>jWWxhhVa7vazfmDSyEWBQI1jl9gXdOteC4C/xm0muHY=</DigestValue>
      </Reference>
      <Reference URI="/xl/printerSettings/printerSettings14.bin?ContentType=application/vnd.openxmlformats-officedocument.spreadsheetml.printerSettings">
        <DigestMethod Algorithm="http://www.w3.org/2001/04/xmlenc#sha256"/>
        <DigestValue>TaA6KX/SRWPpmiasS8KGCRFI/mFTpQlGqiM07LbibG8=</DigestValue>
      </Reference>
      <Reference URI="/xl/printerSettings/printerSettings15.bin?ContentType=application/vnd.openxmlformats-officedocument.spreadsheetml.printerSettings">
        <DigestMethod Algorithm="http://www.w3.org/2001/04/xmlenc#sha256"/>
        <DigestValue>TRrCOIAvgyay9+dOHANtMRhI4Mlj24DaFIyKQoKcdPw=</DigestValue>
      </Reference>
      <Reference URI="/xl/printerSettings/printerSettings16.bin?ContentType=application/vnd.openxmlformats-officedocument.spreadsheetml.printerSettings">
        <DigestMethod Algorithm="http://www.w3.org/2001/04/xmlenc#sha256"/>
        <DigestValue>BCq9O5HHwm91X0cDGi4bjZg0oXnSgv7WGiCfkpesuIU=</DigestValue>
      </Reference>
      <Reference URI="/xl/printerSettings/printerSettings17.bin?ContentType=application/vnd.openxmlformats-officedocument.spreadsheetml.printerSettings">
        <DigestMethod Algorithm="http://www.w3.org/2001/04/xmlenc#sha256"/>
        <DigestValue>HeMXh0BvJ5EJgLU/vDhAs8Wted+7ofJnylrfXHCWHDg=</DigestValue>
      </Reference>
      <Reference URI="/xl/printerSettings/printerSettings18.bin?ContentType=application/vnd.openxmlformats-officedocument.spreadsheetml.printerSettings">
        <DigestMethod Algorithm="http://www.w3.org/2001/04/xmlenc#sha256"/>
        <DigestValue>jWWxhhVa7vazfmDSyEWBQI1jl9gXdOteC4C/xm0muHY=</DigestValue>
      </Reference>
      <Reference URI="/xl/printerSettings/printerSettings19.bin?ContentType=application/vnd.openxmlformats-officedocument.spreadsheetml.printerSettings">
        <DigestMethod Algorithm="http://www.w3.org/2001/04/xmlenc#sha256"/>
        <DigestValue>AJzHPuZjWFngczH/xsUd62OVqmQdA8sSRt3Y8JhmUCw=</DigestValue>
      </Reference>
      <Reference URI="/xl/printerSettings/printerSettings2.bin?ContentType=application/vnd.openxmlformats-officedocument.spreadsheetml.printerSettings">
        <DigestMethod Algorithm="http://www.w3.org/2001/04/xmlenc#sha256"/>
        <DigestValue>HeMXh0BvJ5EJgLU/vDhAs8Wted+7ofJnylrfXHCWHDg=</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lRoAe/mTaTGs/ie48E4RHaNSrD83b2F7kdeF2aA9Dmk=</DigestValue>
      </Reference>
      <Reference URI="/xl/printerSettings/printerSettings23.bin?ContentType=application/vnd.openxmlformats-officedocument.spreadsheetml.printerSettings">
        <DigestMethod Algorithm="http://www.w3.org/2001/04/xmlenc#sha256"/>
        <DigestValue>GyyR84UYFfbFvVrs+ip9vPggIMAXC0nxkmeUVNsGxCc=</DigestValue>
      </Reference>
      <Reference URI="/xl/printerSettings/printerSettings24.bin?ContentType=application/vnd.openxmlformats-officedocument.spreadsheetml.printerSettings">
        <DigestMethod Algorithm="http://www.w3.org/2001/04/xmlenc#sha256"/>
        <DigestValue>hVRJMY+PIxqnel5nOgucSAqCc2gtydZ0Ahlm48E/BHg=</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HeMXh0BvJ5EJgLU/vDhAs8Wted+7ofJnylrfXHCWHDg=</DigestValue>
      </Reference>
      <Reference URI="/xl/printerSettings/printerSettings28.bin?ContentType=application/vnd.openxmlformats-officedocument.spreadsheetml.printerSettings">
        <DigestMethod Algorithm="http://www.w3.org/2001/04/xmlenc#sha256"/>
        <DigestValue>zogu5TuasgO7+5K+G/1j1H42q+nmj+pfK8TkdTGZe34=</DigestValue>
      </Reference>
      <Reference URI="/xl/printerSettings/printerSettings29.bin?ContentType=application/vnd.openxmlformats-officedocument.spreadsheetml.printerSettings">
        <DigestMethod Algorithm="http://www.w3.org/2001/04/xmlenc#sha256"/>
        <DigestValue>jZAxV9BKicsRkBpueMuvwjQVVa8/mEG1tJG2hvHdbbs=</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okuvgoTpnZHRC+UCVIUb4x3g1PAou5h020CTh4bGDHk=</DigestValue>
      </Reference>
      <Reference URI="/xl/printerSettings/printerSettings31.bin?ContentType=application/vnd.openxmlformats-officedocument.spreadsheetml.printerSettings">
        <DigestMethod Algorithm="http://www.w3.org/2001/04/xmlenc#sha256"/>
        <DigestValue>jZAxV9BKicsRkBpueMuvwjQVVa8/mEG1tJG2hvHdbbs=</DigestValue>
      </Reference>
      <Reference URI="/xl/printerSettings/printerSettings4.bin?ContentType=application/vnd.openxmlformats-officedocument.spreadsheetml.printerSettings">
        <DigestMethod Algorithm="http://www.w3.org/2001/04/xmlenc#sha256"/>
        <DigestValue>lRoAe/mTaTGs/ie48E4RHaNSrD83b2F7kdeF2aA9Dmk=</DigestValue>
      </Reference>
      <Reference URI="/xl/printerSettings/printerSettings5.bin?ContentType=application/vnd.openxmlformats-officedocument.spreadsheetml.printerSettings">
        <DigestMethod Algorithm="http://www.w3.org/2001/04/xmlenc#sha256"/>
        <DigestValue>lRoAe/mTaTGs/ie48E4RHaNSrD83b2F7kdeF2aA9Dmk=</DigestValue>
      </Reference>
      <Reference URI="/xl/printerSettings/printerSettings6.bin?ContentType=application/vnd.openxmlformats-officedocument.spreadsheetml.printerSettings">
        <DigestMethod Algorithm="http://www.w3.org/2001/04/xmlenc#sha256"/>
        <DigestValue>GyyR84UYFfbFvVrs+ip9vPggIMAXC0nxkmeUVNsGxCc=</DigestValue>
      </Reference>
      <Reference URI="/xl/printerSettings/printerSettings7.bin?ContentType=application/vnd.openxmlformats-officedocument.spreadsheetml.printerSettings">
        <DigestMethod Algorithm="http://www.w3.org/2001/04/xmlenc#sha256"/>
        <DigestValue>hVRJMY+PIxqnel5nOgucSAqCc2gtydZ0Ahlm48E/BHg=</DigestValue>
      </Reference>
      <Reference URI="/xl/printerSettings/printerSettings8.bin?ContentType=application/vnd.openxmlformats-officedocument.spreadsheetml.printerSettings">
        <DigestMethod Algorithm="http://www.w3.org/2001/04/xmlenc#sha256"/>
        <DigestValue>TaA6KX/SRWPpmiasS8KGCRFI/mFTpQlGqiM07LbibG8=</DigestValue>
      </Reference>
      <Reference URI="/xl/printerSettings/printerSettings9.bin?ContentType=application/vnd.openxmlformats-officedocument.spreadsheetml.printerSettings">
        <DigestMethod Algorithm="http://www.w3.org/2001/04/xmlenc#sha256"/>
        <DigestValue>aKO8XWThzgvGlTVSu23kX37OoqtKGS6PBUkmhsicI1Y=</DigestValue>
      </Reference>
      <Reference URI="/xl/sharedStrings.xml?ContentType=application/vnd.openxmlformats-officedocument.spreadsheetml.sharedStrings+xml">
        <DigestMethod Algorithm="http://www.w3.org/2001/04/xmlenc#sha256"/>
        <DigestValue>yjTwODwFoRN2RrAJ2qH7//82/zzuIlXDF36HRpwOgqg=</DigestValue>
      </Reference>
      <Reference URI="/xl/styles.xml?ContentType=application/vnd.openxmlformats-officedocument.spreadsheetml.styles+xml">
        <DigestMethod Algorithm="http://www.w3.org/2001/04/xmlenc#sha256"/>
        <DigestValue>Cy5HibXh7M94Cc6tMj/DYXQp4D3NAIQ+YhFZqQxQjo0=</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c6pXi/ZuyjFldzU4UNusnzbekZpsyvNAZHq5itcWuqc=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lAcYVgLjiCHNn6PWQ3dEHXy4v4d8/CTJMa8c5kveyPk=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3a02r5nQfaY1RQQXm97dEcoQmaSG/IIsLK47BzkFcEg=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imOT0dy40bFKC0DdxLLFkXdyMtWBWbhoxBxNTfG6yOo=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iJA9RJfJ8HfjgtNt69VXO3q8PrpWw1O1le+rRssHnXY=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lGMKoS8YG5Q6MwuvmmpQSuVw1dbPfn0TJGHdb/ohYDE=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m6Wvg8N5yi/pTaO7v/RLLFqgr2TLXyw13Q6PHdz5EZM=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VV3YvrWzT3sZB1iSaITGA/g2QMVBa81WW/pUtX8Zpkw=</DigestValue>
      </Reference>
      <Reference URI="/xl/worksheets/sheet1.xml?ContentType=application/vnd.openxmlformats-officedocument.spreadsheetml.worksheet+xml">
        <DigestMethod Algorithm="http://www.w3.org/2001/04/xmlenc#sha256"/>
        <DigestValue>MZ4d4AxcG70A1lR5pG2Zk5np1LhAtMBNJdN35CtXCaU=</DigestValue>
      </Reference>
      <Reference URI="/xl/worksheets/sheet2.xml?ContentType=application/vnd.openxmlformats-officedocument.spreadsheetml.worksheet+xml">
        <DigestMethod Algorithm="http://www.w3.org/2001/04/xmlenc#sha256"/>
        <DigestValue>vSo7jWJcOHzjjXw5DMLMRjjIj6IyGWGAqXqPYD7i9ww=</DigestValue>
      </Reference>
      <Reference URI="/xl/worksheets/sheet3.xml?ContentType=application/vnd.openxmlformats-officedocument.spreadsheetml.worksheet+xml">
        <DigestMethod Algorithm="http://www.w3.org/2001/04/xmlenc#sha256"/>
        <DigestValue>70n6qnrdehgT7En1TjLil73FNXh1sjnxuo710t1GSG4=</DigestValue>
      </Reference>
      <Reference URI="/xl/worksheets/sheet4.xml?ContentType=application/vnd.openxmlformats-officedocument.spreadsheetml.worksheet+xml">
        <DigestMethod Algorithm="http://www.w3.org/2001/04/xmlenc#sha256"/>
        <DigestValue>e6E94JcNc+XTWjyoImxrlcpf0zDrFTak8+NL4o2yOfI=</DigestValue>
      </Reference>
      <Reference URI="/xl/worksheets/sheet5.xml?ContentType=application/vnd.openxmlformats-officedocument.spreadsheetml.worksheet+xml">
        <DigestMethod Algorithm="http://www.w3.org/2001/04/xmlenc#sha256"/>
        <DigestValue>Uq4HvK969KXExwCBeGrbIP/HvTIAeGu7DIxxxZyHqJE=</DigestValue>
      </Reference>
      <Reference URI="/xl/worksheets/sheet6.xml?ContentType=application/vnd.openxmlformats-officedocument.spreadsheetml.worksheet+xml">
        <DigestMethod Algorithm="http://www.w3.org/2001/04/xmlenc#sha256"/>
        <DigestValue>cRBAT7c5Ln4NivvgqGBttoM08HVXMElzwaGMg0nxO3M=</DigestValue>
      </Reference>
      <Reference URI="/xl/worksheets/sheet7.xml?ContentType=application/vnd.openxmlformats-officedocument.spreadsheetml.worksheet+xml">
        <DigestMethod Algorithm="http://www.w3.org/2001/04/xmlenc#sha256"/>
        <DigestValue>60dBXl2uls23iiOOuGmv7OHPvYIB1oSRbRlOxSGUhsw=</DigestValue>
      </Reference>
    </Manifest>
    <SignatureProperties>
      <SignatureProperty Id="idSignatureTime" Target="#idPackageSignature">
        <mdssi:SignatureTime xmlns:mdssi="http://schemas.openxmlformats.org/package/2006/digital-signature">
          <mdssi:Format>YYYY-MM-DDThh:mm:ssTZD</mdssi:Format>
          <mdssi:Value>2023-03-31T12:10:03Z</mdssi:Value>
        </mdssi:SignatureTime>
      </SignatureProperty>
    </SignatureProperties>
  </Object>
  <Object Id="idOfficeObject">
    <SignatureProperties>
      <SignatureProperty Id="idOfficeV1Details" Target="#idPackageSignature">
        <SignatureInfoV1 xmlns="http://schemas.microsoft.com/office/2006/digsig">
          <SetupID>{75AD5CD5-D1E2-4855-8FA4-20B88E06D797}</SetupID>
          <SignatureText>Shirley Vichini</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2023-03-31T12:10:03Z</xd:SigningTime>
          <xd:SigningCertificate>
            <xd:Cert>
              <xd:CertDigest>
                <DigestMethod Algorithm="http://www.w3.org/2001/04/xmlenc#sha256"/>
                <DigestValue>hqKSZAlpZTyE3U2G7Zl/zgdPkB5RQDYyL0aJj1zD+R0=</DigestValue>
              </xd:CertDigest>
              <xd:IssuerSerial>
                <X509IssuerName>DC=net + DC=windows + CN=MS-Organization-Access + OU=82dbaca4-3e81-46ca-9c73-0950c1eaca97</X509IssuerName>
                <X509SerialNumber>254539694495480785641556941761808112922</X509SerialNumber>
              </xd:IssuerSerial>
            </xd:Cert>
          </xd:SigningCertificate>
          <xd:SignaturePolicyIdentifier>
            <xd:SignaturePolicyImplied/>
          </xd:SignaturePolicyIdentifier>
        </xd:SignedSignatureProperties>
      </xd:SignedProperties>
    </xd:QualifyingProperties>
  </Object>
  <Object Id="idValidSigLnImg">AQAAAGwAAAAAAAAAAAAAAFUBAACfAAAAAAAAAAAAAADwFwAALAsAACBFTUYAAAEA3BsAAKoAAAAGAAAAAAAAAAAAAAAAAAAAgAcAADgEAABYAQAAwQAAAAAAAAAAAAAAAAAAAMA/BQDo8QIACgAAABAAAAAAAAAAAAAAAEsAAAAQAAAAAAAAAAUAAAAeAAAAGAAAAAAAAAAAAAAAVgEAAKAAAAAnAAAAGAAAAAEAAAAAAAAAAAAAAAAAAAAlAAAADAAAAAEAAABMAAAAZAAAAAAAAAAAAAAAVQEAAJ8AAAAAAAAAAAAAAFY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VAQAAnwAAAAAAAAAAAAAAVgEAAKAAAAAhAPAAAAAAAAAAAAAAAIA/AAAAAAAAAAAAAIA/AAAAAAAAAAAAAAAAAAAAAAAAAAAAAAAAAAAAAAAAAAAlAAAADAAAAAAAAIAoAAAADAAAAAEAAAAnAAAAGAAAAAEAAAAAAAAA8PDwAAAAAAAlAAAADAAAAAEAAABMAAAAZAAAAAAAAAAAAAAAVQEAAJ8AAAAAAAAAAAAAAFYBAACgAAAAIQDwAAAAAAAAAAAAAACAPwAAAAAAAAAAAACAPwAAAAAAAAAAAAAAAAAAAAAAAAAAAAAAAAAAAAAAAAAAJQAAAAwAAAAAAACAKAAAAAwAAAABAAAAJwAAABgAAAABAAAAAAAAAPDw8AAAAAAAJQAAAAwAAAABAAAATAAAAGQAAAAAAAAAAAAAAFUBAACfAAAAAAAAAAAAAABWAQAAoAAAACEA8AAAAAAAAAAAAAAAgD8AAAAAAAAAAAAAgD8AAAAAAAAAAAAAAAAAAAAAAAAAAAAAAAAAAAAAAAAAACUAAAAMAAAAAAAAgCgAAAAMAAAAAQAAACcAAAAYAAAAAQAAAAAAAADw8PAAAAAAACUAAAAMAAAAAQAAAEwAAABkAAAAAAAAAAAAAABVAQAAnwAAAAAAAAAAAAAAVgEAAKAAAAAhAPAAAAAAAAAAAAAAAIA/AAAAAAAAAAAAAIA/AAAAAAAAAAAAAAAAAAAAAAAAAAAAAAAAAAAAAAAAAAAlAAAADAAAAAAAAIAoAAAADAAAAAEAAAAnAAAAGAAAAAEAAAAAAAAA////AAAAAAAlAAAADAAAAAEAAABMAAAAZAAAAAAAAAAAAAAAVQEAAJ8AAAAAAAAAAAAAAFYBAACgAAAAIQDwAAAAAAAAAAAAAACAPwAAAAAAAAAAAACAPwAAAAAAAAAAAAAAAAAAAAAAAAAAAAAAAAAAAAAAAAAAJQAAAAwAAAAAAACAKAAAAAwAAAABAAAAJwAAABgAAAABAAAAAAAAAP///wAAAAAAJQAAAAwAAAABAAAATAAAAGQAAAAAAAAAAAAAAFUBAACfAAAAAAAAAAAAAABW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YX2jkHvAAAABQAAAAoAAABMAAAAAAAAAAAAAAAAAAAA//////////9gAAAAMwAxAC8AMAAzAC8AMgAwADIAMwAHAAAABwAAAAUAAAAHAAAABwAAAAUAAAAHAAAABwAAAAcAAAAHAAAASwAAAEAAAAAwAAAABQAAACAAAAABAAAAAQAAABAAAAAAAAAAAAAAAFYBAACgAAAAAAAAAAAAAABW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YX2jk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rAAAAVgAAADAAAAA7AAAAfA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CsAAAAVwAAACUAAAAMAAAABAAAAFQAAACoAAAAMQAAADsAAACqAAAAVgAAAAEAAABVVY9BhfaOQTEAAAA7AAAADwAAAEwAAAAAAAAAAAAAAAAAAAD//////////2wAAABTAGgAaQByAGwAZQB5ACAAVgBpAGMAaABpAG4AaQBnSQsAAAALAAAABQAAAAcAAAAFAAAACgAAAAoAAAAFAAAADAAAAAUAAAAJAAAACwAAAAUAAAALAAAABQAAAEsAAABAAAAAMAAAAAUAAAAgAAAAAQAAAAEAAAAQAAAAAAAAAAAAAABWAQAAoAAAAAAAAAAAAAAAVgEAAKAAAAAlAAAADAAAAAIAAAAnAAAAGAAAAAUAAAAAAAAA////AAAAAAAlAAAADAAAAAUAAABMAAAAZAAAAAAAAABhAAAAVQEAAJsAAAAAAAAAYQAAAFY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CoAAAADwAAAGEAAABdAAAAcQAAAAEAAABVVY9BhfaOQQ8AAABhAAAADwAAAEwAAAAAAAAAAAAAAAAAAAD//////////2wAAABTAGgAaQByAGwAZQB5ACAAVgBpAGMAaABpAG4AaQAAAAcAAAAHAAAAAwAAAAUAAAADAAAABwAAAAYAAAAEAAAACAAAAAMAAAAGAAAABwAAAAMAAAAHAAAAAwAAAEsAAABAAAAAMAAAAAUAAAAgAAAAAQAAAAEAAAAQAAAAAAAAAAAAAABWAQAAoAAAAAAAAAAAAAAAVg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IQAAAAPAAAAdgAAAEwAAACGAAAAAQAAAFVVj0GF9o5BDwAAAHYAAAAJAAAATAAAAAAAAAAAAAAAAAAAAP//////////YAAAAEMAbwBuAHQAYQBkAG8AcgBhAAAACAAAAAgAAAAHAAAABAAAAAcAAAAIAAAACAAAAAUAAAAHAAAASwAAAEAAAAAwAAAABQAAACAAAAABAAAAAQAAABAAAAAAAAAAAAAAAFYBAACgAAAAAAAAAAAAAABWAQAAoAAAACUAAAAMAAAAAgAAACcAAAAYAAAABQAAAAAAAAD///8AAAAAACUAAAAMAAAABQAAAEwAAABkAAAADgAAAIsAAABHAQAAmwAAAA4AAACLAAAAOgEAABEAAAAhAPAAAAAAAAAAAAAAAIA/AAAAAAAAAAAAAIA/AAAAAAAAAAAAAAAAAAAAAAAAAAAAAAAAAAAAAAAAAAAlAAAADAAAAAAAAIAoAAAADAAAAAUAAAAlAAAADAAAAAEAAAAYAAAADAAAAAAAAAASAAAADAAAAAEAAAAWAAAADAAAAAAAAABUAAAAdAEAAA8AAACLAAAARgEAAJsAAAABAAAAVVWPQYX2jkEPAAAAiwAAADEAAABMAAAABAAAAA4AAACLAAAASAEAAJwAAACwAAAARgBpAHIAbQBhAGQAbwAgAHAAbwByADoAIAA3ADQAYwA0ADQANwBhAGQALQA2ADUAZgBjAC0ANABmADEAYwAtAGEAZgAyADEALQBlADIAYwBlADEAZgBkAGIAZAAyADEAOQAAAAYAAAADAAAABQAAAAsAAAAHAAAACAAAAAgAAAAEAAAACAAAAAgAAAAFAAAAAwAAAAQAAAAHAAAABwAAAAYAAAAHAAAABwAAAAcAAAAHAAAACAAAAAUAAAAHAAAABwAAAAQAAAAGAAAABQAAAAcAAAAEAAAABwAAAAYAAAAFAAAABwAAAAQAAAAHAAAABwAAAAUAAAAHAAAABwAAAAYAAAAHAAAABwAAAAQAAAAIAAAACAAAAAgAAAAHAAAABwAAAAcAAAAWAAAADAAAAAAAAAAlAAAADAAAAAIAAAAOAAAAFAAAAAAAAAAQAAAAFAAAAA==</Object>
  <Object Id="idInvalidSigLnImg">AQAAAGwAAAAAAAAAAAAAAFUBAACfAAAAAAAAAAAAAADwFwAALAsAACBFTUYAAAEAWCIAALEAAAAGAAAAAAAAAAAAAAAAAAAAgAcAADgEAABYAQAAwQAAAAAAAAAAAAAAAAAAAMA/BQDo8QIACgAAABAAAAAAAAAAAAAAAEsAAAAQAAAAAAAAAAUAAAAeAAAAGAAAAAAAAAAAAAAAVgEAAKAAAAAnAAAAGAAAAAEAAAAAAAAAAAAAAAAAAAAlAAAADAAAAAEAAABMAAAAZAAAAAAAAAAAAAAAVQEAAJ8AAAAAAAAAAAAAAFY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VAQAAnwAAAAAAAAAAAAAAVgEAAKAAAAAhAPAAAAAAAAAAAAAAAIA/AAAAAAAAAAAAAIA/AAAAAAAAAAAAAAAAAAAAAAAAAAAAAAAAAAAAAAAAAAAlAAAADAAAAAAAAIAoAAAADAAAAAEAAAAnAAAAGAAAAAEAAAAAAAAA8PDwAAAAAAAlAAAADAAAAAEAAABMAAAAZAAAAAAAAAAAAAAAVQEAAJ8AAAAAAAAAAAAAAFYBAACgAAAAIQDwAAAAAAAAAAAAAACAPwAAAAAAAAAAAACAPwAAAAAAAAAAAAAAAAAAAAAAAAAAAAAAAAAAAAAAAAAAJQAAAAwAAAAAAACAKAAAAAwAAAABAAAAJwAAABgAAAABAAAAAAAAAPDw8AAAAAAAJQAAAAwAAAABAAAATAAAAGQAAAAAAAAAAAAAAFUBAACfAAAAAAAAAAAAAABWAQAAoAAAACEA8AAAAAAAAAAAAAAAgD8AAAAAAAAAAAAAgD8AAAAAAAAAAAAAAAAAAAAAAAAAAAAAAAAAAAAAAAAAACUAAAAMAAAAAAAAgCgAAAAMAAAAAQAAACcAAAAYAAAAAQAAAAAAAADw8PAAAAAAACUAAAAMAAAAAQAAAEwAAABkAAAAAAAAAAAAAABVAQAAnwAAAAAAAAAAAAAAVgEAAKAAAAAhAPAAAAAAAAAAAAAAAIA/AAAAAAAAAAAAAIA/AAAAAAAAAAAAAAAAAAAAAAAAAAAAAAAAAAAAAAAAAAAlAAAADAAAAAAAAIAoAAAADAAAAAEAAAAnAAAAGAAAAAEAAAAAAAAA////AAAAAAAlAAAADAAAAAEAAABMAAAAZAAAAAAAAAAAAAAAVQEAAJ8AAAAAAAAAAAAAAFYBAACgAAAAIQDwAAAAAAAAAAAAAACAPwAAAAAAAAAAAACAPwAAAAAAAAAAAAAAAAAAAAAAAAAAAAAAAAAAAAAAAAAAJQAAAAwAAAAAAACAKAAAAAwAAAABAAAAJwAAABgAAAABAAAAAAAAAP///wAAAAAAJQAAAAwAAAABAAAATAAAAGQAAAAAAAAAAAAAAFUBAACfAAAAAAAAAAAAAABW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hfaOQTEAAAAFAAAADwAAAEwAAAAAAAAAAAAAAAAAAAD//////////2wAAABGAGkAcgBtAGEAIABuAG8AIAB2AOEAbABpAGQAYQAAAAYAAAADAAAABQAAAAsAAAAHAAAABAAAAAcAAAAIAAAABAAAAAYAAAAHAAAAAwAAAAMAAAAIAAAABwAAAEsAAABAAAAAMAAAAAUAAAAgAAAAAQAAAAEAAAAQAAAAAAAAAAAAAABWAQAAoAAAAAAAAAAAAAAAVg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GF9o5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rAAAAFcAAAAlAAAADAAAAAQAAABUAAAAqAAAADEAAAA7AAAAqgAAAFYAAAABAAAAVVWPQYX2jkExAAAAOwAAAA8AAABMAAAAAAAAAAAAAAAAAAAA//////////9sAAAAUwBoAGkAcgBsAGUAeQAgAFYAaQBjAGgAaQBuAGkAAAALAAAACwAAAAUAAAAHAAAABQAAAAoAAAAKAAAABQAAAAwAAAAFAAAACQAAAAsAAAAFAAAACwAAAAUAAABLAAAAQAAAADAAAAAFAAAAIAAAAAEAAAABAAAAEAAAAAAAAAAAAAAAVgEAAKAAAAAAAAAAAAAAAFYBAACgAAAAJQAAAAwAAAACAAAAJwAAABgAAAAFAAAAAAAAAP///wAAAAAAJQAAAAwAAAAFAAAATAAAAGQAAAAAAAAAYQAAAFUBAACbAAAAAAAAAGEAAABW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qAAAAA8AAABhAAAAXQAAAHEAAAABAAAAVVWPQYX2jkEPAAAAYQAAAA8AAABMAAAAAAAAAAAAAAAAAAAA//////////9sAAAAUwBoAGkAcgBsAGUAeQAgAFYAaQBjAGgAaQBuAGkAAAAHAAAABwAAAAMAAAAFAAAAAwAAAAcAAAAGAAAABAAAAAgAAAADAAAABgAAAAcAAAADAAAABwAAAAMAAABLAAAAQAAAADAAAAAFAAAAIAAAAAEAAAABAAAAEAAAAAAAAAAAAAAAVgEAAKAAAAAAAAAAAAAAAFY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EAAAADwAAAHYAAABMAAAAhgAAAAEAAABVVY9BhfaOQQ8AAAB2AAAACQAAAEwAAAAAAAAAAAAAAAAAAAD//////////2AAAABDAG8AbgB0AGEAZABvAHIAYQAAAAgAAAAIAAAABwAAAAQAAAAHAAAACAAAAAgAAAAFAAAABwAAAEsAAABAAAAAMAAAAAUAAAAgAAAAAQAAAAEAAAAQAAAAAAAAAAAAAABWAQAAoAAAAAAAAAAAAAAAVgEAAKAAAAAlAAAADAAAAAIAAAAnAAAAGAAAAAUAAAAAAAAA////AAAAAAAlAAAADAAAAAUAAABMAAAAZAAAAA4AAACLAAAARwEAAJsAAAAOAAAAiwAAADoBAAARAAAAIQDwAAAAAAAAAAAAAACAPwAAAAAAAAAAAACAPwAAAAAAAAAAAAAAAAAAAAAAAAAAAAAAAAAAAAAAAAAAJQAAAAwAAAAAAACAKAAAAAwAAAAFAAAAJQAAAAwAAAABAAAAGAAAAAwAAAAAAAAAEgAAAAwAAAABAAAAFgAAAAwAAAAAAAAAVAAAAHQBAAAPAAAAiwAAAEYBAACbAAAAAQAAAFVVj0GF9o5BDwAAAIsAAAAxAAAATAAAAAQAAAAOAAAAiwAAAEgBAACcAAAAsAAAAEYAaQByAG0AYQBkAG8AIABwAG8AcgA6ACAANwA0AGMANAA0ADcAYQBkAC0ANgA1AGYAYwAtADQAZgAxAGMALQBhAGYAMgAxAC0AZQAyAGMAZQAxAGYAZABiAGQAMgAxADkAAAAGAAAAAwAAAAUAAAALAAAABwAAAAgAAAAIAAAABAAAAAgAAAAIAAAABQAAAAMAAAAEAAAABwAAAAcAAAAGAAAABwAAAAcAAAAHAAAABwAAAAgAAAAFAAAABwAAAAcAAAAEAAAABgAAAAUAAAAHAAAABAAAAAcAAAAGAAAABQAAAAcAAAAEAAAABwAAAAcAAAAFAAAABwAAAAcAAAAGAAAABwAAAAcAAAAEAAAACAAAAAgAAAAIAAAABwAAAAcAAAAH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EBzLHWNao/shH5OgsmouwFHW5xM=</DigestValue>
    </Reference>
    <Reference URI="#idOfficeObject" Type="http://www.w3.org/2000/09/xmldsig#Object">
      <DigestMethod Algorithm="http://www.w3.org/2000/09/xmldsig#sha1"/>
      <DigestValue>WE1uaId/ZZn8Dn2TQvFBs34ZeDM=</DigestValue>
    </Reference>
    <Reference URI="#idValidSigLnImg" Type="http://www.w3.org/2000/09/xmldsig#Object">
      <DigestMethod Algorithm="http://www.w3.org/2000/09/xmldsig#sha1"/>
      <DigestValue>G9vGypA1SaWxpWyiml9Y/xc9dI4=</DigestValue>
    </Reference>
    <Reference URI="#idInvalidSigLnImg" Type="http://www.w3.org/2000/09/xmldsig#Object">
      <DigestMethod Algorithm="http://www.w3.org/2000/09/xmldsig#sha1"/>
      <DigestValue>WAMfIbfACjvuaz5YPvNjHQIpYAQ=</DigestValue>
    </Reference>
  </SignedInfo>
  <SignatureValue>
    WCp+j1SXE65/63DqQmmQuMjUZ3GHcw/LuF5S/36R2FJ+nHZ52xNnGu4cOYYzedPXSXqjorOr
    H7frFliKAj2Fz0zpmDUGGOyFX/ZKNdutLM082rMyMNKS7PxT1kRF9LqCqDHZP/oIB4rg3lwC
    lDro9qrIyfn1TCre3eMR7GDNl0nT1f9wNBwkPclh51PvTi+w5RgcE7bxthtql3CqciUF3Miz
    6ak8YKosmLZv60J3sWQRs8WTwPYOXcX7TXqyC3JMzc5wbMJzYPyRz55Uy+y/xeX5Futbeptt
    Vcabgrcnvt3rM61Kc2GDBNo2orVlTAWODgoILetSM3R3CPHOx9PlyA==
  </SignatureValue>
  <KeyInfo>
    <KeyValue>
      <RSAKeyValue>
        <Modulus>
            x+IrFZRyfdbZWmnrjDiWGU9hhexRbDxF8WXnu5VfAEnoRePpkRtanfoM+Z9ovH3hKI+e0ix5
            fl9IkADRzdhn0FRYKiHJGlBR1Zmru6uL7LMvTtiwovGKdIJL8UGAF7xYt3gZLk6y7m6l4eZk
            5iP9jVJk4PE4jGgESlRzj47jYJYnL9keTsM9/EJaT0LlWE34B/9xjWNFxu2JCL+BuE44NIJi
            Ps2j3GABix2M7jyPnxBknxkggY2GYt8UnbvOJTSuZgYu1MHQeS/ebU1YMrDJ0nh/e+yScVXx
            RvE6fS58U7hdORFMpCrMTGs16pENgxJbAQDeETT8ID2JD/1JgJLvBw==
          </Modulus>
        <Exponent>AQAB</Exponent>
      </RSAKeyValue>
    </KeyValue>
    <X509Data>
      <X509Certificate>
          MIIIETCCBfmgAwIBAgITXAAAiYA3IDiFCQ3TxAAAAACJgDANBgkqhkiG9w0BAQsFADBXMRcw
          FQYDVQQFEw5SVUMgODAwODA2MTAtNzEVMBMGA1UEChMMQ09ERTEwMCBTLkEuMQswCQYDVQQG
          EwJQWTEYMBYGA1UEAxMPQ0EtQ09ERTEwMCBTLkEuMB4XDTIxMDkwMzEyNDAyM1oXDTIzMDkw
          MzEyNDAyM1owgasxKDAmBgNVBAMTH0dVSUxMRVJNTyBBTEVYSVMgQ0VTUEVERVMgTUFaVVIx
          FzAVBgNVBAoTDlBFUlNPTkEgRklTSUNBMQswCQYDVQQGEwJQWTEZMBcGA1UEKhMQR1VJTExF
          Uk1PIEFMRVhJUzEXMBUGA1UEBBMOQ0VTUEVERVMgTUFaVVIxEjAQBgNVBAUTCUNJMjY3NzIw
          NDERMA8GA1UECxMIRklSTUEgRjIwggEiMA0GCSqGSIb3DQEBAQUAA4IBDwAwggEKAoIBAQDH
          4isVlHJ91tlaaeuMOJYZT2GF7FFsPEXxZee7lV8ASehF4+mRG1qd+gz5n2i8feEoj57SLHl+
          X0iQANHN2GfQVFgqIckaUFHVmau7q4vssy9O2LCi8Yp0gkvxQYAXvFi3eBkuTrLubqXh5mTm
          I/2NUmTg8TiMaARKVHOPjuNglicv2R5Owz38QlpPQuVYTfgH/3GNY0XG7YkIv4G4Tjg0gmI+
          zaPcYAGLHYzuPI+fEGSfGSCBjYZi3xSdu84lNK5mBi7UwdB5L95tTVgysMnSeH977JJxVfFG
          8Tp9LnxTuF05EUykKsxMazXqkQ2DElsBAN4RNPwgPYkP/UmAku8HAgMBAAGjggN/MIIDezAO
          BgNVHQ8BAf8EBAMCBeAwDAYDVR0TAQH/BAIwADAgBgNVHSUBAf8EFjAUBggrBgEFBQcDAgYI
          KwYBBQUHAwQwHQYDVR0OBBYEFIUfAH7ioEyVdnLsCcBfjnVLkEvKMB8GA1UdIwQYMBaAFCf2
          2jsLf5P4WRLQFapCz7KWlj1FMIGIBgNVHR8EgYAwfjB8oHqgeIY6aHR0cDovL2NhMS5jb2Rl
          MTAwLmNvbS5weS9maXJtYS1kaWdpdGFsL2NybC9DQS1DT0RFMTAwLmNybIY6aHR0cDovL2Nh
          Mi5jb2RlMTAwLmNvbS5weS9maXJtYS1kaWdpdGFsL2NybC9DQS1DT0RFMTAwLmNybDCB+AYI
          KwYBBQUHAQEEgeswgegwRgYIKwYBBQUHMAKGOmh0dHA6Ly9jYTEuY29kZTEwMC5jb20ucHkv
          ZmlybWEtZGlnaXRhbC9jZXIvQ0EtQ09ERTEwMC5jZXIwRgYIKwYBBQUHMAKGOmh0dHA6Ly9j
          YTIuY29kZTEwMC5jb20ucHkvZmlybWEtZGlnaXRhbC9jZXIvQ0EtQ09ERTEwMC5jZXIwKgYI
          KwYBBQUHMAGGHmh0dHA6Ly9jYTEuY29kZTEwMC5jb20ucHkvb2NzcDAqBggrBgEFBQcwAYYe
          aHR0cDovL2NhMi5jb2RlMTAwLmNvbS5weS9vY3NwMIIBTwYDVR0gBIIBRjCCAUIwggE+Bgwr
          BgEEAYLZSgEBAQYwggEsMGwGCCsGAQUFBwIBFmBodHRwOi8vd3d3LmNvZGUxMDAuY29tLnB5
          L2Zpcm1hLWRpZ2l0YWwvQ09ERTEwMCUyMFBvbGl0aWNhJTIwZGUlMjBDZXJ0aWZpY2FjaW9u
          JTIwRjIlMjB2Mi4wLnBkZgAwZgYIKwYBBQUHAgIwWh5YAFAAbwBsAGkAdABpAGMAYQAgAGQA
          ZQAgAGMAZQByAHQAaQBmAGkAYwBhAGMAaQBvAG4AIABGADIAIABkAGUAIABDAG8AZABlADEA
          MAAwACAAUwAuAEEALjBUBggrBgEFBQcCAjBIHkYAQwBvAGQAZQAgADEAMAAwACAAUwAuAEEA
          LgAgAEMAZQByAHQAaQBmAGkAYwBhAHQAZQAgAFAAbwBsAGkAYwB5ACAARgAyMCAGA1UdEQQZ
          MBeBFUdDRVNQRURFU1ZDQEdNQUlMLkNPTTANBgkqhkiG9w0BAQsFAAOCAgEAVUUHMB5tVq/3
          qspBt3UKHkh9A61OE++sCnGxHK6zLBtXy4rmBmXrqs+NxpnZH3ZHGGBY7J3uCifabwfOr8f9
          tPUX+37AXdBulAiSftZ91EuCeNhf0iCiuRfApSj1REPp3Qe7cfZCppCFwMJ8hmvcAd10V1D8
          BU599ogQLJyed0VGixop6bug2ARdkiajSbMvqzyE3wcRp84i985J15eFySI86AHLVsVskTdF
          0cR4GksDWwnIn+RdB0gwyLNm4ScSoXchUIPBhsUsVsSBf8jSK63StjxNJ9irfN/w/9IsYKI7
          bphBBBrJbeYhsp3Hfh/CNnge8f86UYBQ3uvKHkvzBTs3/2w0+4tuKvVeAqR6shoDP+bql61Z
          YAaX1l0uscqveaHtxn5HfdRrijELUh27Axt2PiDN/uNmVCP+kaNu6tedt3kAWFgoWetWliwp
          tVfoogcTDCP3CbL3b9uStg8dOL74oPZsmBXLJKdwbIo47AUnoAayoNg3Htkg5/7C5b5T0E6W
          At55nv54xAMvSPJJm0yuZSCdDvEexiNKuUHdCbom3WhkzmPt1q1F3TAlYw+4SIl4BFJMzGJm
          JQCT6Axunp5RT1XKobeQf9cmCZG96tWq9mTdIkQsLxC9xphBm5rxjLp/S0N2j03Q2RiOKlNg
          75DM42WcFJTXYbAqxY4C2Og=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NTohLHQL2ccVV+HdMAiJ6RLRzuI=</DigestValue>
      </Reference>
      <Reference URI="/xl/activeX/activeX1.xml?ContentType=application/vnd.ms-office.activeX+xml">
        <DigestMethod Algorithm="http://www.w3.org/2000/09/xmldsig#sha1"/>
        <DigestValue>rOz7GXZlUf9L+FuX34zqoLiV6Q0=</DigestValue>
      </Reference>
      <Reference URI="/xl/calcChain.xml?ContentType=application/vnd.openxmlformats-officedocument.spreadsheetml.calcChain+xml">
        <DigestMethod Algorithm="http://www.w3.org/2000/09/xmldsig#sha1"/>
        <DigestValue>r7hsGu/OTqKF/JGXbk/akFppalw=</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V/SVH0utVLzj+WoGm9ENw6p6Gw4=</DigestValue>
      </Reference>
      <Reference URI="/xl/drawings/_rels/drawing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V/SVH0utVLzj+WoGm9ENw6p6Gw4=</DigestValue>
      </Reference>
      <Reference URI="/xl/drawings/_rels/drawing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V/SVH0utVLzj+WoGm9ENw6p6Gw4=</DigestValue>
      </Reference>
      <Reference URI="/xl/drawings/_rels/drawing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V/SVH0utVLzj+WoGm9ENw6p6Gw4=</DigestValue>
      </Reference>
      <Reference URI="/xl/drawings/_rels/drawing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V/SVH0utVLzj+WoGm9ENw6p6Gw4=</DigestValue>
      </Reference>
      <Reference URI="/xl/drawings/_rels/drawing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V/SVH0utVLzj+WoGm9ENw6p6Gw4=</DigestValue>
      </Reference>
      <Reference URI="/xl/drawings/_rels/vmlDrawing1.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nDQLHJ9j4zYXFCHVE05pE7HpHIc=</DigestValue>
      </Reference>
      <Reference URI="/xl/drawings/_rels/vmlDrawing2.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UwnKyyuOUnlw8jJSwizsRpbacE0=</DigestValue>
      </Reference>
      <Reference URI="/xl/drawings/drawing1.xml?ContentType=application/vnd.openxmlformats-officedocument.drawing+xml">
        <DigestMethod Algorithm="http://www.w3.org/2000/09/xmldsig#sha1"/>
        <DigestValue>wy5MqnajmnOMpofAcPdgqSruPGs=</DigestValue>
      </Reference>
      <Reference URI="/xl/drawings/drawing2.xml?ContentType=application/vnd.openxmlformats-officedocument.drawing+xml">
        <DigestMethod Algorithm="http://www.w3.org/2000/09/xmldsig#sha1"/>
        <DigestValue>F0fG8qsEYf5xfsdsQ3OCYUyLL68=</DigestValue>
      </Reference>
      <Reference URI="/xl/drawings/drawing3.xml?ContentType=application/vnd.openxmlformats-officedocument.drawing+xml">
        <DigestMethod Algorithm="http://www.w3.org/2000/09/xmldsig#sha1"/>
        <DigestValue>OE8swwGbAhVGSEti+dyVY04QYmw=</DigestValue>
      </Reference>
      <Reference URI="/xl/drawings/drawing4.xml?ContentType=application/vnd.openxmlformats-officedocument.drawing+xml">
        <DigestMethod Algorithm="http://www.w3.org/2000/09/xmldsig#sha1"/>
        <DigestValue>cvVK51B7EJqnI1vT94ZV/paWJ/s=</DigestValue>
      </Reference>
      <Reference URI="/xl/drawings/drawing5.xml?ContentType=application/vnd.openxmlformats-officedocument.drawing+xml">
        <DigestMethod Algorithm="http://www.w3.org/2000/09/xmldsig#sha1"/>
        <DigestValue>XBEOGGxnBvXpSmELydcXQJqRqCM=</DigestValue>
      </Reference>
      <Reference URI="/xl/drawings/drawing6.xml?ContentType=application/vnd.openxmlformats-officedocument.drawing+xml">
        <DigestMethod Algorithm="http://www.w3.org/2000/09/xmldsig#sha1"/>
        <DigestValue>PpBL+aNDNBk0Ix4fdAF/hBEZ1CI=</DigestValue>
      </Reference>
      <Reference URI="/xl/drawings/drawing7.xml?ContentType=application/vnd.openxmlformats-officedocument.drawing+xml">
        <DigestMethod Algorithm="http://www.w3.org/2000/09/xmldsig#sha1"/>
        <DigestValue>vRXSSiAP8430Xbi0dHJGPv4idjw=</DigestValue>
      </Reference>
      <Reference URI="/xl/drawings/vmlDrawing1.vml?ContentType=application/vnd.openxmlformats-officedocument.vmlDrawing">
        <DigestMethod Algorithm="http://www.w3.org/2000/09/xmldsig#sha1"/>
        <DigestValue>TcMyH47vNMbRc1M5M15/RSu+UoU=</DigestValue>
      </Reference>
      <Reference URI="/xl/drawings/vmlDrawing2.vml?ContentType=application/vnd.openxmlformats-officedocument.vmlDrawing">
        <DigestMethod Algorithm="http://www.w3.org/2000/09/xmldsig#sha1"/>
        <DigestValue>qAKqPmnSj5g+B9DEYfj5F7BwNtc=</DigestValue>
      </Reference>
      <Reference URI="/xl/media/image1.png?ContentType=image/png">
        <DigestMethod Algorithm="http://www.w3.org/2000/09/xmldsig#sha1"/>
        <DigestValue>1s1x+2L3Ec0u7idAkQxrMJotkpY=</DigestValue>
      </Reference>
      <Reference URI="/xl/media/image2.png?ContentType=image/png">
        <DigestMethod Algorithm="http://www.w3.org/2000/09/xmldsig#sha1"/>
        <DigestValue>JY3/2MbX3vtsvPZVrfbNYhHN8NE=</DigestValue>
      </Reference>
      <Reference URI="/xl/media/image3.png?ContentType=image/png">
        <DigestMethod Algorithm="http://www.w3.org/2000/09/xmldsig#sha1"/>
        <DigestValue>uKCefDBrq5mB8EiXKCLgBmlNoYU=</DigestValue>
      </Reference>
      <Reference URI="/xl/media/image4.emf?ContentType=image/x-emf">
        <DigestMethod Algorithm="http://www.w3.org/2000/09/xmldsig#sha1"/>
        <DigestValue>Qw55KPvmnPh4zKgeSNY9kXztTC4=</DigestValue>
      </Reference>
      <Reference URI="/xl/media/image5.emf?ContentType=image/x-emf">
        <DigestMethod Algorithm="http://www.w3.org/2000/09/xmldsig#sha1"/>
        <DigestValue>8hosrS5m0Gt3GofFuQlNokjRMCY=</DigestValue>
      </Reference>
      <Reference URI="/xl/media/image6.emf?ContentType=image/x-emf">
        <DigestMethod Algorithm="http://www.w3.org/2000/09/xmldsig#sha1"/>
        <DigestValue>3GIUK4jCU9KHSHexXq+T1V/tyS0=</DigestValue>
      </Reference>
      <Reference URI="/xl/media/image7.emf?ContentType=image/x-emf">
        <DigestMethod Algorithm="http://www.w3.org/2000/09/xmldsig#sha1"/>
        <DigestValue>gu5ojHpP+2A2LnRqPI/1hmxzMAc=</DigestValue>
      </Reference>
      <Reference URI="/xl/media/image8.emf?ContentType=image/x-emf">
        <DigestMethod Algorithm="http://www.w3.org/2000/09/xmldsig#sha1"/>
        <DigestValue>o4wwzcpkxJ78jZKmVraCH2iSNXY=</DigestValue>
      </Reference>
      <Reference URI="/xl/printerSettings/printerSettings1.bin?ContentType=application/vnd.openxmlformats-officedocument.spreadsheetml.printerSettings">
        <DigestMethod Algorithm="http://www.w3.org/2000/09/xmldsig#sha1"/>
        <DigestValue>+eDLZo2aj0gl7RyszGliIrxZixA=</DigestValue>
      </Reference>
      <Reference URI="/xl/printerSettings/printerSettings10.bin?ContentType=application/vnd.openxmlformats-officedocument.spreadsheetml.printerSettings">
        <DigestMethod Algorithm="http://www.w3.org/2000/09/xmldsig#sha1"/>
        <DigestValue>R5zahRrDY45qc1cuJ2UXZLO+2Lw=</DigestValue>
      </Reference>
      <Reference URI="/xl/printerSettings/printerSettings11.bin?ContentType=application/vnd.openxmlformats-officedocument.spreadsheetml.printerSettings">
        <DigestMethod Algorithm="http://www.w3.org/2000/09/xmldsig#sha1"/>
        <DigestValue>+eDLZo2aj0gl7RyszGliIrxZixA=</DigestValue>
      </Reference>
      <Reference URI="/xl/printerSettings/printerSettings12.bin?ContentType=application/vnd.openxmlformats-officedocument.spreadsheetml.printerSettings">
        <DigestMethod Algorithm="http://www.w3.org/2000/09/xmldsig#sha1"/>
        <DigestValue>QGnm/Jt/MyIECaMOuqEh2rDX4ic=</DigestValue>
      </Reference>
      <Reference URI="/xl/printerSettings/printerSettings13.bin?ContentType=application/vnd.openxmlformats-officedocument.spreadsheetml.printerSettings">
        <DigestMethod Algorithm="http://www.w3.org/2000/09/xmldsig#sha1"/>
        <DigestValue>o54cB1lm6T29m7UoXpg2Nn4ZSfs=</DigestValue>
      </Reference>
      <Reference URI="/xl/printerSettings/printerSettings14.bin?ContentType=application/vnd.openxmlformats-officedocument.spreadsheetml.printerSettings">
        <DigestMethod Algorithm="http://www.w3.org/2000/09/xmldsig#sha1"/>
        <DigestValue>t71+vZj1s+FLRygP6twJuQy9DVw=</DigestValue>
      </Reference>
      <Reference URI="/xl/printerSettings/printerSettings15.bin?ContentType=application/vnd.openxmlformats-officedocument.spreadsheetml.printerSettings">
        <DigestMethod Algorithm="http://www.w3.org/2000/09/xmldsig#sha1"/>
        <DigestValue>J/SEctLjU43YIXVoQj0M0+9Lwr4=</DigestValue>
      </Reference>
      <Reference URI="/xl/printerSettings/printerSettings16.bin?ContentType=application/vnd.openxmlformats-officedocument.spreadsheetml.printerSettings">
        <DigestMethod Algorithm="http://www.w3.org/2000/09/xmldsig#sha1"/>
        <DigestValue>OHaXrn5xEOR0ljbfkGPC8gLyP3w=</DigestValue>
      </Reference>
      <Reference URI="/xl/printerSettings/printerSettings17.bin?ContentType=application/vnd.openxmlformats-officedocument.spreadsheetml.printerSettings">
        <DigestMethod Algorithm="http://www.w3.org/2000/09/xmldsig#sha1"/>
        <DigestValue>+eDLZo2aj0gl7RyszGliIrxZixA=</DigestValue>
      </Reference>
      <Reference URI="/xl/printerSettings/printerSettings18.bin?ContentType=application/vnd.openxmlformats-officedocument.spreadsheetml.printerSettings">
        <DigestMethod Algorithm="http://www.w3.org/2000/09/xmldsig#sha1"/>
        <DigestValue>o54cB1lm6T29m7UoXpg2Nn4ZSfs=</DigestValue>
      </Reference>
      <Reference URI="/xl/printerSettings/printerSettings19.bin?ContentType=application/vnd.openxmlformats-officedocument.spreadsheetml.printerSettings">
        <DigestMethod Algorithm="http://www.w3.org/2000/09/xmldsig#sha1"/>
        <DigestValue>gV9EV+J7AFL8jugnIRz+ISsHrGI=</DigestValue>
      </Reference>
      <Reference URI="/xl/printerSettings/printerSettings2.bin?ContentType=application/vnd.openxmlformats-officedocument.spreadsheetml.printerSettings">
        <DigestMethod Algorithm="http://www.w3.org/2000/09/xmldsig#sha1"/>
        <DigestValue>+eDLZo2aj0gl7RyszGliIrxZixA=</DigestValue>
      </Reference>
      <Reference URI="/xl/printerSettings/printerSettings20.bin?ContentType=application/vnd.openxmlformats-officedocument.spreadsheetml.printerSettings">
        <DigestMethod Algorithm="http://www.w3.org/2000/09/xmldsig#sha1"/>
        <DigestValue>Nj4rEyDjDlWpaBuI/3gymi2Bm2w=</DigestValue>
      </Reference>
      <Reference URI="/xl/printerSettings/printerSettings21.bin?ContentType=application/vnd.openxmlformats-officedocument.spreadsheetml.printerSettings">
        <DigestMethod Algorithm="http://www.w3.org/2000/09/xmldsig#sha1"/>
        <DigestValue>Nj4rEyDjDlWpaBuI/3gymi2Bm2w=</DigestValue>
      </Reference>
      <Reference URI="/xl/printerSettings/printerSettings22.bin?ContentType=application/vnd.openxmlformats-officedocument.spreadsheetml.printerSettings">
        <DigestMethod Algorithm="http://www.w3.org/2000/09/xmldsig#sha1"/>
        <DigestValue>Ltkohsb/JGGWgY/n3V/ztj6sd2U=</DigestValue>
      </Reference>
      <Reference URI="/xl/printerSettings/printerSettings23.bin?ContentType=application/vnd.openxmlformats-officedocument.spreadsheetml.printerSettings">
        <DigestMethod Algorithm="http://www.w3.org/2000/09/xmldsig#sha1"/>
        <DigestValue>0P/Jyn9una3Totj2GGhIfZD0+vo=</DigestValue>
      </Reference>
      <Reference URI="/xl/printerSettings/printerSettings24.bin?ContentType=application/vnd.openxmlformats-officedocument.spreadsheetml.printerSettings">
        <DigestMethod Algorithm="http://www.w3.org/2000/09/xmldsig#sha1"/>
        <DigestValue>5xN++w9e5CWXmaglvnbla/NrAPI=</DigestValue>
      </Reference>
      <Reference URI="/xl/printerSettings/printerSettings25.bin?ContentType=application/vnd.openxmlformats-officedocument.spreadsheetml.printerSettings">
        <DigestMethod Algorithm="http://www.w3.org/2000/09/xmldsig#sha1"/>
        <DigestValue>R5zahRrDY45qc1cuJ2UXZLO+2Lw=</DigestValue>
      </Reference>
      <Reference URI="/xl/printerSettings/printerSettings26.bin?ContentType=application/vnd.openxmlformats-officedocument.spreadsheetml.printerSettings">
        <DigestMethod Algorithm="http://www.w3.org/2000/09/xmldsig#sha1"/>
        <DigestValue>R5zahRrDY45qc1cuJ2UXZLO+2Lw=</DigestValue>
      </Reference>
      <Reference URI="/xl/printerSettings/printerSettings27.bin?ContentType=application/vnd.openxmlformats-officedocument.spreadsheetml.printerSettings">
        <DigestMethod Algorithm="http://www.w3.org/2000/09/xmldsig#sha1"/>
        <DigestValue>+eDLZo2aj0gl7RyszGliIrxZixA=</DigestValue>
      </Reference>
      <Reference URI="/xl/printerSettings/printerSettings28.bin?ContentType=application/vnd.openxmlformats-officedocument.spreadsheetml.printerSettings">
        <DigestMethod Algorithm="http://www.w3.org/2000/09/xmldsig#sha1"/>
        <DigestValue>LLi21vpM315N9tiBpT2Lhh1Br9s=</DigestValue>
      </Reference>
      <Reference URI="/xl/printerSettings/printerSettings29.bin?ContentType=application/vnd.openxmlformats-officedocument.spreadsheetml.printerSettings">
        <DigestMethod Algorithm="http://www.w3.org/2000/09/xmldsig#sha1"/>
        <DigestValue>+hBHAz9cdTbpN6mU4SAYU3u5O4k=</DigestValue>
      </Reference>
      <Reference URI="/xl/printerSettings/printerSettings3.bin?ContentType=application/vnd.openxmlformats-officedocument.spreadsheetml.printerSettings">
        <DigestMethod Algorithm="http://www.w3.org/2000/09/xmldsig#sha1"/>
        <DigestValue>t71+vZj1s+FLRygP6twJuQy9DVw=</DigestValue>
      </Reference>
      <Reference URI="/xl/printerSettings/printerSettings30.bin?ContentType=application/vnd.openxmlformats-officedocument.spreadsheetml.printerSettings">
        <DigestMethod Algorithm="http://www.w3.org/2000/09/xmldsig#sha1"/>
        <DigestValue>a+06ZmwIg+TFVnVsatMWURcYeYg=</DigestValue>
      </Reference>
      <Reference URI="/xl/printerSettings/printerSettings31.bin?ContentType=application/vnd.openxmlformats-officedocument.spreadsheetml.printerSettings">
        <DigestMethod Algorithm="http://www.w3.org/2000/09/xmldsig#sha1"/>
        <DigestValue>+hBHAz9cdTbpN6mU4SAYU3u5O4k=</DigestValue>
      </Reference>
      <Reference URI="/xl/printerSettings/printerSettings4.bin?ContentType=application/vnd.openxmlformats-officedocument.spreadsheetml.printerSettings">
        <DigestMethod Algorithm="http://www.w3.org/2000/09/xmldsig#sha1"/>
        <DigestValue>Ltkohsb/JGGWgY/n3V/ztj6sd2U=</DigestValue>
      </Reference>
      <Reference URI="/xl/printerSettings/printerSettings5.bin?ContentType=application/vnd.openxmlformats-officedocument.spreadsheetml.printerSettings">
        <DigestMethod Algorithm="http://www.w3.org/2000/09/xmldsig#sha1"/>
        <DigestValue>Ltkohsb/JGGWgY/n3V/ztj6sd2U=</DigestValue>
      </Reference>
      <Reference URI="/xl/printerSettings/printerSettings6.bin?ContentType=application/vnd.openxmlformats-officedocument.spreadsheetml.printerSettings">
        <DigestMethod Algorithm="http://www.w3.org/2000/09/xmldsig#sha1"/>
        <DigestValue>0P/Jyn9una3Totj2GGhIfZD0+vo=</DigestValue>
      </Reference>
      <Reference URI="/xl/printerSettings/printerSettings7.bin?ContentType=application/vnd.openxmlformats-officedocument.spreadsheetml.printerSettings">
        <DigestMethod Algorithm="http://www.w3.org/2000/09/xmldsig#sha1"/>
        <DigestValue>5xN++w9e5CWXmaglvnbla/NrAPI=</DigestValue>
      </Reference>
      <Reference URI="/xl/printerSettings/printerSettings8.bin?ContentType=application/vnd.openxmlformats-officedocument.spreadsheetml.printerSettings">
        <DigestMethod Algorithm="http://www.w3.org/2000/09/xmldsig#sha1"/>
        <DigestValue>t71+vZj1s+FLRygP6twJuQy9DVw=</DigestValue>
      </Reference>
      <Reference URI="/xl/printerSettings/printerSettings9.bin?ContentType=application/vnd.openxmlformats-officedocument.spreadsheetml.printerSettings">
        <DigestMethod Algorithm="http://www.w3.org/2000/09/xmldsig#sha1"/>
        <DigestValue>R5zahRrDY45qc1cuJ2UXZLO+2Lw=</DigestValue>
      </Reference>
      <Reference URI="/xl/sharedStrings.xml?ContentType=application/vnd.openxmlformats-officedocument.spreadsheetml.sharedStrings+xml">
        <DigestMethod Algorithm="http://www.w3.org/2000/09/xmldsig#sha1"/>
        <DigestValue>p3Wm/roQtK1fTLK705PNNEtMtXw=</DigestValue>
      </Reference>
      <Reference URI="/xl/styles.xml?ContentType=application/vnd.openxmlformats-officedocument.spreadsheetml.styles+xml">
        <DigestMethod Algorithm="http://www.w3.org/2000/09/xmldsig#sha1"/>
        <DigestValue>qVxFfE55Ii5z7Qa807G/Y346Was=</DigestValue>
      </Reference>
      <Reference URI="/xl/theme/theme1.xml?ContentType=application/vnd.openxmlformats-officedocument.theme+xml">
        <DigestMethod Algorithm="http://www.w3.org/2000/09/xmldsig#sha1"/>
        <DigestValue>xe17EtE9S3ouh8plhodOdqI2YuU=</DigestValue>
      </Reference>
      <Reference URI="/xl/workbook.xml?ContentType=application/vnd.openxmlformats-officedocument.spreadsheetml.sheet.main+xml">
        <DigestMethod Algorithm="http://www.w3.org/2000/09/xmldsig#sha1"/>
        <DigestValue>Ti2VIhPaOCMWJynU62xIIIZgufg=</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L2C/HqHgW8JahxbwK014auUEYdA=</DigestValue>
      </Reference>
      <Reference URI="/xl/worksheets/_rels/sheet2.xml.rels?ContentType=application/vnd.openxmlformats-package.relationships+xml">
        <Transforms>
          <Transform Algorithm="http://schemas.openxmlformats.org/package/2006/RelationshipTransform">
            <mdssi:RelationshipReference SourceId="rId2"/>
            <mdssi:RelationshipReference SourceId="rId1"/>
            <mdssi:RelationshipReference SourceId="rId6"/>
            <mdssi:RelationshipReference SourceId="rId5"/>
          </Transform>
          <Transform Algorithm="http://www.w3.org/TR/2001/REC-xml-c14n-20010315"/>
        </Transforms>
        <DigestMethod Algorithm="http://www.w3.org/2000/09/xmldsig#sha1"/>
        <DigestValue>JtoMxR0HWNb2+KHd1LyNLVrWkZ0=</DigestValue>
      </Reference>
      <Reference URI="/xl/worksheets/_rels/sheet3.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YSrNJPjQDw8DSm1bbi0hDt2TIFk=</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SZeFR68K4dEL/9Nxqck/1q4VDGY=</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6bOoRDwNP7Ff9L/lf2n7Y2I2zFc=</DigestValue>
      </Reference>
      <Reference URI="/xl/worksheets/_rels/sheet6.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RHI5if9nKje13jsF42PEYL/gnew=</DigestValue>
      </Reference>
      <Reference URI="/xl/worksheets/_rels/sheet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Qx4F04Gyz0k4cDXB5D9MLLalozY=</DigestValue>
      </Reference>
      <Reference URI="/xl/worksheets/sheet1.xml?ContentType=application/vnd.openxmlformats-officedocument.spreadsheetml.worksheet+xml">
        <DigestMethod Algorithm="http://www.w3.org/2000/09/xmldsig#sha1"/>
        <DigestValue>r1QmReScviuq9F2pQIz3CdpvyPU=</DigestValue>
      </Reference>
      <Reference URI="/xl/worksheets/sheet2.xml?ContentType=application/vnd.openxmlformats-officedocument.spreadsheetml.worksheet+xml">
        <DigestMethod Algorithm="http://www.w3.org/2000/09/xmldsig#sha1"/>
        <DigestValue>EIiwtyiOh87GlczxSG8t9BuCwP8=</DigestValue>
      </Reference>
      <Reference URI="/xl/worksheets/sheet3.xml?ContentType=application/vnd.openxmlformats-officedocument.spreadsheetml.worksheet+xml">
        <DigestMethod Algorithm="http://www.w3.org/2000/09/xmldsig#sha1"/>
        <DigestValue>CA8EyntUXdj6UbMxuyjbjPN6hI4=</DigestValue>
      </Reference>
      <Reference URI="/xl/worksheets/sheet4.xml?ContentType=application/vnd.openxmlformats-officedocument.spreadsheetml.worksheet+xml">
        <DigestMethod Algorithm="http://www.w3.org/2000/09/xmldsig#sha1"/>
        <DigestValue>BbG4otIGEkSf4UAoZlSU0jSPGdA=</DigestValue>
      </Reference>
      <Reference URI="/xl/worksheets/sheet5.xml?ContentType=application/vnd.openxmlformats-officedocument.spreadsheetml.worksheet+xml">
        <DigestMethod Algorithm="http://www.w3.org/2000/09/xmldsig#sha1"/>
        <DigestValue>Uqxf62+UOqQ46SrfOWkNHRWEnO0=</DigestValue>
      </Reference>
      <Reference URI="/xl/worksheets/sheet6.xml?ContentType=application/vnd.openxmlformats-officedocument.spreadsheetml.worksheet+xml">
        <DigestMethod Algorithm="http://www.w3.org/2000/09/xmldsig#sha1"/>
        <DigestValue>p9F4K2KPrlwpDyhvgztQDw2N754=</DigestValue>
      </Reference>
      <Reference URI="/xl/worksheets/sheet7.xml?ContentType=application/vnd.openxmlformats-officedocument.spreadsheetml.worksheet+xml">
        <DigestMethod Algorithm="http://www.w3.org/2000/09/xmldsig#sha1"/>
        <DigestValue>cya0n7ZywmSZt7bVknRVvFvmvVo=</DigestValue>
      </Reference>
    </Manifest>
    <SignatureProperties>
      <SignatureProperty Id="idSignatureTime" Target="#idPackageSignature">
        <mdssi:SignatureTime>
          <mdssi:Format>YYYY-MM-DDThh:mm:ssTZD</mdssi:Format>
          <mdssi:Value>2023-03-31T13:51:00Z</mdssi:Value>
        </mdssi:SignatureTime>
      </SignatureProperty>
    </SignatureProperties>
  </Object>
  <Object Id="idOfficeObject">
    <SignatureProperties>
      <SignatureProperty Id="idOfficeV1Details" Target="#idPackageSignature">
        <SignatureInfoV1 xmlns="http://schemas.microsoft.com/office/2006/digsig">
          <SetupID>{244276C7-FCA5-4F37-BB44-1ACDCF909730}</SetupID>
          <SignatureText>Guillermo Céspedes</SignatureText>
          <SignatureImage/>
          <SignatureComments/>
          <WindowsVersion>6.2</WindowsVersion>
          <OfficeVersion>12.0</OfficeVersion>
          <ApplicationVersion>12.0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2</SignatureType>
        </SignatureInfoV1>
      </SignatureProperty>
    </SignatureProperties>
  </Object>
  <Object Id="idValidSigLnImg">AQAAAGwAAAAAAAAAAAAAAP8AAAB/AAAAAAAAAAAAAADYGAAAaQwAACBFTUYAAAEAmBUAAIYAAAAHAAAAAAAAAAAAAAAAAAAAgAcAADgEAADdAQAADAEAAAAAAAAAAAAAAAAAAEhHBwDgF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wwAAAAQAAAD2AAAAEAAAAMMAAAAEAAAANAAAAA0AAAAhAPAAAAAAAAAAAAAAAIA/AAAAAAAAAAAAAIA/AAAAAAAAAAAAAAAAAAAAAAAAAAAAAAAAAAAAAAAAAAAlAAAADAAAAAAAAIAoAAAADAAAAAMAAABSAAAAcAEAAAMAAAD1////AAAAAAAAAAAAAAAAkAEAAAAAAAEAAAAAdABhAGgAbwBtAGEAAAAAAAAAAAAAAAAAAAAAAAAAAAAAAAAAAAAAAAAAAAAAAAAAAAAAAAAAAAAAAAAAAAAAAAAAAADQJPIEVNXTAAYAAACtGF3//////zwfAAACAAAAAAAAAAEAAAABAAAI/////zwfAAABXQEAAA3wBAAAAACtGF3//////zwfAADvAAAA/wMAAAAAAAAADfAEAAAAAK0YXf/A0NMAyN4GAw4CEgAOAhIAAwEAAFzR0wBjWAF3AADTALBVAXeHWAF3CAAAAAgAAAAAAAAADgISAH0AAAHI3gYDEIQKBAAAAAAAAAAAAAAAAAAAAAAAAAAAAAAAAAAAAAAAAAAAAAAAAAEAAAAAAAAA////5wA4wAMQOMADAAAAAMDR0wAQOMADAAAAAP////+ZDgAAAAAAANDT0wBkdgAIAAAAACUAAAAMAAAAAwAAABgAAAAMAAAAAAAAAhIAAAAMAAAAAQAAAB4AAAAYAAAAwwAAAAQAAAD3AAAAEQAAAFQAAACEAAAAxAAAAAQAAAD1AAAAEAAAAAEAAAAAwMZBvoTGQcQAAAAEAAAACQAAAEwAAAAAAAAAAAAAAAAAAAD//////////2AAAAAzADEALwAzAC8AMgAwADIAMwAGpAYAAAAGAAAABAAAAAYAAAAEAAAABgAAAAYAAAAGAAAABgAAAEsAAAAQAAAAAAAAAAUAAAAlAAAADAAAAA0AAIAnAAAAGAAAAAQAAAAAAAAAAAAAAgAAAAAlAAAADAAAAAQAAABMAAAAZAAAAAAAAAAAAAAA//////////8AAAAAFgAAAAAAAABFAAAAIQDwAAAAAAAAAAAAAACAPwAAAAAAAAAAAACAPwAAAAAAAAAAAAAAAAAAAAAAAAAAAAAAAAAAAAAAAAAAJQAAAAwAAAAAAACAJQAAAAwAAAAEAAAATAAAAGQAAAAAAAAAAAAAAP//////////AAAAABYAAAAAAQAAAAAAACEA8AAAAAAAAAAAAAAAgD8AAAAAAAAAAAAAgD8AAAAAAAAAAAAAAAAAAAAAAAAAAAAAAAAAAAAAAAAAACUAAAAMAAAAAAAAgCUAAAAMAAAABAAAAEwAAABkAAAAAAAAAAAAAAD//////////wABAAAWAAAAAAAAAEUAAAAhAPAAAAAAAAAAAAAAAIA/AAAAAAAAAAAAAIA/AAAAAAAAAAAAAAAAAAAAAAAAAAAAAAAAAAAAAAAAAAAlAAAADAAAAAAAAIAlAAAADAAAAAQAAABMAAAAZAAAAAAAAABbAAAA/wAAAFwAAAAAAAAAWwAAAAABAAACAAAAIQDwAAAAAAAAAAAAAACAPwAAAAAAAAAAAACAPwAAAAAAAAAAAAAAAAAAAAAAAAAAAAAAAAAAAAAAAAAAJQAAAAwAAAAAAACAKAAAAAwAAAAEAAAAJwAAABgAAAAEAAAAAAAAAP///wIAAAAAJQAAAAwAAAAEAAAATAAAAGQAAAAAAAAAFgAAAP8AAABaAAAAAAAAABYAAAAAAQAARQAAACEA8AAAAAAAAAAAAAAAgD8AAAAAAAAAAAAAgD8AAAAAAAAAAAAAAAAAAAAAAAAAAAAAAAAAAAAAAAAAACUAAAAMAAAAAAAAgCgAAAAMAAAABAAAACcAAAAYAAAABAAAAAAAAAD///8CAAAAACUAAAAMAAAABAAAAEwAAABkAAAACQAAADcAAAAfAAAAWgAAAAkAAAA3AAAAFwAAACQAAAAhAPAAAAAAAAAAAAAAAIA/AAAAAAAAAAAAAIA/AAAAAAAAAAAAAAAAAAAAAAAAAAAAAAAAAAAAAAAAAAAlAAAADAAAAAAAAIAoAAAADAAAAAQAAABSAAAAcAEAAAQAAADg////AAAAAAAAAAAAAAAAkAEAAAAAAAEAAAAAYQByAGkAYQBsAAAAAAAAAAAAAAAAAAAAAAAAAAAAAAAAAAAAAAAAAAAAAAAAAAAAAAAAAAAAAAAAAAAAAAAAAAAAkgPUb3NRAQAAAAAAAABA+vMJAMA/CQAAAADSFPIJAAAAAAAAAABTAGkAZwBuAGEAdAB1AHIAZQBMAGkAbgBlAAAAJiFsUYYgbFGABAMK5JKxUQAABAB8YtMALEtvURAZ8gSxfmxRSUtvUXO1pJ8YY9MAAQAEAAAABAAxpmtRAAD1CQAABAB4YtMAPv94UQBj8gkAavIJGGPTABhj0wABAAQAAAAEAOhi0wAAAAAA/////6xi0wDoYtMAHQJ5UQAA8gmxfmxRJwJ5Uee1pJ8YY9MAEBnyBKBK8gkAAAAAMAAAAPxi0wAAAAAAe1VrUQAAAACABAIDAAAAAPAEAwpkdgAIAAAAACUAAAAMAAAABAAAABgAAAAMAAAAAAAAAhIAAAAMAAAAAQAAABYAAAAMAAAACAAAAFQAAABUAAAACgAAADcAAAAeAAAAWgAAAAEAAAAAwMZBvoTGQQoAAABbAAAAAQAAAEwAAAAEAAAACQAAADcAAAAgAAAAWwAAAFAAAABYAAABFQAAABYAAAAMAAAAAAAAACUAAAAMAAAADQAAgCcAAAAYAAAABQAAAAAAAAD///8CAAAAACUAAAAMAAAABQAAAEwAAABkAAAAKQAAABkAAAD2AAAAWgAAACkAAAAZAAAAzgAAAEI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JwAAABgAAAAFAAAAAAAAAP///wIAAAAAJQAAAAwAAAAFAAAATAAAAGQAAAApAAAARQAAALYAAABXAAAAKQAAAEUAAACOAAAAEwAAACEA8AAAAAAAAAAAAAAAgD8AAAAAAAAAAAAAgD8AAAAAAAAAAAAAAAAAAAAAAAAAAAAAAAAAAAAAAAAAACUAAAAMAAAAAAAAgCgAAAAMAAAABQAAAFIAAABwAQAABQAAAPD///8AAAAAAAAAAAAAAACQAQAAAAAAAQAAAAB0AGEAaABvAG0AYQAAAAAAAAAAAAAAAAAAAAAAAAAAAAAAAAAAAAAAAAAAAAAAAAAAAAAAAAAAAAAAAAAAAAAAAABrUQA4wAMFAAAAHLTTAAo8AAABAAAAAAAAALHhbFEAOMADHLTTAAEAAAD5EAE6AQAAAIy00wActNMAlLTTACCz0wCCX2tRWLxTUpS00wBktNMAt8tsUVi8U1IzM2syAIAAAAEAAADGy2xRAC7rCUGha1FjZKSfkLTTADoCAAAAAAE6uLtTUri7U1JEs9MA7LjTALBcUFIAAAAAQaFrUQaha1EALusJ/////9urbVEALusJAAAAAJC00wD5EAE6AAC3CBAhtwiIFwr5JgAAADoCAAC0s9MACBjEdCCtzHQK+QoADCwddqpXfXSIFwr58P///4gXCvkkZ+IDkLTTAGR2AAgAAAAAJQAAAAwAAAAFAAAAGAAAAAwAAAAAAAACEgAAAAwAAAABAAAAHgAAABgAAAApAAAARQAAALcAAABYAAAAVAAAALgAAAAqAAAARQAAALUAAABXAAAAAQAAAADAxkG+hMZBKgAAAEUAAAASAAAATAAAAAAAAAAAAAAAAAAAAP//////////cAAAAEcAdQBpAGwAbABlAHIAbQBvACAAQwDpAHMAcABlAGQAZQBzAAsAAAAJAAAABAAAAAQAAAAEAAAACAAAAAYAAAAOAAAACQAAAAUAAAAKAAAACAAAAAcAAAAJAAAACAAAAAkAAAAIAAAABwAAAEsAAAAQAAAAAAAAAAUAAAAlAAAADAAAAA0AAIAnAAAAGAAAAAYAAAAAAAAA////AgAAAAAlAAAADAAAAAYAAABMAAAAZAAAAAAAAABgAAAA/wAAAHwAAAAAAAAAYAAAAAABAAAdAAAAIQDwAAAAAAAAAAAAAACAPwAAAAAAAAAAAACAPwAAAAAAAAAAAAAAAAAAAAAAAAAAAAAAAAAAAAAAAAAAJQAAAAwAAAAAAACAKAAAAAwAAAAGAAAAJwAAABgAAAAGAAAAAAAAAP///wIAAAAAJQAAAAwAAAAGAAAATAAAAGQAAAAJAAAAYAAAAPYAAABsAAAACQAAAGAAAADuAAAADQAAACEA8AAAAAAAAAAAAAAAgD8AAAAAAAAAAAAAgD8AAAAAAAAAAAAAAAAAAAAAAAAAAAAAAAAAAAAAAAAAACUAAAAMAAAAAAAAgCgAAAAMAAAABgAAACUAAAAMAAAAAwAAABgAAAAMAAAAAAAAAhIAAAAMAAAAAQAAAB4AAAAYAAAACQAAAGAAAAD3AAAAbQAAAFQAAAC4AAAACgAAAGAAAABmAAAAbAAAAAEAAAAAwMZBvoTGQQoAAABgAAAAEgAAAEwAAAAAAAAAAAAAAAAAAAD//////////3AAAABHAHUAaQBsAGwAZQByAG0AbwAgAEMA6QBzAHAAZQBkAGUAcwAHAAAABgAAAAIAAAACAAAAAgAAAAYAAAAEAAAACAAAAAYAAAADAAAABwAAAAYAAAAFAAAABgAAAAYAAAAGAAAABgAAAAUAAABLAAAAEAAAAAAAAAAFAAAAJQAAAAwAAAANAACAJwAAABgAAAAGAAAAAAAAAP///wIAAAAAJQAAAAwAAAAGAAAATAAAAGQAAAAJAAAAcAAAAPYAAAB8AAAACQAAAHAAAADuAAAADQAAACEA8AAAAAAAAAAAAAAAgD8AAAAAAAAAAAAAgD8AAAAAAAAAAAAAAAAAAAAAAAAAAAAAAAAAAAAAAAAAACUAAAAMAAAAAAAAgCgAAAAMAAAABgAAACUAAAAMAAAAAwAAABgAAAAMAAAAAAAAAhIAAAAMAAAAAQAAAB4AAAAYAAAACQAAAHAAAAD3AAAAfQAAAFQAAAB4AAAACgAAAHAAAAAqAAAAfAAAAAEAAAAAwMZBvoTGQQoAAABwAAAABwAAAEwAAAAAAAAAAAAAAAAAAAD//////////1wAAABTAO0AbgBkAGkAYwBvAAABBgAAAAIAAAAGAAAABgAAAAIAAAAFAAAABgAAAEsAAAAQAAAAAAAAAAUAAAAlAAAADAAAAA0AAIAKAAAAEAAAAAAAAAAAAAAADgAAABQAAAAAAAAAEAAAABQAAAA=</Object>
  <Object Id="idInvalidSigLnImg">AQAAAGwAAAAAAAAAAAAAAP8AAAB/AAAAAAAAAAAAAADYGAAAaQwAACBFTUYAAAEAOBkAAIwAAAAHAAAAAAAAAAAAAAAAAAAAgAcAADgEAADdAQAADAEAAAAAAAAAAAAAAAAAAEhHBwDgF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SYA////pcvc2fH4YsnqLbrpW8jo6+/v//Tw/+/g/+vg/+jdw9HTaYib5urtIAD///+YvMT5/f3Z8Pi85/bU8vn6/Pr//fr/8On/7eD/5duzvL9khJXn6+5kAP///63a54SmraHH0JnD0Haarb3l88jy/4KdqrHS33CElJK2xG2Moebp7WUAcJiwdJqykKjAgqGygqGykKjAZoykYIigiaK5bYudkKjAa4ibUHCA5erscgAnAAAAGAAAAAMAAAAAAAAA////AgAAAAAlAAAADAAAAAMAAABMAAAAZAAAACIAAAAEAAAAawAAABAAAAAiAAAABAAAAEoAAAANAAAAIQDwAAAAAAAAAAAAAACAPwAAAAAAAAAAAACAPwAAAAAAAAAAAAAAAAAAAAAAAAAAAAAAAAAAAAAAAAAAJQAAAAwAAAAAAACAKAAAAAwAAAADAAAAUgAAAHABAAADAAAA9f///wAAAAAAAAAAAAAAAJABAAAAAAABAAAAAHQAYQBoAG8AbQBhAAAAAAAAAAAAAAAAAAAAAAAAAAAAAAAAAAAAAAAAAAAAAAAAAAAAAAAAAAAAAAAAAAAAAAAAAAAA0CTyBFTV0wAGAAAArRhd//////88HwAAAgAAAAAAAAABAAAAAQAACP////88HwAAAV0BAAAN8AQAAAAArRhd//////88HwAA7wAAAP8DAAAAAAAAAA3wBAAAAACtGF3/wNDTAMjeBgMOAhIADgISAAMBAABc0dMAY1gBdwAA0wCwVQF3h1gBdwgAAAAIAAAAAAAAAA4CEgB9AAAByN4GAxCECgQAAAAAAAAAAAAAAAAAAAAAAAAAAAAAAAAAAAAAAAAAAAAAAAABAAAAAAAAAP///+cAOMADEDjAAwAAAADA0dMAEDjAAwAAAAD/////mQ4AAAAAAADQ09MAZHYACAAAAAAlAAAADAAAAAMAAAAYAAAADAAAAP8AAAISAAAADAAAAAEAAAAeAAAAGAAAACIAAAAEAAAAbAAAABEAAABUAAAAqAAAACMAAAAEAAAAagAAABAAAAABAAAAAMDGQb6ExkEjAAAABAAAAA8AAABMAAAAAAAAAAAAAAAAAAAA//////////9sAAAARgBpAHIAbQBhACAAbgBvACAAdgDhAGwAaQBkAGEAAIAGAAAAAgAAAAQAAAAIAAAABgAAAAMAAAAGAAAABgAAAAMAAAAGAAAABgAAAAIAAAAC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JID1G9zUQEAAAAAAAAAQPrzCQDAPwkAAAAA0hTyCQAAAAAAAAAAUwBpAGcAbgBhAHQAdQByAGUATABpAG4AZQAAACYhbFGGIGxRgAQDCuSSsVEAAAQAfGLTACxLb1EQGfIEsX5sUUlLb1FztaSfGGPTAAEABAAAAAQAMaZrUQAA9QkAAAQAeGLTAD7/eFEAY/IJAGryCRhj0wAYY9MAAQAEAAAABADoYtMAAAAAAP////+sYtMA6GLTAB0CeVEAAPIJsX5sUScCeVHntaSfGGPTABAZ8gSgSvIJAAAAADAAAAD8YtMAAAAAAHtVa1EAAAAAgAQCAwAAAADwBAMKZHYACAAAAAAlAAAADAAAAAQAAAAYAAAADAAAAAAAAAISAAAADAAAAAEAAAAWAAAADAAAAAgAAABUAAAAVAAAAAoAAAA3AAAAHgAAAFoAAAABAAAAAMDGQb6ExkE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EUAAAC2AAAAVwAAACkAAABFAAAAjgAAABMAAAAhAPAAAAAAAAAAAAAAAIA/AAAAAAAAAAAAAIA/AAAAAAAAAAAAAAAAAAAAAAAAAAAAAAAAAAAAAAAAAAAlAAAADAAAAAAAAIAoAAAADAAAAAUAAABSAAAAcAEAAAUAAADw////AAAAAAAAAAAAAAAAkAEAAAAAAAEAAAAAdABhAGgAbwBtAGEAAAAAAAAAAAAAAAAAAAAAAAAAAAAAAAAAAAAAAAAAAAAAAAAAAAAAAAAAAAAAAAAAAAAAAAAAa1EAOMADBQAAABy00wAKPAAAAQAAAAAAAACx4WxRADjAAxy00wABAAAA+RABOgEAAACMtNMAHLTTAJS00wAgs9MAgl9rUVi8U1KUtNMAZLTTALfLbFFYvFNSMzNrMgCAAAABAAAAxstsUQAu6wlBoWtRY2Skn5C00wA6AgAAAAABOri7U1K4u1NSRLPTAOy40wCwXFBSAAAAAEGha1EGoWtRAC7rCf/////bq21RAC7rCQAAAACQtNMA+RABOgAAtwgQIbcIiBcK+SYAAAA6AgAAtLPTAAgYxHQgrcx0CvkKAAwsHXaqV310iBcK+fD///+IFwr5JGfiA5C00wBkdgAIAAAAACUAAAAMAAAABQAAABgAAAAMAAAAAAAAAhIAAAAMAAAAAQAAAB4AAAAYAAAAKQAAAEUAAAC3AAAAWAAAAFQAAAC4AAAAKgAAAEUAAAC1AAAAVwAAAAEAAAAAwMZBvoTGQSoAAABFAAAAEgAAAEwAAAAAAAAAAAAAAAAAAAD//////////3AAAABHAHUAaQBsAGwAZQByAG0AbwAgAEMA6QBzAHAAZQBkAGUAcwALAAAACQAAAAQAAAAEAAAABAAAAAgAAAAGAAAADgAAAAkAAAAFAAAACgAAAAgAAAAHAAAACQAAAAgAAAAJAAAACAAAAAcAAABLAAAAEAAAAAAAAAAFAAAAJQAAAAwAAAANAACAJwAAABgAAAAGAAAAAAAAAP///wIAAAAAJQAAAAwAAAAGAAAATAAAAGQAAAAAAAAAYAAAAP8AAAB8AAAAAAAAAGAAAAAAAQAAHQAAACEA8AAAAAAAAAAAAAAAgD8AAAAAAAAAAAAAgD8AAAAAAAAAAAAAAAAAAAAAAAAAAAAAAAAAAAAAAAAAACUAAAAMAAAAAAAAgCgAAAAMAAAABgAAACcAAAAYAAAABgAAAAAAAAD///8CAAAAACUAAAAMAAAABgAAAEwAAABkAAAACQAAAGAAAAD2AAAAbAAAAAkAAABgAAAA7gAAAA0AAAAhAPAAAAAAAAAAAAAAAIA/AAAAAAAAAAAAAIA/AAAAAAAAAAAAAAAAAAAAAAAAAAAAAAAAAAAAAAAAAAAlAAAADAAAAAAAAIAoAAAADAAAAAYAAAAlAAAADAAAAAMAAAAYAAAADAAAAAAAAAISAAAADAAAAAEAAAAeAAAAGAAAAAkAAABgAAAA9wAAAG0AAABUAAAAuAAAAAoAAABgAAAAZgAAAGwAAAABAAAAAMDGQb6ExkEKAAAAYAAAABIAAABMAAAAAAAAAAAAAAAAAAAA//////////9wAAAARwB1AGkAbABsAGUAcgBtAG8AIABDAOkAcwBwAGUAZABlAHMABwAAAAYAAAACAAAAAgAAAAIAAAAGAAAABAAAAAgAAAAGAAAAAwAAAAcAAAAGAAAABQAAAAYAAAAGAAAABgAAAAYAAAAFAAAASwAAABAAAAAAAAAABQAAACUAAAAMAAAADQAAgCcAAAAYAAAABgAAAAAAAAD///8CAAAAACUAAAAMAAAABgAAAEwAAABkAAAACQAAAHAAAAD2AAAAfAAAAAkAAABwAAAA7gAAAA0AAAAhAPAAAAAAAAAAAAAAAIA/AAAAAAAAAAAAAIA/AAAAAAAAAAAAAAAAAAAAAAAAAAAAAAAAAAAAAAAAAAAlAAAADAAAAAAAAIAoAAAADAAAAAYAAAAlAAAADAAAAAMAAAAYAAAADAAAAAAAAAISAAAADAAAAAEAAAAeAAAAGAAAAAkAAABwAAAA9wAAAH0AAABUAAAAeAAAAAoAAABwAAAAKgAAAHwAAAABAAAAAMDGQb6ExkEKAAAAcAAAAAcAAABMAAAAAAAAAAAAAAAAAAAA//////////9cAAAAUwDtAG4AZABpAGMAbwAGNgYAAAACAAAABgAAAAYAAAACAAAABQAAAAYAAABLAAAAEAAAAAAAAAAFAAAAJQAAAAwAAAANAACACgAAABAAAAAAAAAAAAAAAA4AAAAUAAAAAAAAABAAAAAU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EGWtRxrrouyXDeIC5gboPM7LIKVg9/k2rYBcWRuFUJ4=</DigestValue>
    </Reference>
    <Reference Type="http://www.w3.org/2000/09/xmldsig#Object" URI="#idOfficeObject">
      <DigestMethod Algorithm="http://www.w3.org/2001/04/xmlenc#sha256"/>
      <DigestValue>UHSPnsqRiFXMpsEBm+0BNHvGsBMv2XtEFSx8FkMOAIA=</DigestValue>
    </Reference>
    <Reference Type="http://uri.etsi.org/01903#SignedProperties" URI="#idSignedProperties">
      <Transforms>
        <Transform Algorithm="http://www.w3.org/TR/2001/REC-xml-c14n-20010315"/>
      </Transforms>
      <DigestMethod Algorithm="http://www.w3.org/2001/04/xmlenc#sha256"/>
      <DigestValue>mec9teAK/71XXDT91Hp7pKRZPsfBYU+6PJ2XHtQvdQk=</DigestValue>
    </Reference>
    <Reference Type="http://www.w3.org/2000/09/xmldsig#Object" URI="#idValidSigLnImg">
      <DigestMethod Algorithm="http://www.w3.org/2001/04/xmlenc#sha256"/>
      <DigestValue>7dYwucTk5IHahYvAV5n/JpJ35wNqL1WoIDAFmOSVk9g=</DigestValue>
    </Reference>
    <Reference Type="http://www.w3.org/2000/09/xmldsig#Object" URI="#idInvalidSigLnImg">
      <DigestMethod Algorithm="http://www.w3.org/2001/04/xmlenc#sha256"/>
      <DigestValue>M/vC2HgoKb36gwDTBag34YLP1moBZIifiUCmK+pSTbE=</DigestValue>
    </Reference>
  </SignedInfo>
  <SignatureValue>EB89avIgL7putTLP1dC+9v9t4JcBM1qXhsEqB0qMP7tjJIi5tfDXjG8LlAiiLvzhOOzhcz7JZ0xS
hlgrrxER2MB7X2vxB0AwSbuZtXIqwsJecXXxebv5LcBNzt0/8RWXqsLQQMwhpgB+JBAulgc3p4bL
xQT+JVdJy79ssiIkNJAio7pRP0gRgPlggKXJXX4HLQL07Aa+NgQ+NZgbLO9oycy17q+BjP9GcxXu
CFxFNXob3PKd6TYS7bZPqpYyguezm82WR0zOHOx7zKj7zIH96f66YtJvDfY4ZTu34wFPoYXfLnOO
NLTTW9z8V+OmISRQjAXjJQSL/XPTzMXgu7QceA==</SignatureValue>
  <KeyInfo>
    <X509Data>
      <X509Certificate>MIIIGDCCBgCgAwIBAgIIHrXeFBcsk4kwDQYJKoZIhvcNAQELBQAwWzEXMBUGA1UEBRMOUlVDIDgwMDUwMTcyLTExGjAYBgNVBAMTEUNBLURPQ1VNRU5UQSBTLkEuMRcwFQYDVQQKEw5ET0NVTUVOVEEgUy5BLjELMAkGA1UEBhMCUFkwHhcNMjEwODExMTU0MzE2WhcNMjMwODExMTU1MzE2WjCBqTELMAkGA1UEBhMCUFkxFzAVBgNVBAQMDlBST05PIFRPw5FBTkVaMRIwEAYDVQQFEwlDSTEzNTczNzAxGDAWBgNVBCoMD01BUkNFTE8gR0FCUklFTDEXMBUGA1UECgwOUEVSU09OQSBGSVNJQ0ExETAPBgNVBAsMCEZJUk1BIEYyMScwJQYDVQQDDB5NQVJDRUxPIEdBQlJJRUwgUFJPTk8gVE/DkUFORVowggEiMA0GCSqGSIb3DQEBAQUAA4IBDwAwggEKAoIBAQCyWT0EhkF6tfBrkbUOxOBSSTfZXa5YK6F9yBwDESM5u2kelKg0O0z0FEXyJsQZ4nU3LI+TvCZHuD60w8QEYonxFhCcl2JzO4XILTOInc3ci3JMdAfFC0yQuBnZVgLWTHUOD+e7jpDGx5zgOwt7kRpG1tHDGVxE2DMItiFvbnfCUiPY4EXKpZUNe64xxWkzTrP0P79+qvVRh3RSJ/OQqlp7WZwTXAgUCUDxnNqgTyD2GY2jlyqy6UWcLuY4OcGUf5tlwh4rHFBv7DhyddwEkrAESwujLNNsKXCp5VYLQnEfjYtO8rYoXQLb0cs03+rllRQfStfZ0apWSUsNGBTCkvXNAgMBAAGjggOPMIIDizAMBgNVHRMBAf8EAjAAMA4GA1UdDwEB/wQEAwIF4DAqBgNVHSUBAf8EIDAeBggrBgEFBQcDAQYIKwYBBQUHAwIGCCsGAQUFBwMEMB0GA1UdDgQWBBSyHQjaMEnSFw3olJiQcqYyAlWbq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MwYDVR0RBCwwKoEobWFyY2Vsby5wcm9ub0ByZWdpb25hbGNhc2FkZWJvbH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pcHmGd4RfCvdnhNSLNPbH/lf1+eu0Kkrf52hPJC9GbPXCdQPi1RnkZZdfM6SERkr8seAOjyf4WPNP7M8ujl+OJk7qy/SR8sormw8wdbyBWEWCTCutebubet/H7GXfpdNmLs2TdEhAh71wcAMHqr2nG6vmpQsPN7lzJ1O79Otjodezl/MVeYZDWOugpSs5xtbKq8Sjx6Umc34vvGXqdhzKls8oWLQIXC4W82OSQFHs4p65LDqb942rWWQhsZ/iqD1QriPVul+z+sOj0lFkLpg2O7zBLoBr1E7sbOlI41sF5+owsPn0I9Jmhxlc8uCRk9UmstXHBG4HOOEYedHnsos0qTp+YkzNKmZNRCKp1syVuyEjhl4TqSAwXboJVnyDXf9UJvOrIkGhu75ej9A2Gz58RideXXwtSKvJqc/Tw1Fw7fBeMTTwdCyQ9AHBDA5AknMnfDe5buGHrtRyvvnBZZLLBMaTYiC28YdAma0liaPfkGP7pcU6Ly742pOMU93iq4HoDHC5WibEvVpWM3ouE5YkrhHxJCRAbwBFPPze8z9Rt/VRsaV8N6d6qKvUaCbERVYkJYAjiQpR8c30N8U5APdACgUgBRlhsT+/RLCYeLszdGkrCzYanQdMaTY6EdJjg8Cu70Iu5gDhCut92XHKUxYgTsFkFocAGD/vs3TrgSJ+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9hkTQ75JAfW23smmIrr+KrL38a95DOPJIMJM2bZ4cJo=</DigestValue>
      </Reference>
      <Reference URI="/xl/activeX/activeX1.xml?ContentType=application/vnd.ms-office.activeX+xml">
        <DigestMethod Algorithm="http://www.w3.org/2001/04/xmlenc#sha256"/>
        <DigestValue>9lyHdt6FdJzDrqAfrR0Ra9dZqYdQVBFLcW4IEkBDGJM=</DigestValue>
      </Reference>
      <Reference URI="/xl/calcChain.xml?ContentType=application/vnd.openxmlformats-officedocument.spreadsheetml.calcChain+xml">
        <DigestMethod Algorithm="http://www.w3.org/2001/04/xmlenc#sha256"/>
        <DigestValue>aF7yoR+qnlXN/xHiAiuMyT/RpUBFzgDZZ8LPtC2x0xE=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qrvIAIrop732vqMWK0OaUQo2GzkAvrKfnLLQbucozRs=</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MUaN50pifxAQWjfqS7LrT85mur5b5rvxAqbtf10J+dI=</DigestValue>
      </Reference>
      <Reference URI="/xl/drawings/drawing1.xml?ContentType=application/vnd.openxmlformats-officedocument.drawing+xml">
        <DigestMethod Algorithm="http://www.w3.org/2001/04/xmlenc#sha256"/>
        <DigestValue>jYraaeIjKfyrx7v7Lhr3DQHKhvDIIVs+itI8jDGZgys=</DigestValue>
      </Reference>
      <Reference URI="/xl/drawings/drawing2.xml?ContentType=application/vnd.openxmlformats-officedocument.drawing+xml">
        <DigestMethod Algorithm="http://www.w3.org/2001/04/xmlenc#sha256"/>
        <DigestValue>drBDsxOyIwlNc95EJtocpvVBZwy2w8DbEXdMcefb18M=</DigestValue>
      </Reference>
      <Reference URI="/xl/drawings/drawing3.xml?ContentType=application/vnd.openxmlformats-officedocument.drawing+xml">
        <DigestMethod Algorithm="http://www.w3.org/2001/04/xmlenc#sha256"/>
        <DigestValue>1bO6UYbgApLWj1pD5xAu9nh7Xvs7jSLctMZ8hFSP1vs=</DigestValue>
      </Reference>
      <Reference URI="/xl/drawings/drawing4.xml?ContentType=application/vnd.openxmlformats-officedocument.drawing+xml">
        <DigestMethod Algorithm="http://www.w3.org/2001/04/xmlenc#sha256"/>
        <DigestValue>5TkO4lKd5t9Xf94ni7BtJYZqLVUQrnq/RFVTcwQ+pDg=</DigestValue>
      </Reference>
      <Reference URI="/xl/drawings/drawing5.xml?ContentType=application/vnd.openxmlformats-officedocument.drawing+xml">
        <DigestMethod Algorithm="http://www.w3.org/2001/04/xmlenc#sha256"/>
        <DigestValue>OUTaofB6Ho+hY8Dikzes+fUp2IHCxRuJqJfauN1SmE0=</DigestValue>
      </Reference>
      <Reference URI="/xl/drawings/drawing6.xml?ContentType=application/vnd.openxmlformats-officedocument.drawing+xml">
        <DigestMethod Algorithm="http://www.w3.org/2001/04/xmlenc#sha256"/>
        <DigestValue>KzxG3juoL6JOswBAqiPxGTH2zwQ1q1JVyzokodMz1Mg=</DigestValue>
      </Reference>
      <Reference URI="/xl/drawings/drawing7.xml?ContentType=application/vnd.openxmlformats-officedocument.drawing+xml">
        <DigestMethod Algorithm="http://www.w3.org/2001/04/xmlenc#sha256"/>
        <DigestValue>jX+jK/9yAfvbd9UWk7qvfxNrdDGPJFiuRT1gQAumwb0=</DigestValue>
      </Reference>
      <Reference URI="/xl/drawings/vmlDrawing1.vml?ContentType=application/vnd.openxmlformats-officedocument.vmlDrawing">
        <DigestMethod Algorithm="http://www.w3.org/2001/04/xmlenc#sha256"/>
        <DigestValue>s4t1aNOBfPmhjLGKZuV3dd0Vgt3GiL9DfMp58GxU1JA=</DigestValue>
      </Reference>
      <Reference URI="/xl/drawings/vmlDrawing2.vml?ContentType=application/vnd.openxmlformats-officedocument.vmlDrawing">
        <DigestMethod Algorithm="http://www.w3.org/2001/04/xmlenc#sha256"/>
        <DigestValue>kUT6T7qmJeplk+asGWNaLH01/eE9Yg8kcXc3md27o9o=</DigestValue>
      </Reference>
      <Reference URI="/xl/media/image1.png?ContentType=image/png">
        <DigestMethod Algorithm="http://www.w3.org/2001/04/xmlenc#sha256"/>
        <DigestValue>Yaq2247LnI+hHZ2OrymHDj57jqIueuESFFV+Ka+bMAU=</DigestValue>
      </Reference>
      <Reference URI="/xl/media/image2.png?ContentType=image/png">
        <DigestMethod Algorithm="http://www.w3.org/2001/04/xmlenc#sha256"/>
        <DigestValue>nkiJB793ptqWpissYtTsEtAQpHHpVHBYgBszrkWurko=</DigestValue>
      </Reference>
      <Reference URI="/xl/media/image3.png?ContentType=image/png">
        <DigestMethod Algorithm="http://www.w3.org/2001/04/xmlenc#sha256"/>
        <DigestValue>5v657sv2r+xjv32phNITx0nJvU2jiKdbeuY61L2ctro=</DigestValue>
      </Reference>
      <Reference URI="/xl/media/image4.emf?ContentType=image/x-emf">
        <DigestMethod Algorithm="http://www.w3.org/2001/04/xmlenc#sha256"/>
        <DigestValue>e56+I4kxqZ05GilpGhyfuV11Ng2VlLL+T/2Qe22ihqY=</DigestValue>
      </Reference>
      <Reference URI="/xl/media/image5.emf?ContentType=image/x-emf">
        <DigestMethod Algorithm="http://www.w3.org/2001/04/xmlenc#sha256"/>
        <DigestValue>Uk8sYINKyfHawJUhhazt+Oe9Jb2WE/kKRmHULaqD07Q=</DigestValue>
      </Reference>
      <Reference URI="/xl/media/image6.emf?ContentType=image/x-emf">
        <DigestMethod Algorithm="http://www.w3.org/2001/04/xmlenc#sha256"/>
        <DigestValue>vxTD3bN23LQ/KETfLZIWbDb8f3FBpNIIiyvq+sgrgYI=</DigestValue>
      </Reference>
      <Reference URI="/xl/media/image7.emf?ContentType=image/x-emf">
        <DigestMethod Algorithm="http://www.w3.org/2001/04/xmlenc#sha256"/>
        <DigestValue>HHfEFuWBOkh/aIKjzJ4/MfEClD9qpQdj/anyKVOJVvY=</DigestValue>
      </Reference>
      <Reference URI="/xl/media/image8.emf?ContentType=image/x-emf">
        <DigestMethod Algorithm="http://www.w3.org/2001/04/xmlenc#sha256"/>
        <DigestValue>cYfZyM0JziFso7Ose3Slf4Kup58+Xr0Ds/5/uMrJr1c=</DigestValue>
      </Reference>
      <Reference URI="/xl/printerSettings/printerSettings1.bin?ContentType=application/vnd.openxmlformats-officedocument.spreadsheetml.printerSettings">
        <DigestMethod Algorithm="http://www.w3.org/2001/04/xmlenc#sha256"/>
        <DigestValue>HeMXh0BvJ5EJgLU/vDhAs8Wted+7ofJnylrfXHCWHDg=</DigestValue>
      </Reference>
      <Reference URI="/xl/printerSettings/printerSettings10.bin?ContentType=application/vnd.openxmlformats-officedocument.spreadsheetml.printerSettings">
        <DigestMethod Algorithm="http://www.w3.org/2001/04/xmlenc#sha256"/>
        <DigestValue>aKO8XWThzgvGlTVSu23kX37OoqtKGS6PBUkmhsicI1Y=</DigestValue>
      </Reference>
      <Reference URI="/xl/printerSettings/printerSettings11.bin?ContentType=application/vnd.openxmlformats-officedocument.spreadsheetml.printerSettings">
        <DigestMethod Algorithm="http://www.w3.org/2001/04/xmlenc#sha256"/>
        <DigestValue>HeMXh0BvJ5EJgLU/vDhAs8Wted+7ofJnylrfXHCWHDg=</DigestValue>
      </Reference>
      <Reference URI="/xl/printerSettings/printerSettings12.bin?ContentType=application/vnd.openxmlformats-officedocument.spreadsheetml.printerSettings">
        <DigestMethod Algorithm="http://www.w3.org/2001/04/xmlenc#sha256"/>
        <DigestValue>s6l80irlBTW+uFk7nR5c7WcaDa2jSh3MPBgl0IjaDO0=</DigestValue>
      </Reference>
      <Reference URI="/xl/printerSettings/printerSettings13.bin?ContentType=application/vnd.openxmlformats-officedocument.spreadsheetml.printerSettings">
        <DigestMethod Algorithm="http://www.w3.org/2001/04/xmlenc#sha256"/>
        <DigestValue>jWWxhhVa7vazfmDSyEWBQI1jl9gXdOteC4C/xm0muHY=</DigestValue>
      </Reference>
      <Reference URI="/xl/printerSettings/printerSettings14.bin?ContentType=application/vnd.openxmlformats-officedocument.spreadsheetml.printerSettings">
        <DigestMethod Algorithm="http://www.w3.org/2001/04/xmlenc#sha256"/>
        <DigestValue>TaA6KX/SRWPpmiasS8KGCRFI/mFTpQlGqiM07LbibG8=</DigestValue>
      </Reference>
      <Reference URI="/xl/printerSettings/printerSettings15.bin?ContentType=application/vnd.openxmlformats-officedocument.spreadsheetml.printerSettings">
        <DigestMethod Algorithm="http://www.w3.org/2001/04/xmlenc#sha256"/>
        <DigestValue>TRrCOIAvgyay9+dOHANtMRhI4Mlj24DaFIyKQoKcdPw=</DigestValue>
      </Reference>
      <Reference URI="/xl/printerSettings/printerSettings16.bin?ContentType=application/vnd.openxmlformats-officedocument.spreadsheetml.printerSettings">
        <DigestMethod Algorithm="http://www.w3.org/2001/04/xmlenc#sha256"/>
        <DigestValue>BCq9O5HHwm91X0cDGi4bjZg0oXnSgv7WGiCfkpesuIU=</DigestValue>
      </Reference>
      <Reference URI="/xl/printerSettings/printerSettings17.bin?ContentType=application/vnd.openxmlformats-officedocument.spreadsheetml.printerSettings">
        <DigestMethod Algorithm="http://www.w3.org/2001/04/xmlenc#sha256"/>
        <DigestValue>HeMXh0BvJ5EJgLU/vDhAs8Wted+7ofJnylrfXHCWHDg=</DigestValue>
      </Reference>
      <Reference URI="/xl/printerSettings/printerSettings18.bin?ContentType=application/vnd.openxmlformats-officedocument.spreadsheetml.printerSettings">
        <DigestMethod Algorithm="http://www.w3.org/2001/04/xmlenc#sha256"/>
        <DigestValue>jWWxhhVa7vazfmDSyEWBQI1jl9gXdOteC4C/xm0muHY=</DigestValue>
      </Reference>
      <Reference URI="/xl/printerSettings/printerSettings19.bin?ContentType=application/vnd.openxmlformats-officedocument.spreadsheetml.printerSettings">
        <DigestMethod Algorithm="http://www.w3.org/2001/04/xmlenc#sha256"/>
        <DigestValue>AJzHPuZjWFngczH/xsUd62OVqmQdA8sSRt3Y8JhmUCw=</DigestValue>
      </Reference>
      <Reference URI="/xl/printerSettings/printerSettings2.bin?ContentType=application/vnd.openxmlformats-officedocument.spreadsheetml.printerSettings">
        <DigestMethod Algorithm="http://www.w3.org/2001/04/xmlenc#sha256"/>
        <DigestValue>HeMXh0BvJ5EJgLU/vDhAs8Wted+7ofJnylrfXHCWHDg=</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lRoAe/mTaTGs/ie48E4RHaNSrD83b2F7kdeF2aA9Dmk=</DigestValue>
      </Reference>
      <Reference URI="/xl/printerSettings/printerSettings23.bin?ContentType=application/vnd.openxmlformats-officedocument.spreadsheetml.printerSettings">
        <DigestMethod Algorithm="http://www.w3.org/2001/04/xmlenc#sha256"/>
        <DigestValue>GyyR84UYFfbFvVrs+ip9vPggIMAXC0nxkmeUVNsGxCc=</DigestValue>
      </Reference>
      <Reference URI="/xl/printerSettings/printerSettings24.bin?ContentType=application/vnd.openxmlformats-officedocument.spreadsheetml.printerSettings">
        <DigestMethod Algorithm="http://www.w3.org/2001/04/xmlenc#sha256"/>
        <DigestValue>hVRJMY+PIxqnel5nOgucSAqCc2gtydZ0Ahlm48E/BHg=</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HeMXh0BvJ5EJgLU/vDhAs8Wted+7ofJnylrfXHCWHDg=</DigestValue>
      </Reference>
      <Reference URI="/xl/printerSettings/printerSettings28.bin?ContentType=application/vnd.openxmlformats-officedocument.spreadsheetml.printerSettings">
        <DigestMethod Algorithm="http://www.w3.org/2001/04/xmlenc#sha256"/>
        <DigestValue>zogu5TuasgO7+5K+G/1j1H42q+nmj+pfK8TkdTGZe34=</DigestValue>
      </Reference>
      <Reference URI="/xl/printerSettings/printerSettings29.bin?ContentType=application/vnd.openxmlformats-officedocument.spreadsheetml.printerSettings">
        <DigestMethod Algorithm="http://www.w3.org/2001/04/xmlenc#sha256"/>
        <DigestValue>jZAxV9BKicsRkBpueMuvwjQVVa8/mEG1tJG2hvHdbbs=</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okuvgoTpnZHRC+UCVIUb4x3g1PAou5h020CTh4bGDHk=</DigestValue>
      </Reference>
      <Reference URI="/xl/printerSettings/printerSettings31.bin?ContentType=application/vnd.openxmlformats-officedocument.spreadsheetml.printerSettings">
        <DigestMethod Algorithm="http://www.w3.org/2001/04/xmlenc#sha256"/>
        <DigestValue>jZAxV9BKicsRkBpueMuvwjQVVa8/mEG1tJG2hvHdbbs=</DigestValue>
      </Reference>
      <Reference URI="/xl/printerSettings/printerSettings4.bin?ContentType=application/vnd.openxmlformats-officedocument.spreadsheetml.printerSettings">
        <DigestMethod Algorithm="http://www.w3.org/2001/04/xmlenc#sha256"/>
        <DigestValue>lRoAe/mTaTGs/ie48E4RHaNSrD83b2F7kdeF2aA9Dmk=</DigestValue>
      </Reference>
      <Reference URI="/xl/printerSettings/printerSettings5.bin?ContentType=application/vnd.openxmlformats-officedocument.spreadsheetml.printerSettings">
        <DigestMethod Algorithm="http://www.w3.org/2001/04/xmlenc#sha256"/>
        <DigestValue>lRoAe/mTaTGs/ie48E4RHaNSrD83b2F7kdeF2aA9Dmk=</DigestValue>
      </Reference>
      <Reference URI="/xl/printerSettings/printerSettings6.bin?ContentType=application/vnd.openxmlformats-officedocument.spreadsheetml.printerSettings">
        <DigestMethod Algorithm="http://www.w3.org/2001/04/xmlenc#sha256"/>
        <DigestValue>GyyR84UYFfbFvVrs+ip9vPggIMAXC0nxkmeUVNsGxCc=</DigestValue>
      </Reference>
      <Reference URI="/xl/printerSettings/printerSettings7.bin?ContentType=application/vnd.openxmlformats-officedocument.spreadsheetml.printerSettings">
        <DigestMethod Algorithm="http://www.w3.org/2001/04/xmlenc#sha256"/>
        <DigestValue>hVRJMY+PIxqnel5nOgucSAqCc2gtydZ0Ahlm48E/BHg=</DigestValue>
      </Reference>
      <Reference URI="/xl/printerSettings/printerSettings8.bin?ContentType=application/vnd.openxmlformats-officedocument.spreadsheetml.printerSettings">
        <DigestMethod Algorithm="http://www.w3.org/2001/04/xmlenc#sha256"/>
        <DigestValue>TaA6KX/SRWPpmiasS8KGCRFI/mFTpQlGqiM07LbibG8=</DigestValue>
      </Reference>
      <Reference URI="/xl/printerSettings/printerSettings9.bin?ContentType=application/vnd.openxmlformats-officedocument.spreadsheetml.printerSettings">
        <DigestMethod Algorithm="http://www.w3.org/2001/04/xmlenc#sha256"/>
        <DigestValue>aKO8XWThzgvGlTVSu23kX37OoqtKGS6PBUkmhsicI1Y=</DigestValue>
      </Reference>
      <Reference URI="/xl/sharedStrings.xml?ContentType=application/vnd.openxmlformats-officedocument.spreadsheetml.sharedStrings+xml">
        <DigestMethod Algorithm="http://www.w3.org/2001/04/xmlenc#sha256"/>
        <DigestValue>yjTwODwFoRN2RrAJ2qH7//82/zzuIlXDF36HRpwOgqg=</DigestValue>
      </Reference>
      <Reference URI="/xl/styles.xml?ContentType=application/vnd.openxmlformats-officedocument.spreadsheetml.styles+xml">
        <DigestMethod Algorithm="http://www.w3.org/2001/04/xmlenc#sha256"/>
        <DigestValue>Cy5HibXh7M94Cc6tMj/DYXQp4D3NAIQ+YhFZqQxQjo0=</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c6pXi/ZuyjFldzU4UNusnzbekZpsyvNAZHq5itcWuqc=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lAcYVgLjiCHNn6PWQ3dEHXy4v4d8/CTJMa8c5kveyPk=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3a02r5nQfaY1RQQXm97dEcoQmaSG/IIsLK47BzkFcEg=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imOT0dy40bFKC0DdxLLFkXdyMtWBWbhoxBxNTfG6yOo=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iJA9RJfJ8HfjgtNt69VXO3q8PrpWw1O1le+rRssHnXY=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lGMKoS8YG5Q6MwuvmmpQSuVw1dbPfn0TJGHdb/ohYDE=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m6Wvg8N5yi/pTaO7v/RLLFqgr2TLXyw13Q6PHdz5EZM=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VV3YvrWzT3sZB1iSaITGA/g2QMVBa81WW/pUtX8Zpkw=</DigestValue>
      </Reference>
      <Reference URI="/xl/worksheets/sheet1.xml?ContentType=application/vnd.openxmlformats-officedocument.spreadsheetml.worksheet+xml">
        <DigestMethod Algorithm="http://www.w3.org/2001/04/xmlenc#sha256"/>
        <DigestValue>MZ4d4AxcG70A1lR5pG2Zk5np1LhAtMBNJdN35CtXCaU=</DigestValue>
      </Reference>
      <Reference URI="/xl/worksheets/sheet2.xml?ContentType=application/vnd.openxmlformats-officedocument.spreadsheetml.worksheet+xml">
        <DigestMethod Algorithm="http://www.w3.org/2001/04/xmlenc#sha256"/>
        <DigestValue>vSo7jWJcOHzjjXw5DMLMRjjIj6IyGWGAqXqPYD7i9ww=</DigestValue>
      </Reference>
      <Reference URI="/xl/worksheets/sheet3.xml?ContentType=application/vnd.openxmlformats-officedocument.spreadsheetml.worksheet+xml">
        <DigestMethod Algorithm="http://www.w3.org/2001/04/xmlenc#sha256"/>
        <DigestValue>70n6qnrdehgT7En1TjLil73FNXh1sjnxuo710t1GSG4=</DigestValue>
      </Reference>
      <Reference URI="/xl/worksheets/sheet4.xml?ContentType=application/vnd.openxmlformats-officedocument.spreadsheetml.worksheet+xml">
        <DigestMethod Algorithm="http://www.w3.org/2001/04/xmlenc#sha256"/>
        <DigestValue>e6E94JcNc+XTWjyoImxrlcpf0zDrFTak8+NL4o2yOfI=</DigestValue>
      </Reference>
      <Reference URI="/xl/worksheets/sheet5.xml?ContentType=application/vnd.openxmlformats-officedocument.spreadsheetml.worksheet+xml">
        <DigestMethod Algorithm="http://www.w3.org/2001/04/xmlenc#sha256"/>
        <DigestValue>Uq4HvK969KXExwCBeGrbIP/HvTIAeGu7DIxxxZyHqJE=</DigestValue>
      </Reference>
      <Reference URI="/xl/worksheets/sheet6.xml?ContentType=application/vnd.openxmlformats-officedocument.spreadsheetml.worksheet+xml">
        <DigestMethod Algorithm="http://www.w3.org/2001/04/xmlenc#sha256"/>
        <DigestValue>cRBAT7c5Ln4NivvgqGBttoM08HVXMElzwaGMg0nxO3M=</DigestValue>
      </Reference>
      <Reference URI="/xl/worksheets/sheet7.xml?ContentType=application/vnd.openxmlformats-officedocument.spreadsheetml.worksheet+xml">
        <DigestMethod Algorithm="http://www.w3.org/2001/04/xmlenc#sha256"/>
        <DigestValue>60dBXl2uls23iiOOuGmv7OHPvYIB1oSRbRlOxSGUhsw=</DigestValue>
      </Reference>
    </Manifest>
    <SignatureProperties>
      <SignatureProperty Id="idSignatureTime" Target="#idPackageSignature">
        <mdssi:SignatureTime xmlns:mdssi="http://schemas.openxmlformats.org/package/2006/digital-signature">
          <mdssi:Format>YYYY-MM-DDThh:mm:ssTZD</mdssi:Format>
          <mdssi:Value>2023-03-31T14:23:20Z</mdssi:Value>
        </mdssi:SignatureTime>
      </SignatureProperty>
    </SignatureProperties>
  </Object>
  <Object Id="idOfficeObject">
    <SignatureProperties>
      <SignatureProperty Id="idOfficeV1Details" Target="#idPackageSignature">
        <SignatureInfoV1 xmlns="http://schemas.microsoft.com/office/2006/digsig">
          <SetupID>{4A9053E5-D917-4A92-A8F5-2AA1F0E7DA80}</SetupID>
          <SignatureText>Marcelo Prono</SignatureText>
          <SignatureImage/>
          <SignatureComments/>
          <WindowsVersion>10.0</WindowsVersion>
          <OfficeVersion>16.0.15601/23</OfficeVersion>
          <ApplicationVersion>16.0.15601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2023-03-31T14:23:20Z</xd:SigningTime>
          <xd:SigningCertificate>
            <xd:Cert>
              <xd:CertDigest>
                <DigestMethod Algorithm="http://www.w3.org/2001/04/xmlenc#sha256"/>
                <DigestValue>jCqyD+DKYx3e9Bt1LvIMteg0xkv80MIHKgL5M5CuFz8=</DigestValue>
              </xd:CertDigest>
              <xd:IssuerSerial>
                <X509IssuerName>C=PY, O=DOCUMENTA S.A., CN=CA-DOCUMENTA S.A., SERIALNUMBER=RUC 80050172-1</X509IssuerName>
                <X509SerialNumber>2212918969791976329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MGwAAkQwAACBFTUYAAAEAtBsAAKo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0XbJQasKyUG+AAAABAAAAAoAAABMAAAAAAAAAAAAAAAAAAAA//////////9gAAAAMwAxAC8AMAAzAC8AMgAwADIAMw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RAAAASAAAACUAAAAMAAAABAAAAFQAAACcAAAAKgAAADMAAACPAAAARwAAAAEAAADRdslBqwrJQSoAAAAzAAAADQAAAEwAAAAAAAAAAAAAAAAAAAD//////////2gAAABNAGEAcgBjAGUAbABvACAAUAByAG8AbgBvAAAADgAAAAgAAAAGAAAABwAAAAgAAAAEAAAACQAAAAQAAAAJAAAABgAAAAkAAAAJAAAACQAAAEsAAABAAAAAMAAAAAUAAAAgAAAAAQAAAAEAAAAQAAAAAAAAAAAAAAAYAQAAgAAAAAAAAAAAAAAAGAEAAIAAAAAlAAAADAAAAAIAAAAnAAAAGAAAAAUAAAAAAAAA////AAAAAAAlAAAADAAAAAUAAABMAAAAZAAAAAAAAABQAAAAFwEAAHwAAAAAAAAAUAAAABg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cAAAACgAAAFAAAABUAAAAXAAAAAEAAADRdslBqwrJQQoAAABQAAAADQAAAEwAAAAAAAAAAAAAAAAAAAD//////////2gAAABNAGEAcgBjAGUAbABvACAAUAByAG8AbgBvAAAACgAAAAYAAAAEAAAABQAAAAYAAAADAAAABwAAAAMAAAAGAAAABAAAAAcAAAAHAAAABwAAAEsAAABAAAAAMAAAAAUAAAAgAAAAAQAAAAEAAAAQAAAAAAAAAAAAAAAYAQAAgAAAAAAAAAAAAAAAG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YAQAAgAAAAAAAAAAAAAAAGAEAAIAAAAAlAAAADAAAAAIAAAAnAAAAGAAAAAUAAAAAAAAA////AAAAAAAlAAAADAAAAAUAAABMAAAAZAAAAAkAAABwAAAADgEAAHwAAAAJAAAAcAAAAAYBAAANAAAAIQDwAAAAAAAAAAAAAACAPwAAAAAAAAAAAACAPwAAAAAAAAAAAAAAAAAAAAAAAAAAAAAAAAAAAAAAAAAAJQAAAAwAAAAAAACAKAAAAAwAAAAFAAAAJQAAAAwAAAABAAAAGAAAAAwAAAAAAAAAEgAAAAwAAAABAAAAFgAAAAwAAAAAAAAAVAAAAEgBAAAKAAAAcAAAAA0BAAB8AAAAAQAAANF2yUGrCslBCgAAAHAAAAAqAAAATAAAAAQAAAAJAAAAcAAAAA8BAAB9AAAAoAAAAEYAaQByAG0AYQBkAG8AIABwAG8AcgA6ACAATQBBAFIAQwBFAEwATwAgAEcAQQBCAFIASQBFAEwAIABQAFIATwBOAE8AIABUAE8A0QBBAE4ARQBaAAYAAAADAAAABAAAAAkAAAAGAAAABwAAAAcAAAADAAAABwAAAAcAAAAEAAAAAwAAAAMAAAAKAAAABwAAAAcAAAAHAAAABgAAAAUAAAAJAAAAAwAAAAgAAAAHAAAABgAAAAcAAAADAAAABgAAAAUAAAADAAAABgAAAAcAAAAJAAAACAAAAAkAAAADAAAABgAAAAkAAAAIAAAABwAAAAgAAAAGAAAABgAAABYAAAAMAAAAAAAAACUAAAAMAAAAAgAAAA4AAAAUAAAAAAAAABAAAAAUAAAA</Object>
  <Object Id="idInvalidSigLnImg">AQAAAGwAAAAAAAAAAAAAABcBAAB/AAAAAAAAAAAAAACMGwAAkQwAACBFTUYAAAEAICEAALE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GAEAAIAAAAAAAAAAAAAAABg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EAAABIAAAAJQAAAAwAAAAEAAAAVAAAAJwAAAAqAAAAMwAAAI8AAABHAAAAAQAAANF2yUGrCslBKgAAADMAAAANAAAATAAAAAAAAAAAAAAAAAAAAP//////////aAAAAE0AYQByAGMAZQBsAG8AIABQAHIAbwBuAG8AAAAOAAAACAAAAAYAAAAHAAAACAAAAAQAAAAJAAAABAAAAAkAAAAGAAAACQAAAAkAAAAJAAAASwAAAEAAAAAwAAAABQAAACAAAAABAAAAAQAAABAAAAAAAAAAAAAAABgBAACAAAAAAAAAAAAAAAAYAQAAgAAAACUAAAAMAAAAAgAAACcAAAAYAAAABQAAAAAAAAD///8AAAAAACUAAAAMAAAABQAAAEwAAABkAAAAAAAAAFAAAAAXAQAAfAAAAAAAAABQAAAAG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JwAAAAKAAAAUAAAAFQAAABcAAAAAQAAANF2yUGrCslBCgAAAFAAAAANAAAATAAAAAAAAAAAAAAAAAAAAP//////////aAAAAE0AYQByAGMAZQBsAG8AIABQAHIAbwBuAG8AAAAKAAAABgAAAAQAAAAFAAAABgAAAAMAAAAHAAAAAwAAAAYAAAAE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0XbJQasKyUEKAAAAYAAAAA4AAABMAAAAAAAAAAAAAAAAAAAA//////////9oAAAAVgBpAGMAZQBwAHIAZQBzAGkAZABlAG4AdABlAAcAAAADAAAABQAAAAYAAAAHAAAABAAAAAYAAAAFAAAAAwAAAAcAAAAGAAAABwAAAAQAAAAGAAAASwAAAEAAAAAwAAAABQAAACAAAAABAAAAAQAAABAAAAAAAAAAAAAAABgBAACAAAAAAAAAAAAAAAAYAQAAgAAAACUAAAAMAAAAAgAAACcAAAAYAAAABQAAAAAAAAD///8AAAAAACUAAAAMAAAABQAAAEwAAABkAAAACQAAAHAAAAAOAQAAfAAAAAkAAABwAAAABgEAAA0AAAAhAPAAAAAAAAAAAAAAAIA/AAAAAAAAAAAAAIA/AAAAAAAAAAAAAAAAAAAAAAAAAAAAAAAAAAAAAAAAAAAlAAAADAAAAAAAAIAoAAAADAAAAAUAAAAlAAAADAAAAAEAAAAYAAAADAAAAAAAAAASAAAADAAAAAEAAAAWAAAADAAAAAAAAABUAAAASAEAAAoAAABwAAAADQEAAHwAAAABAAAA0XbJQasKyUEKAAAAcAAAACoAAABMAAAABAAAAAkAAABwAAAADwEAAH0AAACgAAAARgBpAHIAbQBhAGQAbwAgAHAAbwByADoAIABNAEEAUgBDAEUATABPACAARwBBAEIAUgBJAEUATAAgAFAAUgBPAE4ATwAgAFQATwDRAEEATgBFAFoABgAAAAMAAAAEAAAACQAAAAYAAAAHAAAABwAAAAMAAAAHAAAABwAAAAQAAAADAAAAAwAAAAoAAAAHAAAABwAAAAcAAAAGAAAABQAAAAkAAAADAAAACAAAAAcAAAAGAAAABwAAAAMAAAAGAAAABQAAAAMAAAAGAAAABwAAAAkAAAAIAAAACQAAAAMAAAAGAAAACQAAAAgAAAAHAAAACAAAAAYAAAAG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VFtBB+dY83nZnSPXhXtHh+rYHxjSCtZHFMm69GAvGMg=</DigestValue>
    </Reference>
    <Reference Type="http://www.w3.org/2000/09/xmldsig#Object" URI="#idOfficeObject">
      <DigestMethod Algorithm="http://www.w3.org/2001/04/xmlenc#sha256"/>
      <DigestValue>zF14SehtDnWCylyRbK+tFrl+ZxWfQ8Gb07kb7+LUWwo=</DigestValue>
    </Reference>
    <Reference Type="http://uri.etsi.org/01903#SignedProperties" URI="#idSignedProperties">
      <Transforms>
        <Transform Algorithm="http://www.w3.org/TR/2001/REC-xml-c14n-20010315"/>
      </Transforms>
      <DigestMethod Algorithm="http://www.w3.org/2001/04/xmlenc#sha256"/>
      <DigestValue>joP47FhvgLSCo4TglWnKzp7haWjwadBas5ngk8cfUsE=</DigestValue>
    </Reference>
    <Reference Type="http://www.w3.org/2000/09/xmldsig#Object" URI="#idValidSigLnImg">
      <DigestMethod Algorithm="http://www.w3.org/2001/04/xmlenc#sha256"/>
      <DigestValue>yEthg0PtC/LaOJoggbNBiVZdoy5af4UJNjov/9lzjdc=</DigestValue>
    </Reference>
    <Reference Type="http://www.w3.org/2000/09/xmldsig#Object" URI="#idInvalidSigLnImg">
      <DigestMethod Algorithm="http://www.w3.org/2001/04/xmlenc#sha256"/>
      <DigestValue>omb2TzXtuW2VgWg7sHymT63nsQysPR8H27JIZy7ABBE=</DigestValue>
    </Reference>
  </SignedInfo>
  <SignatureValue>HQdNSAgSCEOLoic4HvGvlHglVoSC2R7fhSeenbqBRPRiyr2c5VbhPdHUDgEqU7huVV+ZQ/81l+r6
VNa0xPUTc32hYHUyGzgscCQmrIoZDyCtOd0pTa9bCT5KyLyAh7H4IhjuwYpD1zA3R1pt8CE5P4ZK
ta7OA7R5//6XpJzm4rLPxnVjbnXke6nDI4zFmjsrGL54IuUMVoQg88tapfjixD2X+NVtmdsgfMOh
ISdMp5UwAlqLkBZj47yRjY50nvHVEIss+GM1qLiBhaQ3vRMN+zwYlGvvnmmy9558RQCwbdWZPZIC
zj7reIpGPV466yKf1SfOSk2x+uv9etBJYyjf7Q==</SignatureValue>
  <KeyInfo>
    <X509Data>
      <X509Certificate>MIIIFTCCBf2gAwIBAgIIJEIANcm6IrYwDQYJKoZIhvcNAQELBQAwWzEXMBUGA1UEBRMOUlVDIDgwMDUwMTcyLTExGjAYBgNVBAMTEUNBLURPQ1VNRU5UQSBTLkEuMRcwFQYDVQQKEw5ET0NVTUVOVEEgUy5BLjELMAkGA1UEBhMCUFkwHhcNMjEwODExMTUzNDU0WhcNMjMwODExMTU0NDU0WjCBpDELMAkGA1UEBhMCUFkxFjAUBgNVBAQMDVRST0NJVUsgUExFVkExETAPBgNVBAUTCENJNzk5NDI3MRcwFQYDVQQqDA5NSVJUSEEgVklWSUFOQTEXMBUGA1UECgwOUEVSU09OQSBGSVNJQ0ExETAPBgNVBAsMCEZJUk1BIEYyMSUwIwYDVQQDDBxNSVJUSEEgVklWSUFOQSBUUk9DSVVLIFBMRVZBMIIBIjANBgkqhkiG9w0BAQEFAAOCAQ8AMIIBCgKCAQEAsq7o69U+bX1K6cjugJLGR9TUEOJ6kAiIhp8zySjbRyY71ybj2MeaKcnzC5wQkDhJY6xgcuKJ0SGElfv8VwmCpdijPrkVhdmVHp0NOGvvyrtrrXifMbwryRlm1jiqS4MhwA4LIJO0di1/h8dDTaUXw0GD6VVZGPFz7JifvRtw43e9rd34Jn4jcjvqEP1SXO9N9r47DWTOjliuaQLPEobskNGM6FEkCvdiQsMab/s9cdFwL/71deaRRNGP1bfHpfQLXLC3INtJ3HZj48w4HtRrz2OQwcUqh2TRKSISZUN/Osl+j02uPO+adiT2CRWW6EShRwXciwMrhRTTm6LOoHyzlwIDAQABo4IDkTCCA40wDAYDVR0TAQH/BAIwADAOBgNVHQ8BAf8EBAMCBeAwKgYDVR0lAQH/BCAwHgYIKwYBBQUHAwEGCCsGAQUFBwMCBggrBgEFBQcDBDAdBgNVHQ4EFgQUAKmJthHJJ0g9grrBSilWuQpMZnQ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DUGA1UdEQQuMCyBKnZpdmlhbmEudHJvY2l1a0ByZWdpb25hbGNhc2FkZWJvbH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Am1Z60hlMrBgIRND0aimX4yBfyNVBxWAMNBlcpgevQrorPyTYgUCr96AGizqBswHwX6KjFnjhoXNwvfXgkXzm2ior6jvg2+q/icVcY3Uww6Y2Yi++Jx0pXGLXNoTVijVA84EuMjEkLzgd1f5tX6mQWawuzx7rDcpfqPeQutJmOjahIuY8CSy7PIorM9F97XLkMrxZ5ZCtV2RoeIRA7yG1or00qvryGmEL3sGrwuv/y/GGAV0gk1hQCPdLwJYxhehCo6/MxBHiWRbp/qxVs3m0moODFTY6MowniUSck1Eoa4k+osby/VRHAELIE0WMoNlRpsknX5dO9OMqr0GIjsJSdjxnx0uAe6K4xWuM5ii0WPtW22ResqjyRtdghBDur8uDyAPNkq2jNy67tAgXfL7PWh+oAM0g6qX5ktp6OPGlt21GRr9D75xoMH4wF15olrHoTBY/MZ7sfF8p2x5qHuin+7FXdZr/XMItsaz35y11w0db1RhrOjRNq6hm5hn11LSS0ahfquZnZxiZyCndqJSop65GoElKGl2vU3jJXoYX/IlxOJCDAiuOJAmeiX4stfFohyJZylaskRyxPtOtxdH/Fwx6UGx9LYUlwLkBKwMrFUuDefSBGf15oEix1SJRiQZydA2C1Nxj5u/zL2UJ2UeaezvKCX392L8a/UCUhWwCr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9hkTQ75JAfW23smmIrr+KrL38a95DOPJIMJM2bZ4cJo=</DigestValue>
      </Reference>
      <Reference URI="/xl/activeX/activeX1.xml?ContentType=application/vnd.ms-office.activeX+xml">
        <DigestMethod Algorithm="http://www.w3.org/2001/04/xmlenc#sha256"/>
        <DigestValue>9lyHdt6FdJzDrqAfrR0Ra9dZqYdQVBFLcW4IEkBDGJM=</DigestValue>
      </Reference>
      <Reference URI="/xl/calcChain.xml?ContentType=application/vnd.openxmlformats-officedocument.spreadsheetml.calcChain+xml">
        <DigestMethod Algorithm="http://www.w3.org/2001/04/xmlenc#sha256"/>
        <DigestValue>aF7yoR+qnlXN/xHiAiuMyT/RpUBFzgDZZ8LPtC2x0xE=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qrvIAIrop732vqMWK0OaUQo2GzkAvrKfnLLQbucozRs=</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MUaN50pifxAQWjfqS7LrT85mur5b5rvxAqbtf10J+dI=</DigestValue>
      </Reference>
      <Reference URI="/xl/drawings/drawing1.xml?ContentType=application/vnd.openxmlformats-officedocument.drawing+xml">
        <DigestMethod Algorithm="http://www.w3.org/2001/04/xmlenc#sha256"/>
        <DigestValue>jYraaeIjKfyrx7v7Lhr3DQHKhvDIIVs+itI8jDGZgys=</DigestValue>
      </Reference>
      <Reference URI="/xl/drawings/drawing2.xml?ContentType=application/vnd.openxmlformats-officedocument.drawing+xml">
        <DigestMethod Algorithm="http://www.w3.org/2001/04/xmlenc#sha256"/>
        <DigestValue>drBDsxOyIwlNc95EJtocpvVBZwy2w8DbEXdMcefb18M=</DigestValue>
      </Reference>
      <Reference URI="/xl/drawings/drawing3.xml?ContentType=application/vnd.openxmlformats-officedocument.drawing+xml">
        <DigestMethod Algorithm="http://www.w3.org/2001/04/xmlenc#sha256"/>
        <DigestValue>1bO6UYbgApLWj1pD5xAu9nh7Xvs7jSLctMZ8hFSP1vs=</DigestValue>
      </Reference>
      <Reference URI="/xl/drawings/drawing4.xml?ContentType=application/vnd.openxmlformats-officedocument.drawing+xml">
        <DigestMethod Algorithm="http://www.w3.org/2001/04/xmlenc#sha256"/>
        <DigestValue>5TkO4lKd5t9Xf94ni7BtJYZqLVUQrnq/RFVTcwQ+pDg=</DigestValue>
      </Reference>
      <Reference URI="/xl/drawings/drawing5.xml?ContentType=application/vnd.openxmlformats-officedocument.drawing+xml">
        <DigestMethod Algorithm="http://www.w3.org/2001/04/xmlenc#sha256"/>
        <DigestValue>OUTaofB6Ho+hY8Dikzes+fUp2IHCxRuJqJfauN1SmE0=</DigestValue>
      </Reference>
      <Reference URI="/xl/drawings/drawing6.xml?ContentType=application/vnd.openxmlformats-officedocument.drawing+xml">
        <DigestMethod Algorithm="http://www.w3.org/2001/04/xmlenc#sha256"/>
        <DigestValue>KzxG3juoL6JOswBAqiPxGTH2zwQ1q1JVyzokodMz1Mg=</DigestValue>
      </Reference>
      <Reference URI="/xl/drawings/drawing7.xml?ContentType=application/vnd.openxmlformats-officedocument.drawing+xml">
        <DigestMethod Algorithm="http://www.w3.org/2001/04/xmlenc#sha256"/>
        <DigestValue>jX+jK/9yAfvbd9UWk7qvfxNrdDGPJFiuRT1gQAumwb0=</DigestValue>
      </Reference>
      <Reference URI="/xl/drawings/vmlDrawing1.vml?ContentType=application/vnd.openxmlformats-officedocument.vmlDrawing">
        <DigestMethod Algorithm="http://www.w3.org/2001/04/xmlenc#sha256"/>
        <DigestValue>s4t1aNOBfPmhjLGKZuV3dd0Vgt3GiL9DfMp58GxU1JA=</DigestValue>
      </Reference>
      <Reference URI="/xl/drawings/vmlDrawing2.vml?ContentType=application/vnd.openxmlformats-officedocument.vmlDrawing">
        <DigestMethod Algorithm="http://www.w3.org/2001/04/xmlenc#sha256"/>
        <DigestValue>kUT6T7qmJeplk+asGWNaLH01/eE9Yg8kcXc3md27o9o=</DigestValue>
      </Reference>
      <Reference URI="/xl/media/image1.png?ContentType=image/png">
        <DigestMethod Algorithm="http://www.w3.org/2001/04/xmlenc#sha256"/>
        <DigestValue>Yaq2247LnI+hHZ2OrymHDj57jqIueuESFFV+Ka+bMAU=</DigestValue>
      </Reference>
      <Reference URI="/xl/media/image2.png?ContentType=image/png">
        <DigestMethod Algorithm="http://www.w3.org/2001/04/xmlenc#sha256"/>
        <DigestValue>nkiJB793ptqWpissYtTsEtAQpHHpVHBYgBszrkWurko=</DigestValue>
      </Reference>
      <Reference URI="/xl/media/image3.png?ContentType=image/png">
        <DigestMethod Algorithm="http://www.w3.org/2001/04/xmlenc#sha256"/>
        <DigestValue>5v657sv2r+xjv32phNITx0nJvU2jiKdbeuY61L2ctro=</DigestValue>
      </Reference>
      <Reference URI="/xl/media/image4.emf?ContentType=image/x-emf">
        <DigestMethod Algorithm="http://www.w3.org/2001/04/xmlenc#sha256"/>
        <DigestValue>e56+I4kxqZ05GilpGhyfuV11Ng2VlLL+T/2Qe22ihqY=</DigestValue>
      </Reference>
      <Reference URI="/xl/media/image5.emf?ContentType=image/x-emf">
        <DigestMethod Algorithm="http://www.w3.org/2001/04/xmlenc#sha256"/>
        <DigestValue>Uk8sYINKyfHawJUhhazt+Oe9Jb2WE/kKRmHULaqD07Q=</DigestValue>
      </Reference>
      <Reference URI="/xl/media/image6.emf?ContentType=image/x-emf">
        <DigestMethod Algorithm="http://www.w3.org/2001/04/xmlenc#sha256"/>
        <DigestValue>vxTD3bN23LQ/KETfLZIWbDb8f3FBpNIIiyvq+sgrgYI=</DigestValue>
      </Reference>
      <Reference URI="/xl/media/image7.emf?ContentType=image/x-emf">
        <DigestMethod Algorithm="http://www.w3.org/2001/04/xmlenc#sha256"/>
        <DigestValue>HHfEFuWBOkh/aIKjzJ4/MfEClD9qpQdj/anyKVOJVvY=</DigestValue>
      </Reference>
      <Reference URI="/xl/media/image8.emf?ContentType=image/x-emf">
        <DigestMethod Algorithm="http://www.w3.org/2001/04/xmlenc#sha256"/>
        <DigestValue>cYfZyM0JziFso7Ose3Slf4Kup58+Xr0Ds/5/uMrJr1c=</DigestValue>
      </Reference>
      <Reference URI="/xl/printerSettings/printerSettings1.bin?ContentType=application/vnd.openxmlformats-officedocument.spreadsheetml.printerSettings">
        <DigestMethod Algorithm="http://www.w3.org/2001/04/xmlenc#sha256"/>
        <DigestValue>HeMXh0BvJ5EJgLU/vDhAs8Wted+7ofJnylrfXHCWHDg=</DigestValue>
      </Reference>
      <Reference URI="/xl/printerSettings/printerSettings10.bin?ContentType=application/vnd.openxmlformats-officedocument.spreadsheetml.printerSettings">
        <DigestMethod Algorithm="http://www.w3.org/2001/04/xmlenc#sha256"/>
        <DigestValue>aKO8XWThzgvGlTVSu23kX37OoqtKGS6PBUkmhsicI1Y=</DigestValue>
      </Reference>
      <Reference URI="/xl/printerSettings/printerSettings11.bin?ContentType=application/vnd.openxmlformats-officedocument.spreadsheetml.printerSettings">
        <DigestMethod Algorithm="http://www.w3.org/2001/04/xmlenc#sha256"/>
        <DigestValue>HeMXh0BvJ5EJgLU/vDhAs8Wted+7ofJnylrfXHCWHDg=</DigestValue>
      </Reference>
      <Reference URI="/xl/printerSettings/printerSettings12.bin?ContentType=application/vnd.openxmlformats-officedocument.spreadsheetml.printerSettings">
        <DigestMethod Algorithm="http://www.w3.org/2001/04/xmlenc#sha256"/>
        <DigestValue>s6l80irlBTW+uFk7nR5c7WcaDa2jSh3MPBgl0IjaDO0=</DigestValue>
      </Reference>
      <Reference URI="/xl/printerSettings/printerSettings13.bin?ContentType=application/vnd.openxmlformats-officedocument.spreadsheetml.printerSettings">
        <DigestMethod Algorithm="http://www.w3.org/2001/04/xmlenc#sha256"/>
        <DigestValue>jWWxhhVa7vazfmDSyEWBQI1jl9gXdOteC4C/xm0muHY=</DigestValue>
      </Reference>
      <Reference URI="/xl/printerSettings/printerSettings14.bin?ContentType=application/vnd.openxmlformats-officedocument.spreadsheetml.printerSettings">
        <DigestMethod Algorithm="http://www.w3.org/2001/04/xmlenc#sha256"/>
        <DigestValue>TaA6KX/SRWPpmiasS8KGCRFI/mFTpQlGqiM07LbibG8=</DigestValue>
      </Reference>
      <Reference URI="/xl/printerSettings/printerSettings15.bin?ContentType=application/vnd.openxmlformats-officedocument.spreadsheetml.printerSettings">
        <DigestMethod Algorithm="http://www.w3.org/2001/04/xmlenc#sha256"/>
        <DigestValue>TRrCOIAvgyay9+dOHANtMRhI4Mlj24DaFIyKQoKcdPw=</DigestValue>
      </Reference>
      <Reference URI="/xl/printerSettings/printerSettings16.bin?ContentType=application/vnd.openxmlformats-officedocument.spreadsheetml.printerSettings">
        <DigestMethod Algorithm="http://www.w3.org/2001/04/xmlenc#sha256"/>
        <DigestValue>BCq9O5HHwm91X0cDGi4bjZg0oXnSgv7WGiCfkpesuIU=</DigestValue>
      </Reference>
      <Reference URI="/xl/printerSettings/printerSettings17.bin?ContentType=application/vnd.openxmlformats-officedocument.spreadsheetml.printerSettings">
        <DigestMethod Algorithm="http://www.w3.org/2001/04/xmlenc#sha256"/>
        <DigestValue>HeMXh0BvJ5EJgLU/vDhAs8Wted+7ofJnylrfXHCWHDg=</DigestValue>
      </Reference>
      <Reference URI="/xl/printerSettings/printerSettings18.bin?ContentType=application/vnd.openxmlformats-officedocument.spreadsheetml.printerSettings">
        <DigestMethod Algorithm="http://www.w3.org/2001/04/xmlenc#sha256"/>
        <DigestValue>jWWxhhVa7vazfmDSyEWBQI1jl9gXdOteC4C/xm0muHY=</DigestValue>
      </Reference>
      <Reference URI="/xl/printerSettings/printerSettings19.bin?ContentType=application/vnd.openxmlformats-officedocument.spreadsheetml.printerSettings">
        <DigestMethod Algorithm="http://www.w3.org/2001/04/xmlenc#sha256"/>
        <DigestValue>AJzHPuZjWFngczH/xsUd62OVqmQdA8sSRt3Y8JhmUCw=</DigestValue>
      </Reference>
      <Reference URI="/xl/printerSettings/printerSettings2.bin?ContentType=application/vnd.openxmlformats-officedocument.spreadsheetml.printerSettings">
        <DigestMethod Algorithm="http://www.w3.org/2001/04/xmlenc#sha256"/>
        <DigestValue>HeMXh0BvJ5EJgLU/vDhAs8Wted+7ofJnylrfXHCWHDg=</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lRoAe/mTaTGs/ie48E4RHaNSrD83b2F7kdeF2aA9Dmk=</DigestValue>
      </Reference>
      <Reference URI="/xl/printerSettings/printerSettings23.bin?ContentType=application/vnd.openxmlformats-officedocument.spreadsheetml.printerSettings">
        <DigestMethod Algorithm="http://www.w3.org/2001/04/xmlenc#sha256"/>
        <DigestValue>GyyR84UYFfbFvVrs+ip9vPggIMAXC0nxkmeUVNsGxCc=</DigestValue>
      </Reference>
      <Reference URI="/xl/printerSettings/printerSettings24.bin?ContentType=application/vnd.openxmlformats-officedocument.spreadsheetml.printerSettings">
        <DigestMethod Algorithm="http://www.w3.org/2001/04/xmlenc#sha256"/>
        <DigestValue>hVRJMY+PIxqnel5nOgucSAqCc2gtydZ0Ahlm48E/BHg=</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HeMXh0BvJ5EJgLU/vDhAs8Wted+7ofJnylrfXHCWHDg=</DigestValue>
      </Reference>
      <Reference URI="/xl/printerSettings/printerSettings28.bin?ContentType=application/vnd.openxmlformats-officedocument.spreadsheetml.printerSettings">
        <DigestMethod Algorithm="http://www.w3.org/2001/04/xmlenc#sha256"/>
        <DigestValue>zogu5TuasgO7+5K+G/1j1H42q+nmj+pfK8TkdTGZe34=</DigestValue>
      </Reference>
      <Reference URI="/xl/printerSettings/printerSettings29.bin?ContentType=application/vnd.openxmlformats-officedocument.spreadsheetml.printerSettings">
        <DigestMethod Algorithm="http://www.w3.org/2001/04/xmlenc#sha256"/>
        <DigestValue>jZAxV9BKicsRkBpueMuvwjQVVa8/mEG1tJG2hvHdbbs=</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okuvgoTpnZHRC+UCVIUb4x3g1PAou5h020CTh4bGDHk=</DigestValue>
      </Reference>
      <Reference URI="/xl/printerSettings/printerSettings31.bin?ContentType=application/vnd.openxmlformats-officedocument.spreadsheetml.printerSettings">
        <DigestMethod Algorithm="http://www.w3.org/2001/04/xmlenc#sha256"/>
        <DigestValue>jZAxV9BKicsRkBpueMuvwjQVVa8/mEG1tJG2hvHdbbs=</DigestValue>
      </Reference>
      <Reference URI="/xl/printerSettings/printerSettings4.bin?ContentType=application/vnd.openxmlformats-officedocument.spreadsheetml.printerSettings">
        <DigestMethod Algorithm="http://www.w3.org/2001/04/xmlenc#sha256"/>
        <DigestValue>lRoAe/mTaTGs/ie48E4RHaNSrD83b2F7kdeF2aA9Dmk=</DigestValue>
      </Reference>
      <Reference URI="/xl/printerSettings/printerSettings5.bin?ContentType=application/vnd.openxmlformats-officedocument.spreadsheetml.printerSettings">
        <DigestMethod Algorithm="http://www.w3.org/2001/04/xmlenc#sha256"/>
        <DigestValue>lRoAe/mTaTGs/ie48E4RHaNSrD83b2F7kdeF2aA9Dmk=</DigestValue>
      </Reference>
      <Reference URI="/xl/printerSettings/printerSettings6.bin?ContentType=application/vnd.openxmlformats-officedocument.spreadsheetml.printerSettings">
        <DigestMethod Algorithm="http://www.w3.org/2001/04/xmlenc#sha256"/>
        <DigestValue>GyyR84UYFfbFvVrs+ip9vPggIMAXC0nxkmeUVNsGxCc=</DigestValue>
      </Reference>
      <Reference URI="/xl/printerSettings/printerSettings7.bin?ContentType=application/vnd.openxmlformats-officedocument.spreadsheetml.printerSettings">
        <DigestMethod Algorithm="http://www.w3.org/2001/04/xmlenc#sha256"/>
        <DigestValue>hVRJMY+PIxqnel5nOgucSAqCc2gtydZ0Ahlm48E/BHg=</DigestValue>
      </Reference>
      <Reference URI="/xl/printerSettings/printerSettings8.bin?ContentType=application/vnd.openxmlformats-officedocument.spreadsheetml.printerSettings">
        <DigestMethod Algorithm="http://www.w3.org/2001/04/xmlenc#sha256"/>
        <DigestValue>TaA6KX/SRWPpmiasS8KGCRFI/mFTpQlGqiM07LbibG8=</DigestValue>
      </Reference>
      <Reference URI="/xl/printerSettings/printerSettings9.bin?ContentType=application/vnd.openxmlformats-officedocument.spreadsheetml.printerSettings">
        <DigestMethod Algorithm="http://www.w3.org/2001/04/xmlenc#sha256"/>
        <DigestValue>aKO8XWThzgvGlTVSu23kX37OoqtKGS6PBUkmhsicI1Y=</DigestValue>
      </Reference>
      <Reference URI="/xl/sharedStrings.xml?ContentType=application/vnd.openxmlformats-officedocument.spreadsheetml.sharedStrings+xml">
        <DigestMethod Algorithm="http://www.w3.org/2001/04/xmlenc#sha256"/>
        <DigestValue>yjTwODwFoRN2RrAJ2qH7//82/zzuIlXDF36HRpwOgqg=</DigestValue>
      </Reference>
      <Reference URI="/xl/styles.xml?ContentType=application/vnd.openxmlformats-officedocument.spreadsheetml.styles+xml">
        <DigestMethod Algorithm="http://www.w3.org/2001/04/xmlenc#sha256"/>
        <DigestValue>Cy5HibXh7M94Cc6tMj/DYXQp4D3NAIQ+YhFZqQxQjo0=</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c6pXi/ZuyjFldzU4UNusnzbekZpsyvNAZHq5itcWuqc=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lAcYVgLjiCHNn6PWQ3dEHXy4v4d8/CTJMa8c5kveyPk=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3a02r5nQfaY1RQQXm97dEcoQmaSG/IIsLK47BzkFcEg=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Transform>
          <Transform Algorithm="http://www.w3.org/TR/2001/REC-xml-c14n-20010315"/>
        </Transforms>
        <DigestMethod Algorithm="http://www.w3.org/2001/04/xmlenc#sha256"/>
        <DigestValue>imOT0dy40bFKC0DdxLLFkXdyMtWBWbhoxBxNTfG6yOo=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iJA9RJfJ8HfjgtNt69VXO3q8PrpWw1O1le+rRssHnXY=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lGMKoS8YG5Q6MwuvmmpQSuVw1dbPfn0TJGHdb/ohYDE=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m6Wvg8N5yi/pTaO7v/RLLFqgr2TLXyw13Q6PHdz5EZM=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VV3YvrWzT3sZB1iSaITGA/g2QMVBa81WW/pUtX8Zpkw=</DigestValue>
      </Reference>
      <Reference URI="/xl/worksheets/sheet1.xml?ContentType=application/vnd.openxmlformats-officedocument.spreadsheetml.worksheet+xml">
        <DigestMethod Algorithm="http://www.w3.org/2001/04/xmlenc#sha256"/>
        <DigestValue>MZ4d4AxcG70A1lR5pG2Zk5np1LhAtMBNJdN35CtXCaU=</DigestValue>
      </Reference>
      <Reference URI="/xl/worksheets/sheet2.xml?ContentType=application/vnd.openxmlformats-officedocument.spreadsheetml.worksheet+xml">
        <DigestMethod Algorithm="http://www.w3.org/2001/04/xmlenc#sha256"/>
        <DigestValue>vSo7jWJcOHzjjXw5DMLMRjjIj6IyGWGAqXqPYD7i9ww=</DigestValue>
      </Reference>
      <Reference URI="/xl/worksheets/sheet3.xml?ContentType=application/vnd.openxmlformats-officedocument.spreadsheetml.worksheet+xml">
        <DigestMethod Algorithm="http://www.w3.org/2001/04/xmlenc#sha256"/>
        <DigestValue>70n6qnrdehgT7En1TjLil73FNXh1sjnxuo710t1GSG4=</DigestValue>
      </Reference>
      <Reference URI="/xl/worksheets/sheet4.xml?ContentType=application/vnd.openxmlformats-officedocument.spreadsheetml.worksheet+xml">
        <DigestMethod Algorithm="http://www.w3.org/2001/04/xmlenc#sha256"/>
        <DigestValue>e6E94JcNc+XTWjyoImxrlcpf0zDrFTak8+NL4o2yOfI=</DigestValue>
      </Reference>
      <Reference URI="/xl/worksheets/sheet5.xml?ContentType=application/vnd.openxmlformats-officedocument.spreadsheetml.worksheet+xml">
        <DigestMethod Algorithm="http://www.w3.org/2001/04/xmlenc#sha256"/>
        <DigestValue>Uq4HvK969KXExwCBeGrbIP/HvTIAeGu7DIxxxZyHqJE=</DigestValue>
      </Reference>
      <Reference URI="/xl/worksheets/sheet6.xml?ContentType=application/vnd.openxmlformats-officedocument.spreadsheetml.worksheet+xml">
        <DigestMethod Algorithm="http://www.w3.org/2001/04/xmlenc#sha256"/>
        <DigestValue>cRBAT7c5Ln4NivvgqGBttoM08HVXMElzwaGMg0nxO3M=</DigestValue>
      </Reference>
      <Reference URI="/xl/worksheets/sheet7.xml?ContentType=application/vnd.openxmlformats-officedocument.spreadsheetml.worksheet+xml">
        <DigestMethod Algorithm="http://www.w3.org/2001/04/xmlenc#sha256"/>
        <DigestValue>60dBXl2uls23iiOOuGmv7OHPvYIB1oSRbRlOxSGUhsw=</DigestValue>
      </Reference>
    </Manifest>
    <SignatureProperties>
      <SignatureProperty Id="idSignatureTime" Target="#idPackageSignature">
        <mdssi:SignatureTime xmlns:mdssi="http://schemas.openxmlformats.org/package/2006/digital-signature">
          <mdssi:Format>YYYY-MM-DDThh:mm:ssTZD</mdssi:Format>
          <mdssi:Value>2023-03-31T14:31:45Z</mdssi:Value>
        </mdssi:SignatureTime>
      </SignatureProperty>
    </SignatureProperties>
  </Object>
  <Object Id="idOfficeObject">
    <SignatureProperties>
      <SignatureProperty Id="idOfficeV1Details" Target="#idPackageSignature">
        <SignatureInfoV1 xmlns="http://schemas.microsoft.com/office/2006/digsig">
          <SetupID>{018AC0E8-F02D-4C5A-96B8-AFEC3A82D1DD}</SetupID>
          <SignatureText>Viviana Trociuk</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2023-03-31T14:31:45Z</xd:SigningTime>
          <xd:SigningCertificate>
            <xd:Cert>
              <xd:CertDigest>
                <DigestMethod Algorithm="http://www.w3.org/2001/04/xmlenc#sha256"/>
                <DigestValue>scC8fSvQhikVN+r1FJtPybUupTyYRTS5Ti94/Y2l1xg=</DigestValue>
              </xd:CertDigest>
              <xd:IssuerSerial>
                <X509IssuerName>C=PY, O=DOCUMENTA S.A., CN=CA-DOCUMENTA S.A., SERIALNUMBER=RUC 80050172-1</X509IssuerName>
                <X509SerialNumber>2612650964845994678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H8BAAC/AAAAAAAAAAAAAADkFgAAdgsAACBFTUYAAAEAqBsAAKoAAAAGAAAAAAAAAAAAAAAAAAAAgAcAADgEAAAlAQAApQAAAAAAAAAAAAAAAAAAAIh4BACIhA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BAAAGAAAAagEAABoAAAAVAQAABgAAAFYAAAAVAAAAIQDwAAAAAAAAAAAAAACAPwAAAAAAAAAAAACAPwAAAAAAAAAAAAAAAAAAAAAAAAAAAAAAAAAAAAAAAAAAJQAAAAwAAAAAAACAKAAAAAwAAAABAAAAUgAAAHABAAABAAAA8P///wAAAAAAAAAAAAAAAJABAAAAAAABAAAAAHMAZQBnAG8AZQAgAHUAaQAAAAAAAAAAAAAAAAAAAAAAAAAAAAAAAAAAAAAAAAAAAAAAAAAAAAAAAAAAAAAAAAAAAAAAACAAAAAAAAAAEP8r/n8AAAAQ/yv+fwAAEwAAAAAAAAAAADmh/n8AAP2+USv+fwAAMBY5of5/AAATAAAAAAAAAOAWAAAAAAAAQAAAwP5/AAAAADmh/n8AAMXBUSv+fwAABAAAAAAAAAAwFjmh/n8AABC6r/h7AAAAEwAAAAAAAABIAAAAAAAAAExR4iv+fwAAkBP/K/5/AACAVeIr/n8AAAEAAAAAAAAA2HriK/5/AAAAADmh/n8AAAAAAAAAAAAAAAAAAAAAAACH9U6h/n8AADBGTMPjAQAA2+DQnv5/AADguq/4ewAAAHm7r/h7AAAAAAAAAAAAAAAAAAAAZHYACAAAAAAlAAAADAAAAAEAAAAYAAAADAAAAAAAAAASAAAADAAAAAEAAAAeAAAAGAAAABUBAAAGAAAAawEAABsAAAAlAAAADAAAAAEAAABUAAAAiAAAABYBAAAGAAAAaQEAABoAAAABAAAAqyp0QcdxdEEWAQAABgAAAAoAAABMAAAAAAAAAAAAAAAAAAAA//////////9gAAAAMwAxAC8AMAAzAC8AMgAwADIAMwAJAAAACQAAAAYAAAAJAAAACQAAAAYAAAAJAAAACQAAAAkAAAAJAAAASwAAAEAAAAAwAAAABQAAACAAAAABAAAAAQAAABAAAAAAAAAAAAAAAIABAADAAAAAAAAAAAAAAACAAQAAwAAAAFIAAABwAQAAAgAAABQAAAAJAAAAAAAAAAAAAAC8AgAAAAAAAAECAiJTAHkAcwB0AGUAbQAAAAAAAAAAAAAAAAAAAAAAAAAAAAAAAAAAAAAAAAAAAAAAAAAAAAAAAAAAAAAAAAAAAAAAAAAAAAEAAADjAQAAuNmv+HsAAAAA4K/4ewAAAIg+9J7+fwAAAAAAAAAAAAAJAAAAAAAAACjXfNHjAQAAOMFRK/5/AAAAAAAAAAAAAAAAAAAAAAAADNeZNnvAAAA426/4ewAAAEBpENDjAQAAIL1yw+MBAAAwRkzD4wEAAGDcr/gAAAAAAAAAAAAAAAAHAAAAAAAAAEgBf9HjAQAAnNuv+HsAAADZ26/4ewAAAHHNzJ7+fwAABAAAAAAAAABgaRDQAAAAAAAAAAAAAAAAAAAAAAAAAAAwRkzD4wEAANvg0J7+fwAAQNuv+HsAAADZ26/4ewAAAPCwcsPjAQAAAAAAAGR2AAgAAAAAJQAAAAwAAAACAAAAJwAAABgAAAADAAAAAAAAAAAAAAAAAAAAJQAAAAwAAAADAAAATAAAAGQAAAAAAAAAAAAAAP//////////AAAAACIAAAAAAAAASQAAACEA8AAAAAAAAAAAAAAAgD8AAAAAAAAAAAAAgD8AAAAAAAAAAAAAAAAAAAAAAAAAAAAAAAAAAAAAAAAAACUAAAAMAAAAAAAAgCgAAAAMAAAAAwAAACcAAAAYAAAAAwAAAAAAAAAAAAAAAAAAACUAAAAMAAAAAwAAAEwAAABkAAAAAAAAAAAAAAD//////////wAAAAAiAAAAgAEAAAAAAAAhAPAAAAAAAAAAAAAAAIA/AAAAAAAAAAAAAIA/AAAAAAAAAAAAAAAAAAAAAAAAAAAAAAAAAAAAAAAAAAAlAAAADAAAAAAAAIAoAAAADAAAAAMAAAAnAAAAGAAAAAMAAAAAAAAAAAAAAAAAAAAlAAAADAAAAAMAAABMAAAAZAAAAAAAAAAAAAAA//////////+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8AAAAAACUAAAAMAAAAAwAAAEwAAABkAAAAAAAAACIAAAB/AQAAagAAAAAAAAAiAAAAgAEAAEkAAAAhAPAAAAAAAAAAAAAAAIA/AAAAAAAAAAAAAIA/AAAAAAAAAAAAAAAAAAAAAAAAAAAAAAAAAAAAAAAAAAAlAAAADAAAAAAAAIAoAAAADAAAAAMAAAAnAAAAGAAAAAMAAAAAAAAA////AAAAAAAlAAAADAAAAAMAAABMAAAAZAAAAA4AAABHAAAAJAAAAGoAAAAOAAAARwAAABcAAAAkAAAAIQDwAAAAAAAAAAAAAACAPwAAAAAAAAAAAACAPwAAAAAAAAAAAAAAAAAAAAAAAAAAAAAAAAAAAAAAAAAAJQAAAAwAAAAAAACAKAAAAAwAAAADAAAAUgAAAHABAAADAAAA4P///wAAAAAAAAAAAAAAAJABAAAAAAABAAAAAGEAcgBpAGEAbAAAAAAAAAAAAAAAAAAAAAAAAAAAAAAAAAAAAAAAAAAAAAAAAAAAAAAAAAAAAAAAAAAAAAAAAAAAAAAAQKDtKv5/AADAzzvY4wEAAMDPO9gCAAAAiD70nv5/AAAAAAAAAAAAAJnrOir+fwAAAAAAAP5/AAAAAAAAAAAAAAAAAAAAAAAAAAAAAAAAAAC8J5g2e8AAAAAAAAAAAAAAwM872OMBAADg////AAAAADBGTMPjAQAAyCuu+AAAAAAAAAAAAAAAAAYAAAAAAAAAIAAAAAAAAADsKq74ewAAACkrrvh7AAAAcc3Mnv5/AACQL674ewAAAAAAAAAAAAAAIG/q1+MBAAC4YcQq/n8AADBGTMPjAQAA2+DQnv5/AACQKq74ewAAACkrrvh7AAAAUEk11OMBAAAAAAAAZHYACAAAAAAlAAAADAAAAAMAAAAYAAAADAAAAAAAAAASAAAADAAAAAEAAAAWAAAADAAAAAgAAABUAAAAVAAAAA8AAABHAAAAIwAAAGoAAAABAAAAqyp0QcdxdEEPAAAAawAAAAEAAABMAAAABAAAAA4AAABHAAAAJQAAAGsAAABQAAAAWAAAABUAAAAWAAAADAAAAAAAAAAlAAAADAAAAAIAAAAnAAAAGAAAAAQAAAAAAAAA////AAAAAAAlAAAADAAAAAQAAABMAAAAZAAAADoAAAAnAAAAcQEAAGoAAAA6AAAAJwAAADgBAABEAAAAIQDwAAAAAAAAAAAAAACAPwAAAAAAAAAAAACAPwAAAAAAAAAAAAAAAAAAAAAAAAAAAAAAAAAAAAAAAAAAJQAAAAwAAAAAAACAKAAAAAwAAAAEAAAAJwAAABgAAAAEAAAAAAAAAP///wAAAAAAJQAAAAwAAAAEAAAATAAAAGQAAAA6AAAAJwAAAHEBAABlAAAAOgAAACcAAAA4AQAAPwAAACEA8AAAAAAAAAAAAAAAgD8AAAAAAAAAAAAAgD8AAAAAAAAAAAAAAAAAAAAAAAAAAAAAAAAAAAAAAAAAACUAAAAMAAAAAAAAgCgAAAAMAAAABAAAACcAAAAYAAAABAAAAAAAAAD///8AAAAAACUAAAAMAAAABAAAAEwAAABkAAAAOgAAAEYAAADdAAAAZQAAADoAAABGAAAApAAAACAAAAAhAPAAAAAAAAAAAAAAAIA/AAAAAAAAAAAAAIA/AAAAAAAAAAAAAAAAAAAAAAAAAAAAAAAAAAAAAAAAAAAlAAAADAAAAAAAAIAoAAAADAAAAAQAAABSAAAAcAEAAAQAAADo////AAAAAAAAAAAAAAAAkAEAAAAAAAEAAAAAcwBlAGcAbwBlACAAdQBpAAAAAAAAAAAAAAAAAAAAAAAAAAAAAAAAAAAAAAAAAAAAAAAAAAAAAAAAAAAAAAAAAAAAAAB4csIq/n8AABrnMSr+fwAAoDOu+HsAAACIPvSe/n8AAAAAAAAAAAAAAAAAAAAAAAAAdsIq/n8AAMDPO9jjAQAAAAAAAAAAAAAAAAAAAAAAAJwmmDZ7wAAA//////////8AldfR4wEAAOj///8AAAAAMEZMw+MBAADoLK74AAAAAAAAAAAAAAAACQAAAAAAAAAgAAAAAAAAAAwsrvh7AAAASSyu+HsAAABxzcye/n8AAAAAAAAAAAAAAAAAAAAAAAAAAAAAAAAAAAAAAAAAAAAAMEZMw+MBAADb4NCe/n8AALArrvh7AAAASSyu+HsAAADAcjXU4wEAAAAAAABkdgAIAAAAACUAAAAMAAAABAAAABgAAAAMAAAAAAAAABIAAAAMAAAAAQAAAB4AAAAYAAAAOgAAAEYAAADeAAAAZgAAACUAAAAMAAAABAAAAFQAAACoAAAAOwAAAEYAAADcAAAAZQAAAAEAAACrKnRBx3F0QTsAAABGAAAADwAAAEwAAAAAAAAAAAAAAAAAAAD//////////2wAAABWAGkAdgBpAGEAbgBhACAAVAByAG8AYwBpAHUAawAAAA8AAAAGAAAADAAAAAYAAAAMAAAADgAAAAwAAAAHAAAADQAAAAgAAAAOAAAACwAAAAYAAAAOAAAADA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CgAAAAFgAAAHIAAAB6AAAAhgAAAAEAAACrKnRBx3F0QRYAAAByAAAADgAAAEwAAAAAAAAAAAAAAAAAAAD//////////2gAAABNAGkAcgB0AGgAYQAgAFQAcgBvAGMAaQB1AGsADgAAAAQAAAAGAAAABQAAAAkAAAAIAAAABAAAAAgAAAAGAAAACQAAAAcAAAAEAAAACQAAAAg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CIAAAAFgAAAIwAAABeAAAAoAAAAAEAAACrKnRBx3F0QRYAAACMAAAACgAAAEwAAAAAAAAAAAAAAAAAAAD//////////2AAAABQAHIAZQBzAGkAZABlAG4AdABlAAkAAAAGAAAACAAAAAcAAAAEAAAACQAAAAgAAAAJAAAABQAAAAgAAABLAAAAQAAAADAAAAAFAAAAIAAAAAEAAAABAAAAEAAAAAAAAAAAAAAAgAEAAMAAAAAAAAAAAAAAAIABAADAAAAAJQAAAAwAAAACAAAAJwAAABgAAAAFAAAAAAAAAP///wAAAAAAJQAAAAwAAAAFAAAATAAAAGQAAAAVAAAApgAAAGEBAAC6AAAAFQAAAKYAAABNAQAAFQAAACEA8AAAAAAAAAAAAAAAgD8AAAAAAAAAAAAAgD8AAAAAAAAAAAAAAAAAAAAAAAAAAAAAAAAAAAAAAAAAACUAAAAMAAAAAAAAgCgAAAAMAAAABQAAACUAAAAMAAAAAQAAABgAAAAMAAAAAAAAABIAAAAMAAAAAQAAABYAAAAMAAAAAAAAAFQAAABEAQAAFgAAAKYAAABgAQAAugAAAAEAAACrKnRBx3F0QRYAAACmAAAAKQAAAEwAAAAEAAAAFQAAAKYAAABiAQAAuwAAAKAAAABGAGkAcgBtAGEAZABvACAAcABvAHIAOgAgAE0ASQBSAFQASABBACAAVgBJAFYASQBBAE4AQQAgAFQAUgBPAEMASQBVAEsAIABQAEwARQBWAEEAAAAIAAAABAAAAAYAAAAOAAAACAAAAAkAAAAJAAAABAAAAAkAAAAJAAAABgAAAAMAAAAEAAAADgAAAAQAAAAKAAAACAAAAAsAAAAKAAAABAAAAAoAAAAEAAAACgAAAAQAAAAKAAAADAAAAAoAAAAEAAAACAAAAAoAAAAMAAAACgAAAAQAAAALAAAACQAAAAQAAAAJAAAACAAAAAgAAAAKAAAACgAAABYAAAAMAAAAAAAAACUAAAAMAAAAAgAAAA4AAAAUAAAAAAAAABAAAAAUAAAA</Object>
  <Object Id="idInvalidSigLnImg">AQAAAGwAAAAAAAAAAAAAAH8BAAC/AAAAAAAAAAAAAADkFgAAdgsAACBFTUYAAAEApCQAALEAAAAGAAAAAAAAAAAAAAAAAAAAgAcAADgEAAAlAQAApQAAAAAAAAAAAAAAAAAAAIh4BACIhA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FQAAAAwAAAADAAAAcgAAADAIAAAXAAAABgAAACoAAAAZAAAAFwAAAAYAAAAUAAAAFAAAAAAA/wEAAAAAAAAAAAAAgD8AAAAAAAAAAAAAgD8AAAAAAAAAAP///wAAAAAAbAAAADQAAACgAAAAkAcAABQAAAAUAAAAKAAAABYAAAAWAAAAAQAgAAMAAACQBwAAAAAAAAAAAAAAAAAAAAAAAAAA/wAA/wAA/wAAAAAAAAAAAAAAAAAAAAAAAAAAAAAAAAAAAAAAAAAAAAAAAAAAAAAAAAAAAAAAAAAAAAAAAAAAAAAAAAAAAAAAAAAAAAAAAAAAAAAAAAAAAAAAAAAAAAAAAAAAAAAAAAAAAAAAAAAAAAAAAAAAAAAAAAAAAAAAAAAAAAAAAAAAAAAAAAAAAAAAAAAAAAAAAAAAAAAAAAAAAAAAAAAAAAAAAAAAAAAAAAAAAAAAAAAAAAAAAAAAAAAAAAAAAAAAAAAAAAAAAAArLCzDCwsLMQAAAAAAAAAAAAAAAAAAAAAkJY+aHh93gAAAAAAAAAAAAAAAAAAAAAAAAAAAExNLUS0us8EAAAAAAAAAAAAAAAAAAAAAAAAAAAAAAAAAAAAAODo6/zg6Ov8hIiKXBgYGHAAAAAAAAAAACAghIzI0y9oeH3eAAAAAAAAAAAAAAAAAExNLUTU31uYTE0tRAAAAAAAAAAAAAAAAAAAAAAAAAAAAAAAAAAAAADg6Ov+HiIj/SUtL+Tk7O/QoKSm1Ojs7kQAAAAAICCEjMjTL2h4fd4AAAAAAExNLUTU31uYTE0tRAAAAAAAAAAAAAAAAAAAAAAAAAAAAAAAAAAAAAAAAAAA4Ojr/vb29//r6+v+RkpL/VFZW+rGysv+Ojo6RAAAAAAgIISMyNMvaJCWPmjU31uYTE0tRAAAAAAAAAAAAAAAAAAAAAAAAAAAAAAAAAAAAAAAAAAAAAAAAODo6/729vf/6+vr/+vr6//r6+v/6+vr/8PDw9R4eHh8AAAAAFxdbYjs97f8kJY+aAAAAAAAAAAAAAAAAAAAAAAAAAAAAAAAAAAAAAAAAAAAAAAAAAAAAADg6Ov+9vb3/+vr6//r6+v/6+vr/8PDw9VRUVFYAAAAAExNLUTU31uYXF1tiMjTL2h4fd4AAAAAAAAAAAAAAAAAAAAAAAAAAAAAAAAAAAAAAAAAAAAAAAAA4Ojr/vb29//r6+v/6+vr/8PDw9VRUVFYAAAAAExNLUTU31uYTE0tRAAAAAAgIISMyNMvaHh93gAAAAAAAAAAAAAAAAAAAAAAAAAAAAAAAAAAAAAAAAAAAODo6/729vf/6+vr/8PDw9VRUVFYAAAAAExNLUTU31uYTE0tRAAAAAAAAAAAAAAAACAghIzI0y9oeH3eAAAAAAAAAAAAAAAAAAAAAAAAAAAAAAAAAAAAAADg6Ov+9vb3/+vr6/8DBwfhPT092AAAAAB4fd4ATE0tRAAAAAAAAAAAAAAAAAAAAAAAAAAAICCEjJCWPmgAAAAAAAAAAAAAAAAAAAAAAAAAAAAAAAAAAAAA4Ojr/cXJy/05QUP84Ojr/Q0VF/kxNTYIAAAAAAAAAAAYGBhwAAAAAAAAAAAAAAAAAAAAAAAAAAAAAAAAAAAAAAAAAAAAAAAAAAAAAAAAAAAAAAAAAAAAAODo6/0RGRv+mp6f/5eXl//r6+v/Nzc33VFRUVkxNTYJAQUHOAAAAAAAAAAAAAAAAAAAAAAAAAAAAAAAAAAAAAAAAAAAAAAAAAAAAAAAAAAAAAAAAGxwcfEBCQvzHyMj/+vr6//r6+v/6+vr/+vr6//Dw8PWgoaH5ODo6/w4PD0IAAAAAAAAAAAAAAAAAAAAAAAAAAAAAAAAAAAAAAAAAAAAAAAAAAAAAAAAAADg6Ouimp6f/+vr6//r6+v/6+vr/+vr6//r6+v/6+vr/+vr6/25vb/woKSm1AAAAAAAAAAAAAAAAAAAAAAAAAAAAAAAAAAAAAAAAAAAAAAAAAAAAAA4PD0I4Ojr/5eXl//r6+v/6+vr/+vr6//r6+v/6+vr/+vr6//r6+v+xsrL/Oz099gAAAAAAAAAAAAAAAAAAAAAAAAAAAAAAAAAAAAAAAAAAAAAAAAAAAAASEhJRODo6//r6+v/6+vr/+vr6//r6+v/6+vr/+vr6//r6+v/6+vr/vb29/zg6Ov8AAAAAAAAAAAAAAAAAAAAAAAAAAAAAAAAAAAAAAAAAAAAAAAAAAAAACwsLMTg6Ov/V1dX/+vr6//r6+v/6+vr/+vr6//r6+v/6+vr/+vr6/6anp/8+QEDuAAAAAAAAAAAAAAAAAAAAAAAAAAAAAAAAAAAAAAAAAAAAAAAAAAAAAAAAAAA7PT3rkZKS//r6+v/6+vr/+vr6//r6+v/6+vr/+vr6//r6+v9jZGT9JCYmpgAAAAAAAAAAAAAAAAAAAAAAAAAAAAAAAAAAAAAAAAAAAAAAAAAAAAAAAAAAFRYWYDg6Ov+mp6f/+vr6//r6+v/6+vr/+vr6//r6+v97fX3/PT8/+QsLCzEAAAAAAAAAAAAAAAAAAAAAAAAAAAAAAAAAAAAAAAAAAAAAAAAAAAAAAAAAAAAAAAAYGRluODo6/3t9ff+xsrL/vb29/6anp/9jZGT9PT8/+Q4PD0IAAAAAAAAAAAAAAAAAAAAAAAAAAAAAAAAAAAAAAAAAAAAAAAAAAAAAAAAAAAAAAAAAAAAAAAAAABISElE5OjrHPkBA+Tg6Ov9CRETyLjAwsQsLCzEAAAAAAAAAAA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CAAAAAAAAAAEP8r/n8AAAAQ/yv+fwAAEwAAAAAAAAAAADmh/n8AAP2+USv+fwAAMBY5of5/AAATAAAAAAAAAOAWAAAAAAAAQAAAwP5/AAAAADmh/n8AAMXBUSv+fwAABAAAAAAAAAAwFjmh/n8AABC6r/h7AAAAEwAAAAAAAABIAAAAAAAAAExR4iv+fwAAkBP/K/5/AACAVeIr/n8AAAEAAAAAAAAA2HriK/5/AAAAADmh/n8AAAAAAAAAAAAAAAAAAAAAAACH9U6h/n8AADBGTMPjAQAA2+DQnv5/AADguq/4ewAAAHm7r/h7AAAAAAAAAAAAAAAAAAAAZHYACAAAAAAlAAAADAAAAAEAAAAYAAAADAAAAP8AAAASAAAADAAAAAEAAAAeAAAAGAAAAEIAAAAGAAAArwAAABsAAAAlAAAADAAAAAEAAABUAAAAqAAAAEMAAAAGAAAArQAAABoAAAABAAAAqyp0QcdxdEFDAAAABgAAAA8AAABMAAAAAAAAAAAAAAAAAAAA//////////9sAAAARgBpAHIAbQBhACAAbgBvACAAdgDhAGwAaQBkAGEAAAAIAAAABAAAAAYAAAAOAAAACAAAAAQAAAAJAAAACQAAAAQAAAAIAAAACAAAAAQAAAAEAAAACQAAAAgAAABLAAAAQAAAADAAAAAFAAAAIAAAAAEAAAABAAAAEAAAAAAAAAAAAAAAgAEAAMAAAAAAAAAAAAAAAIABAADAAAAAUgAAAHABAAACAAAAFAAAAAkAAAAAAAAAAAAAALwCAAAAAAAAAQICIlMAeQBzAHQAZQBtAAAAAAAAAAAAAAAAAAAAAAAAAAAAAAAAAAAAAAAAAAAAAAAAAAAAAAAAAAAAAAAAAAAAAAAAAAAAAQAAAOMBAAC42a/4ewAAAADgr/h7AAAAiD70nv5/AAAAAAAAAAAAAAkAAAAAAAAAKNd80eMBAAA4wVEr/n8AAAAAAAAAAAAAAAAAAAAAAAAM15k2e8AAADjbr/h7AAAAQGkQ0OMBAAAgvXLD4wEAADBGTMPjAQAAYNyv+AAAAAAAAAAAAAAAAAcAAAAAAAAASAF/0eMBAACc26/4ewAAANnbr/h7AAAAcc3Mnv5/AAAEAAAAAAAAAGBpENAAAAAAAAAAAAAAAAAAAAAAAAAAADBGTMPjAQAA2+DQnv5/AABA26/4ewAAANnbr/h7AAAA8LByw+MB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BAoO0q/n8AAMDPO9jjAQAAwM872AIAAACIPvSe/n8AAAAAAAAAAAAAmes6Kv5/AAAAAAAA/n8AAAAAAAAAAAAAAAAAAAAAAAAAAAAAAAAAALwnmDZ7wAAAAAAAAAAAAADAzzvY4wEAAOD///8AAAAAMEZMw+MBAADIK674AAAAAAAAAAAAAAAABgAAAAAAAAAgAAAAAAAAAOwqrvh7AAAAKSuu+HsAAABxzcye/n8AAJAvrvh7AAAAAAAAAAAAAAAgb+rX4wEAALhhxCr+fwAAMEZMw+MBAADb4NCe/n8AAJAqrvh7AAAAKSuu+HsAAABQSTXU4wEAAAAAAABkdgAIAAAAACUAAAAMAAAAAwAAABgAAAAMAAAAAAAAABIAAAAMAAAAAQAAABYAAAAMAAAACAAAAFQAAABUAAAADwAAAEcAAAAjAAAAagAAAAEAAACrKnRBx3F0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N0AAABlAAAAOgAAAEYAAACkAAAAIAAAACEA8AAAAAAAAAAAAAAAgD8AAAAAAAAAAAAAgD8AAAAAAAAAAAAAAAAAAAAAAAAAAAAAAAAAAAAAAAAAACUAAAAMAAAAAAAAgCgAAAAMAAAABAAAAFIAAABwAQAABAAAAOj///8AAAAAAAAAAAAAAACQAQAAAAAAAQAAAABzAGUAZwBvAGUAIAB1AGkAAAAAAAAAAAAAAAAAAAAAAAAAAAAAAAAAAAAAAAAAAAAAAAAAAAAAAAAAAAAAAAAAAAAAAHhywir+fwAAGucxKv5/AACgM674ewAAAIg+9J7+fwAAAAAAAAAAAAAAAAAAAAAAAAB2wir+fwAAwM872OMBAAAAAAAAAAAAAAAAAAAAAAAAnCaYNnvAAAD//////////wCV19HjAQAA6P///wAAAAAwRkzD4wEAAOgsrvgAAAAAAAAAAAAAAAAJAAAAAAAAACAAAAAAAAAADCyu+HsAAABJLK74ewAAAHHNzJ7+fwAAAAAAAAAAAAAAAAAAAAAAAAAAAAAAAAAAAAAAAAAAAAAwRkzD4wEAANvg0J7+fwAAsCuu+HsAAABJLK74ewAAAMByNdTjAQAAAAAAAGR2AAgAAAAAJQAAAAwAAAAEAAAAGAAAAAwAAAAAAAAAEgAAAAwAAAABAAAAHgAAABgAAAA6AAAARgAAAN4AAABmAAAAJQAAAAwAAAAEAAAAVAAAAKgAAAA7AAAARgAAANwAAABlAAAAAQAAAKsqdEHHcXRBOwAAAEYAAAAPAAAATAAAAAAAAAAAAAAAAAAAAP//////////bAAAAFYAaQB2AGkAYQBuAGEAIABUAHIAbwBjAGkAdQBrAGQADwAAAAYAAAAMAAAABgAAAAwAAAAOAAAADAAAAAcAAAANAAAACAAAAA4AAAALAAAABgAAAA4AAAAMAAAASwAAAEAAAAAwAAAABQAAACAAAAABAAAAAQAAABAAAAAAAAAAAAAAAIABAADAAAAAAAAAAAAAAACAAQAAwAAAACUAAAAMAAAAAgAAACcAAAAYAAAABQAAAAAAAAD///8AAAAAACUAAAAMAAAABQAAAEwAAABkAAAAAAAAAHIAAAB/AQAAugAAAAAAAAByAAAAgAEAAEkAAAAhAPAAAAAAAAAAAAAAAIA/AAAAAAAAAAAAAIA/AAAAAAAAAAAAAAAAAAAAAAAAAAAAAAAAAAAAAAAAAAAlAAAADAAAAAAAAIAoAAAADAAAAAUAAAAnAAAAGAAAAAUAAAAAAAAA////AAAAAAAlAAAADAAAAAUAAABMAAAAZAAAABUAAAByAAAAagEAAIYAAAAVAAAAcgAAAFYBAAAVAAAAIQDwAAAAAAAAAAAAAACAPwAAAAAAAAAAAACAPwAAAAAAAAAAAAAAAAAAAAAAAAAAAAAAAAAAAAAAAAAAJQAAAAwAAAAAAACAKAAAAAwAAAAFAAAAJQAAAAwAAAABAAAAGAAAAAwAAAAAAAAAEgAAAAwAAAABAAAAHgAAABgAAAAVAAAAcgAAAGsBAACHAAAAJQAAAAwAAAABAAAAVAAAAKAAAAAWAAAAcgAAAHoAAACGAAAAAQAAAKsqdEHHcXRBFgAAAHIAAAAOAAAATAAAAAAAAAAAAAAAAAAAAP//////////aAAAAE0AaQByAHQAaABhACAAVAByAG8AYwBpAHUAawAOAAAABAAAAAYAAAAFAAAACQAAAAgAAAAEAAAACAAAAAYAAAAJAAAABwAAAAQAAAAJAAAACAAAAEsAAABAAAAAMAAAAAUAAAAgAAAAAQAAAAEAAAAQAAAAAAAAAAAAAACAAQAAwAAAAAAAAAAAAAAAgAEAAMAAAAAlAAAADAAAAAIAAAAnAAAAGAAAAAUAAAAAAAAA////AAAAAAAlAAAADAAAAAUAAABMAAAAZAAAABUAAACMAAAAagEAAKAAAAAVAAAAjAAAAFYBAAAVAAAAIQDwAAAAAAAAAAAAAACAPwAAAAAAAAAAAACAPwAAAAAAAAAAAAAAAAAAAAAAAAAAAAAAAAAAAAAAAAAAJQAAAAwAAAAAAACAKAAAAAwAAAAFAAAAJQAAAAwAAAABAAAAGAAAAAwAAAAAAAAAEgAAAAwAAAABAAAAHgAAABgAAAAVAAAAjAAAAGsBAAChAAAAJQAAAAwAAAABAAAAVAAAAIgAAAAWAAAAjAAAAF4AAACgAAAAAQAAAKsqdEHHcXRBFgAAAIwAAAAKAAAATAAAAAAAAAAAAAAAAAAAAP//////////YAAAAFAAcgBlAHMAaQBkAGUAbgB0AGUACQAAAAYAAAAIAAAABwAAAAQAAAAJAAAACAAAAAkAAAAFAAAACAAAAEsAAABAAAAAMAAAAAUAAAAgAAAAAQAAAAEAAAAQAAAAAAAAAAAAAACAAQAAwAAAAAAAAAAAAAAAgAEAAMAAAAAlAAAADAAAAAIAAAAnAAAAGAAAAAUAAAAAAAAA////AAAAAAAlAAAADAAAAAUAAABMAAAAZAAAABUAAACmAAAAYQEAALoAAAAVAAAApgAAAE0BAAAVAAAAIQDwAAAAAAAAAAAAAACAPwAAAAAAAAAAAACAPwAAAAAAAAAAAAAAAAAAAAAAAAAAAAAAAAAAAAAAAAAAJQAAAAwAAAAAAACAKAAAAAwAAAAFAAAAJQAAAAwAAAABAAAAGAAAAAwAAAAAAAAAEgAAAAwAAAABAAAAFgAAAAwAAAAAAAAAVAAAAEQBAAAWAAAApgAAAGABAAC6AAAAAQAAAKsqdEHHcXRBFgAAAKYAAAApAAAATAAAAAQAAAAVAAAApgAAAGIBAAC7AAAAoAAAAEYAaQByAG0AYQBkAG8AIABwAG8AcgA6ACAATQBJAFIAVABIAEEAIABWAEkAVgBJAEEATgBBACAAVABSAE8AQwBJAFUASwAgAFAATABFAFYAQQAgAAgAAAAEAAAABgAAAA4AAAAIAAAACQAAAAkAAAAEAAAACQAAAAkAAAAGAAAAAwAAAAQAAAAOAAAABAAAAAoAAAAIAAAACwAAAAoAAAAEAAAACgAAAAQAAAAKAAAABAAAAAoAAAAMAAAACgAAAAQAAAAIAAAACgAAAAwAAAAKAAAABAAAAAsAAAAJAAAABAAAAAkAAAAIAAAACAAAAAoAAAAK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2zQRtUlkLm1WC+/d14BZKyAsAKdV6o5O80bO658oLSc=</DigestValue>
    </Reference>
    <Reference Type="http://www.w3.org/2000/09/xmldsig#Object" URI="#idOfficeObject">
      <DigestMethod Algorithm="http://www.w3.org/2001/04/xmlenc#sha256"/>
      <DigestValue>WcNcdOcsnZxf8IvaCVA912j/ntWbr1vKxAMjd9tfqWE=</DigestValue>
    </Reference>
    <Reference Type="http://uri.etsi.org/01903#SignedProperties" URI="#idSignedProperties">
      <Transforms>
        <Transform Algorithm="http://www.w3.org/TR/2001/REC-xml-c14n-20010315"/>
      </Transforms>
      <DigestMethod Algorithm="http://www.w3.org/2001/04/xmlenc#sha256"/>
      <DigestValue>YBSa6/TSfDfvShyHoIcSuaZWmax8vkae+P49mkeIxzg=</DigestValue>
    </Reference>
  </SignedInfo>
  <SignatureValue>jrxQvoNzEtGu+BZh6LGEXuHk1XS5f/N7jdqqEymsJTGCfCeBikv0z6yZjWrOtESjsdF7FPU5QtGD
FLH0W60S+VBD4mxt91asf8eNJQ1dm+NHJ4rGYcSXITiPpP5/ktT05lt8dBL9qndcTfnrMenB87ev
uRqT/RJkJ7WYRFp6PXFQfZizQcYMHPq3FI72bWEBbWLPgQm0gS1YuI3t5uDRLtAtJU3h+EJQico1
qhIYDZQqDsjv3bUh74vSLiXcDn7H1/TrwSiD2tY80n6Mtr8Eeb3AFerg+gl0f9VM+AOjJM3Kdut8
O2rFqJpxAVyIBwRiwUMbo3o2N03MeL9lVxYNrg==</SignatureValue>
  <KeyInfo>
    <X509Data>
      <X509Certificate>MIIIBTCCBe2gAwIBAgIIYY3UHlk6uoswDQYJKoZIhvcNAQELBQAwWzEXMBUGA1UEBRMOUlVDIDgwMDUwMTcyLTExGjAYBgNVBAMTEUNBLURPQ1VNRU5UQSBTLkEuMRcwFQYDVQQKEw5ET0NVTUVOVEEgUy5BLjELMAkGA1UEBhMCUFkwHhcNMjEwOTAxMTQyNTA3WhcNMjMwOTAxMTQzNTA3WjCBqTELMAkGA1UEBhMCUFkxGjAYBgNVBAQMEUFNQVJBTCBTQ0hJQUZGSU5PMRIwEAYDVQQFEwlDSTM5MDk5MTkxFTATBgNVBCoMDENBUkxPUyBDRVNBUjEXMBUGA1UECgwOUEVSU09OQSBGSVNJQ0ExETAPBgNVBAsMCEZJUk1BIEYyMScwJQYDVQQDDB5DQVJMT1MgQ0VTQVIgQU1BUkFMIFNDSElBRkZJTk8wggEiMA0GCSqGSIb3DQEBAQUAA4IBDwAwggEKAoIBAQDX86pJwH8U7vhuJft6Tb7vN1qhRmwUbN5CH0qSPOdItv5hhj22Dm4s7w8T9y70bJ0aK8lbikAySGmqbCqfbX0mBULhXtGID8vfo4F349sjgEgmrCKn57CCQELkzL86ibGylfDndqR2SF3MX6ySM/XCXXQTJWuqxuY63bfOpSZFVEn9CR+nlkTXvO7A66CNJ8JSd/MACq8aEcutIjv11f54laorcy7pw8A2uHwmxf5Y2gqumQw7cKeop0ecwe4zNcTB4jSJxnjoUEBMX0mq7lyI/TsMMDWZtRKrsOTqLD+GUVGgpI/ddO2UqUD2UfkSN4J2nvmjzK5/ZkJp3tNV5fk1AgMBAAGjggN8MIIDeDAMBgNVHRMBAf8EAjAAMA4GA1UdDwEB/wQEAwIF4DAqBgNVHSUBAf8EIDAeBggrBgEFBQcDAQYIKwYBBQUHAwIGCCsGAQUFBwMEMB0GA1UdDgQWBBS5I56mW5C7jw0pTBNznjsSte4Sb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Y2FtYXJhbEBhbWFyYWw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w/ojwT9C89x5nTU1KqXQ15jUadYp6NAWiEtnqe5kDZNSAYx0N5EaEyMbvJXaGSx0F9F1l5GDXq99H7odf4bk4d8KScyifBi5iaBVGgykCIaxotdPSt6eVkp1z1VwWj7WF2uYagzU8/hYg4xYE0+8ci5t8GbMvbzInf9ZbKqtJmXcjx4Duh46PLM/0JNKFYLDn0DSm2o6XJIdq/SrjkbeCd4hWZPxsWU9j1bp03GWls41aS9R8C5Sv5OWzm+Y5DDNTLgrkpBHrKoKCG/DsneVx/TlJQ7EYBdlDqzyZ+wjKE0h7Xgm+g+rxn+oI4KYQQSxYWZBES89PQeKfJXs6g5qAVbTMcwIcN0gjz+QdrO74VIP2hSz5CtkqGAXsElIHdIBvFN251cgH+3rPJcd6SOBggemPwupn6gUrm/V1NbQq4djNCyn17Y4DvLaGSy4tBSZGeexaClOg9K8xJJ+WaZ9MKC3JnvJ3R9a5RfJULU+KGJs6AsbH64yzfI5uhJC3ctRCsaQsItwZpPRJJRSEGKRNle6t7ubjt4ka5aNhfbkhq99q2unpWLGyJGo4WkJ+b3GR9CnBVEu651IwFFqa8YD3bJIN65JK7sSffoXGjJ/D5AHO1SjapFsdOnTqil60FvqNNnWbCdGdBwzDkQcBQpBCCp9wJ4Ewi5wSgps0ZKNyg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9hkTQ75JAfW23smmIrr+KrL38a95DOPJIMJM2bZ4cJo=</DigestValue>
      </Reference>
      <Reference URI="/xl/activeX/activeX1.xml?ContentType=application/vnd.ms-office.activeX+xml">
        <DigestMethod Algorithm="http://www.w3.org/2001/04/xmlenc#sha256"/>
        <DigestValue>9lyHdt6FdJzDrqAfrR0Ra9dZqYdQVBFLcW4IEkBDGJM=</DigestValue>
      </Reference>
      <Reference URI="/xl/calcChain.xml?ContentType=application/vnd.openxmlformats-officedocument.spreadsheetml.calcChain+xml">
        <DigestMethod Algorithm="http://www.w3.org/2001/04/xmlenc#sha256"/>
        <DigestValue>aF7yoR+qnlXN/xHiAiuMyT/RpUBFzgDZZ8LPtC2x0xE=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AvcFWbZfM7nD0QyAKAdP8CdABFEx3hQzC9/SimMp0zo=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AvcFWbZfM7nD0QyAKAdP8CdABFEx3hQzC9/SimMp0zo=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qrvIAIrop732vqMWK0OaUQo2GzkAvrKfnLLQbucozRs=</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MUaN50pifxAQWjfqS7LrT85mur5b5rvxAqbtf10J+dI=</DigestValue>
      </Reference>
      <Reference URI="/xl/drawings/drawing1.xml?ContentType=application/vnd.openxmlformats-officedocument.drawing+xml">
        <DigestMethod Algorithm="http://www.w3.org/2001/04/xmlenc#sha256"/>
        <DigestValue>jYraaeIjKfyrx7v7Lhr3DQHKhvDIIVs+itI8jDGZgys=</DigestValue>
      </Reference>
      <Reference URI="/xl/drawings/drawing2.xml?ContentType=application/vnd.openxmlformats-officedocument.drawing+xml">
        <DigestMethod Algorithm="http://www.w3.org/2001/04/xmlenc#sha256"/>
        <DigestValue>drBDsxOyIwlNc95EJtocpvVBZwy2w8DbEXdMcefb18M=</DigestValue>
      </Reference>
      <Reference URI="/xl/drawings/drawing3.xml?ContentType=application/vnd.openxmlformats-officedocument.drawing+xml">
        <DigestMethod Algorithm="http://www.w3.org/2001/04/xmlenc#sha256"/>
        <DigestValue>1bO6UYbgApLWj1pD5xAu9nh7Xvs7jSLctMZ8hFSP1vs=</DigestValue>
      </Reference>
      <Reference URI="/xl/drawings/drawing4.xml?ContentType=application/vnd.openxmlformats-officedocument.drawing+xml">
        <DigestMethod Algorithm="http://www.w3.org/2001/04/xmlenc#sha256"/>
        <DigestValue>5TkO4lKd5t9Xf94ni7BtJYZqLVUQrnq/RFVTcwQ+pDg=</DigestValue>
      </Reference>
      <Reference URI="/xl/drawings/drawing5.xml?ContentType=application/vnd.openxmlformats-officedocument.drawing+xml">
        <DigestMethod Algorithm="http://www.w3.org/2001/04/xmlenc#sha256"/>
        <DigestValue>OUTaofB6Ho+hY8Dikzes+fUp2IHCxRuJqJfauN1SmE0=</DigestValue>
      </Reference>
      <Reference URI="/xl/drawings/drawing6.xml?ContentType=application/vnd.openxmlformats-officedocument.drawing+xml">
        <DigestMethod Algorithm="http://www.w3.org/2001/04/xmlenc#sha256"/>
        <DigestValue>KzxG3juoL6JOswBAqiPxGTH2zwQ1q1JVyzokodMz1Mg=</DigestValue>
      </Reference>
      <Reference URI="/xl/drawings/drawing7.xml?ContentType=application/vnd.openxmlformats-officedocument.drawing+xml">
        <DigestMethod Algorithm="http://www.w3.org/2001/04/xmlenc#sha256"/>
        <DigestValue>jX+jK/9yAfvbd9UWk7qvfxNrdDGPJFiuRT1gQAumwb0=</DigestValue>
      </Reference>
      <Reference URI="/xl/drawings/vmlDrawing1.vml?ContentType=application/vnd.openxmlformats-officedocument.vmlDrawing">
        <DigestMethod Algorithm="http://www.w3.org/2001/04/xmlenc#sha256"/>
        <DigestValue>s4t1aNOBfPmhjLGKZuV3dd0Vgt3GiL9DfMp58GxU1JA=</DigestValue>
      </Reference>
      <Reference URI="/xl/drawings/vmlDrawing2.vml?ContentType=application/vnd.openxmlformats-officedocument.vmlDrawing">
        <DigestMethod Algorithm="http://www.w3.org/2001/04/xmlenc#sha256"/>
        <DigestValue>kUT6T7qmJeplk+asGWNaLH01/eE9Yg8kcXc3md27o9o=</DigestValue>
      </Reference>
      <Reference URI="/xl/media/image1.png?ContentType=image/png">
        <DigestMethod Algorithm="http://www.w3.org/2001/04/xmlenc#sha256"/>
        <DigestValue>Yaq2247LnI+hHZ2OrymHDj57jqIueuESFFV+Ka+bMAU=</DigestValue>
      </Reference>
      <Reference URI="/xl/media/image2.png?ContentType=image/png">
        <DigestMethod Algorithm="http://www.w3.org/2001/04/xmlenc#sha256"/>
        <DigestValue>nkiJB793ptqWpissYtTsEtAQpHHpVHBYgBszrkWurko=</DigestValue>
      </Reference>
      <Reference URI="/xl/media/image3.png?ContentType=image/png">
        <DigestMethod Algorithm="http://www.w3.org/2001/04/xmlenc#sha256"/>
        <DigestValue>5v657sv2r+xjv32phNITx0nJvU2jiKdbeuY61L2ctro=</DigestValue>
      </Reference>
      <Reference URI="/xl/media/image4.emf?ContentType=image/x-emf">
        <DigestMethod Algorithm="http://www.w3.org/2001/04/xmlenc#sha256"/>
        <DigestValue>e56+I4kxqZ05GilpGhyfuV11Ng2VlLL+T/2Qe22ihqY=</DigestValue>
      </Reference>
      <Reference URI="/xl/media/image5.emf?ContentType=image/x-emf">
        <DigestMethod Algorithm="http://www.w3.org/2001/04/xmlenc#sha256"/>
        <DigestValue>Uk8sYINKyfHawJUhhazt+Oe9Jb2WE/kKRmHULaqD07Q=</DigestValue>
      </Reference>
      <Reference URI="/xl/media/image6.emf?ContentType=image/x-emf">
        <DigestMethod Algorithm="http://www.w3.org/2001/04/xmlenc#sha256"/>
        <DigestValue>vxTD3bN23LQ/KETfLZIWbDb8f3FBpNIIiyvq+sgrgYI=</DigestValue>
      </Reference>
      <Reference URI="/xl/media/image7.emf?ContentType=image/x-emf">
        <DigestMethod Algorithm="http://www.w3.org/2001/04/xmlenc#sha256"/>
        <DigestValue>HHfEFuWBOkh/aIKjzJ4/MfEClD9qpQdj/anyKVOJVvY=</DigestValue>
      </Reference>
      <Reference URI="/xl/media/image8.emf?ContentType=image/x-emf">
        <DigestMethod Algorithm="http://www.w3.org/2001/04/xmlenc#sha256"/>
        <DigestValue>cYfZyM0JziFso7Ose3Slf4Kup58+Xr0Ds/5/uMrJr1c=</DigestValue>
      </Reference>
      <Reference URI="/xl/printerSettings/printerSettings1.bin?ContentType=application/vnd.openxmlformats-officedocument.spreadsheetml.printerSettings">
        <DigestMethod Algorithm="http://www.w3.org/2001/04/xmlenc#sha256"/>
        <DigestValue>HeMXh0BvJ5EJgLU/vDhAs8Wted+7ofJnylrfXHCWHDg=</DigestValue>
      </Reference>
      <Reference URI="/xl/printerSettings/printerSettings10.bin?ContentType=application/vnd.openxmlformats-officedocument.spreadsheetml.printerSettings">
        <DigestMethod Algorithm="http://www.w3.org/2001/04/xmlenc#sha256"/>
        <DigestValue>aKO8XWThzgvGlTVSu23kX37OoqtKGS6PBUkmhsicI1Y=</DigestValue>
      </Reference>
      <Reference URI="/xl/printerSettings/printerSettings11.bin?ContentType=application/vnd.openxmlformats-officedocument.spreadsheetml.printerSettings">
        <DigestMethod Algorithm="http://www.w3.org/2001/04/xmlenc#sha256"/>
        <DigestValue>HeMXh0BvJ5EJgLU/vDhAs8Wted+7ofJnylrfXHCWHDg=</DigestValue>
      </Reference>
      <Reference URI="/xl/printerSettings/printerSettings12.bin?ContentType=application/vnd.openxmlformats-officedocument.spreadsheetml.printerSettings">
        <DigestMethod Algorithm="http://www.w3.org/2001/04/xmlenc#sha256"/>
        <DigestValue>s6l80irlBTW+uFk7nR5c7WcaDa2jSh3MPBgl0IjaDO0=</DigestValue>
      </Reference>
      <Reference URI="/xl/printerSettings/printerSettings13.bin?ContentType=application/vnd.openxmlformats-officedocument.spreadsheetml.printerSettings">
        <DigestMethod Algorithm="http://www.w3.org/2001/04/xmlenc#sha256"/>
        <DigestValue>jWWxhhVa7vazfmDSyEWBQI1jl9gXdOteC4C/xm0muHY=</DigestValue>
      </Reference>
      <Reference URI="/xl/printerSettings/printerSettings14.bin?ContentType=application/vnd.openxmlformats-officedocument.spreadsheetml.printerSettings">
        <DigestMethod Algorithm="http://www.w3.org/2001/04/xmlenc#sha256"/>
        <DigestValue>TaA6KX/SRWPpmiasS8KGCRFI/mFTpQlGqiM07LbibG8=</DigestValue>
      </Reference>
      <Reference URI="/xl/printerSettings/printerSettings15.bin?ContentType=application/vnd.openxmlformats-officedocument.spreadsheetml.printerSettings">
        <DigestMethod Algorithm="http://www.w3.org/2001/04/xmlenc#sha256"/>
        <DigestValue>TRrCOIAvgyay9+dOHANtMRhI4Mlj24DaFIyKQoKcdPw=</DigestValue>
      </Reference>
      <Reference URI="/xl/printerSettings/printerSettings16.bin?ContentType=application/vnd.openxmlformats-officedocument.spreadsheetml.printerSettings">
        <DigestMethod Algorithm="http://www.w3.org/2001/04/xmlenc#sha256"/>
        <DigestValue>BCq9O5HHwm91X0cDGi4bjZg0oXnSgv7WGiCfkpesuIU=</DigestValue>
      </Reference>
      <Reference URI="/xl/printerSettings/printerSettings17.bin?ContentType=application/vnd.openxmlformats-officedocument.spreadsheetml.printerSettings">
        <DigestMethod Algorithm="http://www.w3.org/2001/04/xmlenc#sha256"/>
        <DigestValue>HeMXh0BvJ5EJgLU/vDhAs8Wted+7ofJnylrfXHCWHDg=</DigestValue>
      </Reference>
      <Reference URI="/xl/printerSettings/printerSettings18.bin?ContentType=application/vnd.openxmlformats-officedocument.spreadsheetml.printerSettings">
        <DigestMethod Algorithm="http://www.w3.org/2001/04/xmlenc#sha256"/>
        <DigestValue>jWWxhhVa7vazfmDSyEWBQI1jl9gXdOteC4C/xm0muHY=</DigestValue>
      </Reference>
      <Reference URI="/xl/printerSettings/printerSettings19.bin?ContentType=application/vnd.openxmlformats-officedocument.spreadsheetml.printerSettings">
        <DigestMethod Algorithm="http://www.w3.org/2001/04/xmlenc#sha256"/>
        <DigestValue>AJzHPuZjWFngczH/xsUd62OVqmQdA8sSRt3Y8JhmUCw=</DigestValue>
      </Reference>
      <Reference URI="/xl/printerSettings/printerSettings2.bin?ContentType=application/vnd.openxmlformats-officedocument.spreadsheetml.printerSettings">
        <DigestMethod Algorithm="http://www.w3.org/2001/04/xmlenc#sha256"/>
        <DigestValue>HeMXh0BvJ5EJgLU/vDhAs8Wted+7ofJnylrfXHCWHDg=</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lRoAe/mTaTGs/ie48E4RHaNSrD83b2F7kdeF2aA9Dmk=</DigestValue>
      </Reference>
      <Reference URI="/xl/printerSettings/printerSettings23.bin?ContentType=application/vnd.openxmlformats-officedocument.spreadsheetml.printerSettings">
        <DigestMethod Algorithm="http://www.w3.org/2001/04/xmlenc#sha256"/>
        <DigestValue>GyyR84UYFfbFvVrs+ip9vPggIMAXC0nxkmeUVNsGxCc=</DigestValue>
      </Reference>
      <Reference URI="/xl/printerSettings/printerSettings24.bin?ContentType=application/vnd.openxmlformats-officedocument.spreadsheetml.printerSettings">
        <DigestMethod Algorithm="http://www.w3.org/2001/04/xmlenc#sha256"/>
        <DigestValue>hVRJMY+PIxqnel5nOgucSAqCc2gtydZ0Ahlm48E/BHg=</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aKO8XWThzgvGlTVSu23kX37OoqtKGS6PBUkmhsicI1Y=</DigestValue>
      </Reference>
      <Reference URI="/xl/printerSettings/printerSettings27.bin?ContentType=application/vnd.openxmlformats-officedocument.spreadsheetml.printerSettings">
        <DigestMethod Algorithm="http://www.w3.org/2001/04/xmlenc#sha256"/>
        <DigestValue>HeMXh0BvJ5EJgLU/vDhAs8Wted+7ofJnylrfXHCWHDg=</DigestValue>
      </Reference>
      <Reference URI="/xl/printerSettings/printerSettings28.bin?ContentType=application/vnd.openxmlformats-officedocument.spreadsheetml.printerSettings">
        <DigestMethod Algorithm="http://www.w3.org/2001/04/xmlenc#sha256"/>
        <DigestValue>zogu5TuasgO7+5K+G/1j1H42q+nmj+pfK8TkdTGZe34=</DigestValue>
      </Reference>
      <Reference URI="/xl/printerSettings/printerSettings29.bin?ContentType=application/vnd.openxmlformats-officedocument.spreadsheetml.printerSettings">
        <DigestMethod Algorithm="http://www.w3.org/2001/04/xmlenc#sha256"/>
        <DigestValue>jZAxV9BKicsRkBpueMuvwjQVVa8/mEG1tJG2hvHdbbs=</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okuvgoTpnZHRC+UCVIUb4x3g1PAou5h020CTh4bGDHk=</DigestValue>
      </Reference>
      <Reference URI="/xl/printerSettings/printerSettings31.bin?ContentType=application/vnd.openxmlformats-officedocument.spreadsheetml.printerSettings">
        <DigestMethod Algorithm="http://www.w3.org/2001/04/xmlenc#sha256"/>
        <DigestValue>jZAxV9BKicsRkBpueMuvwjQVVa8/mEG1tJG2hvHdbbs=</DigestValue>
      </Reference>
      <Reference URI="/xl/printerSettings/printerSettings4.bin?ContentType=application/vnd.openxmlformats-officedocument.spreadsheetml.printerSettings">
        <DigestMethod Algorithm="http://www.w3.org/2001/04/xmlenc#sha256"/>
        <DigestValue>lRoAe/mTaTGs/ie48E4RHaNSrD83b2F7kdeF2aA9Dmk=</DigestValue>
      </Reference>
      <Reference URI="/xl/printerSettings/printerSettings5.bin?ContentType=application/vnd.openxmlformats-officedocument.spreadsheetml.printerSettings">
        <DigestMethod Algorithm="http://www.w3.org/2001/04/xmlenc#sha256"/>
        <DigestValue>lRoAe/mTaTGs/ie48E4RHaNSrD83b2F7kdeF2aA9Dmk=</DigestValue>
      </Reference>
      <Reference URI="/xl/printerSettings/printerSettings6.bin?ContentType=application/vnd.openxmlformats-officedocument.spreadsheetml.printerSettings">
        <DigestMethod Algorithm="http://www.w3.org/2001/04/xmlenc#sha256"/>
        <DigestValue>GyyR84UYFfbFvVrs+ip9vPggIMAXC0nxkmeUVNsGxCc=</DigestValue>
      </Reference>
      <Reference URI="/xl/printerSettings/printerSettings7.bin?ContentType=application/vnd.openxmlformats-officedocument.spreadsheetml.printerSettings">
        <DigestMethod Algorithm="http://www.w3.org/2001/04/xmlenc#sha256"/>
        <DigestValue>hVRJMY+PIxqnel5nOgucSAqCc2gtydZ0Ahlm48E/BHg=</DigestValue>
      </Reference>
      <Reference URI="/xl/printerSettings/printerSettings8.bin?ContentType=application/vnd.openxmlformats-officedocument.spreadsheetml.printerSettings">
        <DigestMethod Algorithm="http://www.w3.org/2001/04/xmlenc#sha256"/>
        <DigestValue>TaA6KX/SRWPpmiasS8KGCRFI/mFTpQlGqiM07LbibG8=</DigestValue>
      </Reference>
      <Reference URI="/xl/printerSettings/printerSettings9.bin?ContentType=application/vnd.openxmlformats-officedocument.spreadsheetml.printerSettings">
        <DigestMethod Algorithm="http://www.w3.org/2001/04/xmlenc#sha256"/>
        <DigestValue>aKO8XWThzgvGlTVSu23kX37OoqtKGS6PBUkmhsicI1Y=</DigestValue>
      </Reference>
      <Reference URI="/xl/sharedStrings.xml?ContentType=application/vnd.openxmlformats-officedocument.spreadsheetml.sharedStrings+xml">
        <DigestMethod Algorithm="http://www.w3.org/2001/04/xmlenc#sha256"/>
        <DigestValue>yjTwODwFoRN2RrAJ2qH7//82/zzuIlXDF36HRpwOgqg=</DigestValue>
      </Reference>
      <Reference URI="/xl/styles.xml?ContentType=application/vnd.openxmlformats-officedocument.spreadsheetml.styles+xml">
        <DigestMethod Algorithm="http://www.w3.org/2001/04/xmlenc#sha256"/>
        <DigestValue>Cy5HibXh7M94Cc6tMj/DYXQp4D3NAIQ+YhFZqQxQjo0=</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c6pXi/ZuyjFldzU4UNusnzbekZpsyvNAZHq5itcWuqc=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lAcYVgLjiCHNn6PWQ3dEHXy4v4d8/CTJMa8c5kveyPk=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3a02r5nQfaY1RQQXm97dEcoQmaSG/IIsLK47BzkFcEg=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imOT0dy40bFKC0DdxLLFkXdyMtWBWbhoxBxNTfG6yOo=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iJA9RJfJ8HfjgtNt69VXO3q8PrpWw1O1le+rRssHnXY=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lGMKoS8YG5Q6MwuvmmpQSuVw1dbPfn0TJGHdb/ohYDE=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m6Wvg8N5yi/pTaO7v/RLLFqgr2TLXyw13Q6PHdz5EZM=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VV3YvrWzT3sZB1iSaITGA/g2QMVBa81WW/pUtX8Zpkw=</DigestValue>
      </Reference>
      <Reference URI="/xl/worksheets/sheet1.xml?ContentType=application/vnd.openxmlformats-officedocument.spreadsheetml.worksheet+xml">
        <DigestMethod Algorithm="http://www.w3.org/2001/04/xmlenc#sha256"/>
        <DigestValue>MZ4d4AxcG70A1lR5pG2Zk5np1LhAtMBNJdN35CtXCaU=</DigestValue>
      </Reference>
      <Reference URI="/xl/worksheets/sheet2.xml?ContentType=application/vnd.openxmlformats-officedocument.spreadsheetml.worksheet+xml">
        <DigestMethod Algorithm="http://www.w3.org/2001/04/xmlenc#sha256"/>
        <DigestValue>vSo7jWJcOHzjjXw5DMLMRjjIj6IyGWGAqXqPYD7i9ww=</DigestValue>
      </Reference>
      <Reference URI="/xl/worksheets/sheet3.xml?ContentType=application/vnd.openxmlformats-officedocument.spreadsheetml.worksheet+xml">
        <DigestMethod Algorithm="http://www.w3.org/2001/04/xmlenc#sha256"/>
        <DigestValue>70n6qnrdehgT7En1TjLil73FNXh1sjnxuo710t1GSG4=</DigestValue>
      </Reference>
      <Reference URI="/xl/worksheets/sheet4.xml?ContentType=application/vnd.openxmlformats-officedocument.spreadsheetml.worksheet+xml">
        <DigestMethod Algorithm="http://www.w3.org/2001/04/xmlenc#sha256"/>
        <DigestValue>e6E94JcNc+XTWjyoImxrlcpf0zDrFTak8+NL4o2yOfI=</DigestValue>
      </Reference>
      <Reference URI="/xl/worksheets/sheet5.xml?ContentType=application/vnd.openxmlformats-officedocument.spreadsheetml.worksheet+xml">
        <DigestMethod Algorithm="http://www.w3.org/2001/04/xmlenc#sha256"/>
        <DigestValue>Uq4HvK969KXExwCBeGrbIP/HvTIAeGu7DIxxxZyHqJE=</DigestValue>
      </Reference>
      <Reference URI="/xl/worksheets/sheet6.xml?ContentType=application/vnd.openxmlformats-officedocument.spreadsheetml.worksheet+xml">
        <DigestMethod Algorithm="http://www.w3.org/2001/04/xmlenc#sha256"/>
        <DigestValue>cRBAT7c5Ln4NivvgqGBttoM08HVXMElzwaGMg0nxO3M=</DigestValue>
      </Reference>
      <Reference URI="/xl/worksheets/sheet7.xml?ContentType=application/vnd.openxmlformats-officedocument.spreadsheetml.worksheet+xml">
        <DigestMethod Algorithm="http://www.w3.org/2001/04/xmlenc#sha256"/>
        <DigestValue>60dBXl2uls23iiOOuGmv7OHPvYIB1oSRbRlOxSGUhsw=</DigestValue>
      </Reference>
    </Manifest>
    <SignatureProperties>
      <SignatureProperty Id="idSignatureTime" Target="#idPackageSignature">
        <mdssi:SignatureTime xmlns:mdssi="http://schemas.openxmlformats.org/package/2006/digital-signature">
          <mdssi:Format>YYYY-MM-DDThh:mm:ssTZD</mdssi:Format>
          <mdssi:Value>2023-03-31T18:25:05Z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2023-03-31T18:25:05Z</xd:SigningTime>
          <xd:SigningCertificate>
            <xd:Cert>
              <xd:CertDigest>
                <DigestMethod Algorithm="http://www.w3.org/2001/04/xmlenc#sha256"/>
                <DigestValue>eO2FCwucRHZ+FqlICBSA6Zi2AqP2CrGjVpBbaWyYAw0=</DigestValue>
              </xd:CertDigest>
              <xd:IssuerSerial>
                <X509IssuerName>C=PY, O=DOCUMENTA S.A., CN=CA-DOCUMENTA S.A., SERIALNUMBER=RUC 80050172-1</X509IssuerName>
                <X509SerialNumber>7029507820206340747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e8945e0-4060-434a-9296-88ec39959342" xsi:nil="true"/>
    <lcf76f155ced4ddcb4097134ff3c332f xmlns="d5845aff-2e4f-4185-9b6c-b7ccf4ea8de4">
      <Terms xmlns="http://schemas.microsoft.com/office/infopath/2007/PartnerControls"/>
    </lcf76f155ced4ddcb4097134ff3c332f>
  </documentManagement>
</p:properties>
</file>

<file path=customXml/item3.xml><?xml version="1.0" encoding="utf-8"?>
<DAEMSEngagementItemInfo xmlns="http://schemas.microsoft.com/DAEMSEngagementItemInfoXML">
  <EngagementID>5000005917</EngagementID>
  <LogicalEMSServerID>-109903338106937214</LogicalEMSServerID>
  <WorkingPaperID>3578672121800003281</WorkingPaperID>
</DAEMSEngagementItemInfo>
</file>

<file path=customXml/item4.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2C7078-E5C1-4CB2-A75B-2B797B247051}">
  <ds:schemaRefs>
    <ds:schemaRef ds:uri="http://schemas.microsoft.com/sharepoint/v3/contenttype/forms"/>
  </ds:schemaRefs>
</ds:datastoreItem>
</file>

<file path=customXml/itemProps2.xml><?xml version="1.0" encoding="utf-8"?>
<ds:datastoreItem xmlns:ds="http://schemas.openxmlformats.org/officeDocument/2006/customXml" ds:itemID="{1FACCD71-A14D-4F04-8B7F-3801730D1376}">
  <ds:schemaRefs>
    <ds:schemaRef ds:uri="http://schemas.microsoft.com/office/2006/metadata/properties"/>
    <ds:schemaRef ds:uri="http://schemas.microsoft.com/office/infopath/2007/PartnerControls"/>
    <ds:schemaRef ds:uri="df3d6109-0b77-46d1-b89c-8b39010869f2"/>
    <ds:schemaRef ds:uri="b934fac7-a2ac-41e0-adc5-9ae2ade0ae87"/>
  </ds:schemaRefs>
</ds:datastoreItem>
</file>

<file path=customXml/itemProps3.xml><?xml version="1.0" encoding="utf-8"?>
<ds:datastoreItem xmlns:ds="http://schemas.openxmlformats.org/officeDocument/2006/customXml" ds:itemID="{DA2BF741-AC10-4D19-A7B3-C94C3C5397CD}">
  <ds:schemaRefs>
    <ds:schemaRef ds:uri="http://schemas.microsoft.com/DAEMSEngagementItemInfoXML"/>
  </ds:schemaRefs>
</ds:datastoreItem>
</file>

<file path=customXml/itemProps4.xml><?xml version="1.0" encoding="utf-8"?>
<ds:datastoreItem xmlns:ds="http://schemas.openxmlformats.org/officeDocument/2006/customXml" ds:itemID="{A8B94666-A5B6-40C0-A163-042CA85B08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Índice</vt:lpstr>
      <vt:lpstr>Información General</vt:lpstr>
      <vt:lpstr>Balance General</vt:lpstr>
      <vt:lpstr>Estado de Resultados</vt:lpstr>
      <vt:lpstr>Nota 1 a Nota 4</vt:lpstr>
      <vt:lpstr>Nota 5</vt:lpstr>
      <vt:lpstr>Nota 6 a Nota 13</vt:lpstr>
      <vt:lpstr>'Balance General'!Área_de_impresión</vt:lpstr>
      <vt:lpstr>'Estado de Resultados'!Área_de_impresión</vt:lpstr>
      <vt:lpstr>'Nota 1 a Nota 4'!Área_de_impresión</vt:lpstr>
      <vt:lpstr>'Nota 5'!Área_de_impresión</vt:lpstr>
      <vt:lpstr>'Nota 6 a Nota 13'!Área_de_impresión</vt:lpstr>
      <vt:lpstr>'Nota 5'!OLE_LINK1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Shirley Vichini</cp:lastModifiedBy>
  <cp:lastPrinted>2021-04-09T23:27:49Z</cp:lastPrinted>
  <dcterms:created xsi:type="dcterms:W3CDTF">2016-08-27T16:35:25Z</dcterms:created>
  <dcterms:modified xsi:type="dcterms:W3CDTF">2023-03-31T12:09:55Z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2022-03-30T13:10:34Z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f4e8d723-a3e4-44bd-8dc9-82f1f13a0927</vt:lpwstr>
  </property>
  <property fmtid="{D5CDD505-2E9C-101B-9397-08002B2CF9AE}" pid="8" name="MSIP_Label_ea60d57e-af5b-4752-ac57-3e4f28ca11dc_ContentBits">
    <vt:lpwstr>0</vt:lpwstr>
  </property>
  <property fmtid="{D5CDD505-2E9C-101B-9397-08002B2CF9AE}" pid="9" name="ContentTypeId">
    <vt:lpwstr>0x01010022A04D5FD80433458B2C003629D34133</vt:lpwstr>
  </property>
  <property fmtid="{D5CDD505-2E9C-101B-9397-08002B2CF9AE}" pid="10" name="MediaServiceImageTags">
    <vt:lpwstr/>
  </property>
</Properties>
</file>