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9.xml" ContentType="application/vnd.openxmlformats-officedocument.drawing+xml"/>
  <Override PartName="/xl/drawings/drawing8.xml" ContentType="application/vnd.openxmlformats-officedocument.drawing+xml"/>
  <Override PartName="/xl/worksheets/sheet5.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3.xml" ContentType="application/vnd.openxmlformats-officedocument.drawing+xml"/>
  <Override PartName="/xl/drawings/drawing4.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Override PartName="/_xmlsignatures/sig11.xml" ContentType="application/vnd.openxmlformats-package.digital-signature-xmlsignature+xml"/>
  <Override PartName="/_xmlsignatures/sig12.xml" ContentType="application/vnd.openxmlformats-package.digital-signature-xmlsignature+xml"/>
  <Override PartName="/_xmlsignatures/sig13.xml" ContentType="application/vnd.openxmlformats-package.digital-signature-xmlsignature+xml"/>
  <Override PartName="/_xmlsignatures/sig14.xml" ContentType="application/vnd.openxmlformats-package.digital-signature-xmlsignature+xml"/>
  <Override PartName="/_xmlsignatures/sig15.xml" ContentType="application/vnd.openxmlformats-package.digital-signature-xmlsignature+xml"/>
  <Override PartName="/_xmlsignatures/sig16.xml" ContentType="application/vnd.openxmlformats-package.digital-signature-xmlsignature+xml"/>
  <Override PartName="/_xmlsignatures/sig17.xml" ContentType="application/vnd.openxmlformats-package.digital-signature-xmlsignature+xml"/>
  <Override PartName="/_xmlsignatures/sig18.xml" ContentType="application/vnd.openxmlformats-package.digital-signature-xmlsignature+xml"/>
  <Override PartName="/_xmlsignatures/sig19.xml" ContentType="application/vnd.openxmlformats-package.digital-signature-xmlsignature+xml"/>
  <Override PartName="/_xmlsignatures/sig20.xml" ContentType="application/vnd.openxmlformats-package.digital-signature-xmlsignature+xml"/>
  <Override PartName="/_xmlsignatures/sig21.xml" ContentType="application/vnd.openxmlformats-package.digital-signature-xmlsignature+xml"/>
  <Override PartName="/_xmlsignatures/sig22.xml" ContentType="application/vnd.openxmlformats-package.digital-signature-xmlsignature+xml"/>
  <Override PartName="/_xmlsignatures/sig23.xml" ContentType="application/vnd.openxmlformats-package.digital-signature-xmlsignature+xml"/>
  <Override PartName="/_xmlsignatures/sig24.xml" ContentType="application/vnd.openxmlformats-package.digital-signature-xmlsignature+xml"/>
  <Override PartName="/_xmlsignatures/sig25.xml" ContentType="application/vnd.openxmlformats-package.digital-signature-xmlsignature+xml"/>
  <Override PartName="/_xmlsignatures/sig26.xml" ContentType="application/vnd.openxmlformats-package.digital-signature-xmlsignature+xml"/>
  <Override PartName="/_xmlsignatures/sig27.xml" ContentType="application/vnd.openxmlformats-package.digital-signature-xmlsignature+xml"/>
  <Override PartName="/_xmlsignatures/sig28.xml" ContentType="application/vnd.openxmlformats-package.digital-signature-xmlsignature+xml"/>
  <Override PartName="/_xmlsignatures/sig29.xml" ContentType="application/vnd.openxmlformats-package.digital-signature-xmlsignature+xml"/>
  <Override PartName="/_xmlsignatures/sig30.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hidePivotFieldList="1" checkCompatibility="1"/>
  <bookViews>
    <workbookView xWindow="0" yWindow="0" windowWidth="16812" windowHeight="7656" tabRatio="551" firstSheet="2" activeTab="2"/>
  </bookViews>
  <sheets>
    <sheet name="INDICE" sheetId="17" r:id="rId1"/>
    <sheet name="Info de la Entidad" sheetId="1" r:id="rId2"/>
    <sheet name="Balance Gral. " sheetId="11" r:id="rId3"/>
    <sheet name="Estado de Resultados" sheetId="12" r:id="rId4"/>
    <sheet name="Flujo de Caja" sheetId="5" r:id="rId5"/>
    <sheet name="Variacion PN" sheetId="6" r:id="rId6"/>
    <sheet name="Notas  1 a Nota   4" sheetId="9" r:id="rId7"/>
    <sheet name="Notas 5 a Nota 9" sheetId="18" r:id="rId8"/>
    <sheet name="Notas  10 a Nota  37" sheetId="19" r:id="rId9"/>
    <sheet name="Hoja1" sheetId="20" r:id="rId10"/>
  </sheets>
  <definedNames>
    <definedName name="\a" localSheetId="8">#REF!</definedName>
    <definedName name="\a" localSheetId="7">#REF!</definedName>
    <definedName name="\a">#REF!</definedName>
    <definedName name="_____DAT23" localSheetId="8">#REF!</definedName>
    <definedName name="_____DAT23" localSheetId="7">#REF!</definedName>
    <definedName name="_____DAT23">#REF!</definedName>
    <definedName name="_____DAT24" localSheetId="8">#REF!</definedName>
    <definedName name="_____DAT24" localSheetId="7">#REF!</definedName>
    <definedName name="_____DAT24">#REF!</definedName>
    <definedName name="____DAT23" localSheetId="8">#REF!</definedName>
    <definedName name="____DAT23" localSheetId="7">#REF!</definedName>
    <definedName name="____DAT23">#REF!</definedName>
    <definedName name="____DAT24" localSheetId="8">#REF!</definedName>
    <definedName name="____DAT24" localSheetId="7">#REF!</definedName>
    <definedName name="____DAT24">#REF!</definedName>
    <definedName name="___DAT1" localSheetId="8">#REF!</definedName>
    <definedName name="___DAT1" localSheetId="7">#REF!</definedName>
    <definedName name="___DAT1">#REF!</definedName>
    <definedName name="___DAT12" localSheetId="8">#REF!</definedName>
    <definedName name="___DAT12" localSheetId="7">#REF!</definedName>
    <definedName name="___DAT12">#REF!</definedName>
    <definedName name="___DAT13" localSheetId="8">#REF!</definedName>
    <definedName name="___DAT13" localSheetId="7">#REF!</definedName>
    <definedName name="___DAT13">#REF!</definedName>
    <definedName name="___DAT14" localSheetId="8">#REF!</definedName>
    <definedName name="___DAT14" localSheetId="7">#REF!</definedName>
    <definedName name="___DAT14">#REF!</definedName>
    <definedName name="___DAT15" localSheetId="8">#REF!</definedName>
    <definedName name="___DAT15" localSheetId="7">#REF!</definedName>
    <definedName name="___DAT15">#REF!</definedName>
    <definedName name="___DAT16" localSheetId="8">#REF!</definedName>
    <definedName name="___DAT16" localSheetId="7">#REF!</definedName>
    <definedName name="___DAT16">#REF!</definedName>
    <definedName name="___DAT17" localSheetId="8">#REF!</definedName>
    <definedName name="___DAT17" localSheetId="7">#REF!</definedName>
    <definedName name="___DAT17">#REF!</definedName>
    <definedName name="___DAT18" localSheetId="8">#REF!</definedName>
    <definedName name="___DAT18" localSheetId="7">#REF!</definedName>
    <definedName name="___DAT18">#REF!</definedName>
    <definedName name="___DAT19" localSheetId="8">#REF!</definedName>
    <definedName name="___DAT19" localSheetId="7">#REF!</definedName>
    <definedName name="___DAT19">#REF!</definedName>
    <definedName name="___DAT2" localSheetId="8">#REF!</definedName>
    <definedName name="___DAT2" localSheetId="7">#REF!</definedName>
    <definedName name="___DAT2">#REF!</definedName>
    <definedName name="___DAT20" localSheetId="8">#REF!</definedName>
    <definedName name="___DAT20" localSheetId="7">#REF!</definedName>
    <definedName name="___DAT20">#REF!</definedName>
    <definedName name="___DAT22" localSheetId="8">#REF!</definedName>
    <definedName name="___DAT22" localSheetId="7">#REF!</definedName>
    <definedName name="___DAT22">#REF!</definedName>
    <definedName name="___DAT23" localSheetId="8">#REF!</definedName>
    <definedName name="___DAT23" localSheetId="7">#REF!</definedName>
    <definedName name="___DAT23">#REF!</definedName>
    <definedName name="___DAT24" localSheetId="8">#REF!</definedName>
    <definedName name="___DAT24" localSheetId="7">#REF!</definedName>
    <definedName name="___DAT24">#REF!</definedName>
    <definedName name="___DAT3" localSheetId="8">#REF!</definedName>
    <definedName name="___DAT3" localSheetId="7">#REF!</definedName>
    <definedName name="___DAT3">#REF!</definedName>
    <definedName name="___DAT4" localSheetId="8">#REF!</definedName>
    <definedName name="___DAT4" localSheetId="7">#REF!</definedName>
    <definedName name="___DAT4">#REF!</definedName>
    <definedName name="___DAT5" localSheetId="8">#REF!</definedName>
    <definedName name="___DAT5" localSheetId="7">#REF!</definedName>
    <definedName name="___DAT5">#REF!</definedName>
    <definedName name="___DAT6" localSheetId="8">#REF!</definedName>
    <definedName name="___DAT6" localSheetId="7">#REF!</definedName>
    <definedName name="___DAT6">#REF!</definedName>
    <definedName name="___DAT7" localSheetId="8">#REF!</definedName>
    <definedName name="___DAT7" localSheetId="7">#REF!</definedName>
    <definedName name="___DAT7">#REF!</definedName>
    <definedName name="___DAT8" localSheetId="8">#REF!</definedName>
    <definedName name="___DAT8" localSheetId="7">#REF!</definedName>
    <definedName name="___DAT8">#REF!</definedName>
    <definedName name="__DAT1" localSheetId="8">#REF!</definedName>
    <definedName name="__DAT1" localSheetId="7">#REF!</definedName>
    <definedName name="__DAT1">#REF!</definedName>
    <definedName name="__DAT12" localSheetId="8">#REF!</definedName>
    <definedName name="__DAT12" localSheetId="7">#REF!</definedName>
    <definedName name="__DAT12">#REF!</definedName>
    <definedName name="__DAT13" localSheetId="8">#REF!</definedName>
    <definedName name="__DAT13" localSheetId="7">#REF!</definedName>
    <definedName name="__DAT13">#REF!</definedName>
    <definedName name="__DAT14" localSheetId="8">#REF!</definedName>
    <definedName name="__DAT14" localSheetId="7">#REF!</definedName>
    <definedName name="__DAT14">#REF!</definedName>
    <definedName name="__DAT15" localSheetId="8">#REF!</definedName>
    <definedName name="__DAT15" localSheetId="7">#REF!</definedName>
    <definedName name="__DAT15">#REF!</definedName>
    <definedName name="__DAT16" localSheetId="8">#REF!</definedName>
    <definedName name="__DAT16" localSheetId="7">#REF!</definedName>
    <definedName name="__DAT16">#REF!</definedName>
    <definedName name="__DAT17" localSheetId="8">#REF!</definedName>
    <definedName name="__DAT17" localSheetId="7">#REF!</definedName>
    <definedName name="__DAT17">#REF!</definedName>
    <definedName name="__DAT18" localSheetId="8">#REF!</definedName>
    <definedName name="__DAT18" localSheetId="7">#REF!</definedName>
    <definedName name="__DAT18">#REF!</definedName>
    <definedName name="__DAT19" localSheetId="8">#REF!</definedName>
    <definedName name="__DAT19" localSheetId="7">#REF!</definedName>
    <definedName name="__DAT19">#REF!</definedName>
    <definedName name="__DAT2" localSheetId="8">#REF!</definedName>
    <definedName name="__DAT2" localSheetId="7">#REF!</definedName>
    <definedName name="__DAT2">#REF!</definedName>
    <definedName name="__DAT20" localSheetId="8">#REF!</definedName>
    <definedName name="__DAT20" localSheetId="7">#REF!</definedName>
    <definedName name="__DAT20">#REF!</definedName>
    <definedName name="__DAT22" localSheetId="8">#REF!</definedName>
    <definedName name="__DAT22" localSheetId="7">#REF!</definedName>
    <definedName name="__DAT22">#REF!</definedName>
    <definedName name="__DAT23" localSheetId="8">#REF!</definedName>
    <definedName name="__DAT23" localSheetId="7">#REF!</definedName>
    <definedName name="__DAT23">#REF!</definedName>
    <definedName name="__DAT24" localSheetId="8">#REF!</definedName>
    <definedName name="__DAT24" localSheetId="7">#REF!</definedName>
    <definedName name="__DAT24">#REF!</definedName>
    <definedName name="__DAT3" localSheetId="8">#REF!</definedName>
    <definedName name="__DAT3" localSheetId="7">#REF!</definedName>
    <definedName name="__DAT3">#REF!</definedName>
    <definedName name="__DAT4" localSheetId="8">#REF!</definedName>
    <definedName name="__DAT4" localSheetId="7">#REF!</definedName>
    <definedName name="__DAT4">#REF!</definedName>
    <definedName name="__DAT5" localSheetId="8">#REF!</definedName>
    <definedName name="__DAT5" localSheetId="7">#REF!</definedName>
    <definedName name="__DAT5">#REF!</definedName>
    <definedName name="__DAT6" localSheetId="8">#REF!</definedName>
    <definedName name="__DAT6" localSheetId="7">#REF!</definedName>
    <definedName name="__DAT6">#REF!</definedName>
    <definedName name="__DAT7" localSheetId="8">#REF!</definedName>
    <definedName name="__DAT7" localSheetId="7">#REF!</definedName>
    <definedName name="__DAT7">#REF!</definedName>
    <definedName name="__DAT8" localSheetId="8">#REF!</definedName>
    <definedName name="__DAT8" localSheetId="7">#REF!</definedName>
    <definedName name="__DAT8">#REF!</definedName>
    <definedName name="__RSE1" localSheetId="8">#REF!</definedName>
    <definedName name="__RSE1" localSheetId="7">#REF!</definedName>
    <definedName name="__RSE1">#REF!</definedName>
    <definedName name="__RSE2" localSheetId="8">#REF!</definedName>
    <definedName name="__RSE2" localSheetId="7">#REF!</definedName>
    <definedName name="__RSE2">#REF!</definedName>
    <definedName name="_DAT1" localSheetId="8">#REF!</definedName>
    <definedName name="_DAT1" localSheetId="7">#REF!</definedName>
    <definedName name="_DAT1">#REF!</definedName>
    <definedName name="_DAT12" localSheetId="8">#REF!</definedName>
    <definedName name="_DAT12" localSheetId="7">#REF!</definedName>
    <definedName name="_DAT12">#REF!</definedName>
    <definedName name="_DAT13" localSheetId="8">#REF!</definedName>
    <definedName name="_DAT13" localSheetId="7">#REF!</definedName>
    <definedName name="_DAT13">#REF!</definedName>
    <definedName name="_DAT14" localSheetId="8">#REF!</definedName>
    <definedName name="_DAT14" localSheetId="7">#REF!</definedName>
    <definedName name="_DAT14">#REF!</definedName>
    <definedName name="_DAT15" localSheetId="8">#REF!</definedName>
    <definedName name="_DAT15" localSheetId="7">#REF!</definedName>
    <definedName name="_DAT15">#REF!</definedName>
    <definedName name="_DAT16" localSheetId="8">#REF!</definedName>
    <definedName name="_DAT16" localSheetId="7">#REF!</definedName>
    <definedName name="_DAT16">#REF!</definedName>
    <definedName name="_DAT17" localSheetId="8">#REF!</definedName>
    <definedName name="_DAT17" localSheetId="7">#REF!</definedName>
    <definedName name="_DAT17">#REF!</definedName>
    <definedName name="_DAT18" localSheetId="8">#REF!</definedName>
    <definedName name="_DAT18" localSheetId="7">#REF!</definedName>
    <definedName name="_DAT18">#REF!</definedName>
    <definedName name="_DAT19" localSheetId="8">#REF!</definedName>
    <definedName name="_DAT19" localSheetId="7">#REF!</definedName>
    <definedName name="_DAT19">#REF!</definedName>
    <definedName name="_DAT2" localSheetId="8">#REF!</definedName>
    <definedName name="_DAT2" localSheetId="7">#REF!</definedName>
    <definedName name="_DAT2">#REF!</definedName>
    <definedName name="_DAT20" localSheetId="8">#REF!</definedName>
    <definedName name="_DAT20" localSheetId="7">#REF!</definedName>
    <definedName name="_DAT20">#REF!</definedName>
    <definedName name="_DAT22" localSheetId="8">#REF!</definedName>
    <definedName name="_DAT22" localSheetId="7">#REF!</definedName>
    <definedName name="_DAT22">#REF!</definedName>
    <definedName name="_DAT23" localSheetId="8">#REF!</definedName>
    <definedName name="_DAT23" localSheetId="7">#REF!</definedName>
    <definedName name="_DAT23">#REF!</definedName>
    <definedName name="_DAT24" localSheetId="8">#REF!</definedName>
    <definedName name="_DAT24" localSheetId="7">#REF!</definedName>
    <definedName name="_DAT24">#REF!</definedName>
    <definedName name="_DAT3" localSheetId="8">#REF!</definedName>
    <definedName name="_DAT3" localSheetId="7">#REF!</definedName>
    <definedName name="_DAT3">#REF!</definedName>
    <definedName name="_DAT4" localSheetId="8">#REF!</definedName>
    <definedName name="_DAT4" localSheetId="7">#REF!</definedName>
    <definedName name="_DAT4">#REF!</definedName>
    <definedName name="_DAT5" localSheetId="8">#REF!</definedName>
    <definedName name="_DAT5" localSheetId="7">#REF!</definedName>
    <definedName name="_DAT5">#REF!</definedName>
    <definedName name="_DAT6" localSheetId="8">#REF!</definedName>
    <definedName name="_DAT6" localSheetId="7">#REF!</definedName>
    <definedName name="_DAT6">#REF!</definedName>
    <definedName name="_DAT7" localSheetId="8">#REF!</definedName>
    <definedName name="_DAT7" localSheetId="7">#REF!</definedName>
    <definedName name="_DAT7">#REF!</definedName>
    <definedName name="_DAT8" localSheetId="8">#REF!</definedName>
    <definedName name="_DAT8" localSheetId="7">#REF!</definedName>
    <definedName name="_DAT8">#REF!</definedName>
    <definedName name="_Key1" localSheetId="8" hidden="1">#REF!</definedName>
    <definedName name="_Key1" localSheetId="7" hidden="1">#REF!</definedName>
    <definedName name="_Key1" hidden="1">#REF!</definedName>
    <definedName name="_Key2" localSheetId="8" hidden="1">#REF!</definedName>
    <definedName name="_Key2" localSheetId="7" hidden="1">#REF!</definedName>
    <definedName name="_Key2" hidden="1">#REF!</definedName>
    <definedName name="_Order1" hidden="1">255</definedName>
    <definedName name="_Order2" hidden="1">255</definedName>
    <definedName name="_Parse_In" localSheetId="8" hidden="1">#REF!</definedName>
    <definedName name="_Parse_In" localSheetId="7" hidden="1">#REF!</definedName>
    <definedName name="_Parse_In" hidden="1">#REF!</definedName>
    <definedName name="_Parse_Out" localSheetId="8" hidden="1">#REF!</definedName>
    <definedName name="_Parse_Out" localSheetId="7" hidden="1">#REF!</definedName>
    <definedName name="_Parse_Out" hidden="1">#REF!</definedName>
    <definedName name="_RSE1" localSheetId="8">#REF!</definedName>
    <definedName name="_RSE1" localSheetId="7">#REF!</definedName>
    <definedName name="_RSE1">#REF!</definedName>
    <definedName name="_RSE2" localSheetId="8">#REF!</definedName>
    <definedName name="_RSE2" localSheetId="7">#REF!</definedName>
    <definedName name="_RSE2">#REF!</definedName>
    <definedName name="_TPy530231" localSheetId="8">#REF!</definedName>
    <definedName name="_TPy530231" localSheetId="7">#REF!</definedName>
    <definedName name="_TPy530231">#REF!</definedName>
    <definedName name="a" hidden="1">{#N/A,#N/A,FALSE,"Aging Summary";#N/A,#N/A,FALSE,"Ratio Analysis";#N/A,#N/A,FALSE,"Test 120 Day Accts";#N/A,#N/A,FALSE,"Tickmarks"}</definedName>
    <definedName name="A_impresión_IM" localSheetId="8">#REF!</definedName>
    <definedName name="A_impresión_IM" localSheetId="7">#REF!</definedName>
    <definedName name="A_impresión_IM">#REF!</definedName>
    <definedName name="aakdkadk" localSheetId="8" hidden="1">#REF!</definedName>
    <definedName name="aakdkadk" localSheetId="7" hidden="1">#REF!</definedName>
    <definedName name="aakdkadk" hidden="1">#REF!</definedName>
    <definedName name="Acceso_Ganado" localSheetId="8">#REF!</definedName>
    <definedName name="Acceso_Ganado" localSheetId="7">#REF!</definedName>
    <definedName name="Acceso_Ganado">#REF!</definedName>
    <definedName name="acctascomb" localSheetId="8">#REF!</definedName>
    <definedName name="acctascomb" localSheetId="7">#REF!</definedName>
    <definedName name="acctascomb">#REF!</definedName>
    <definedName name="acctashold1" localSheetId="8">#REF!</definedName>
    <definedName name="acctashold1" localSheetId="7">#REF!</definedName>
    <definedName name="acctashold1">#REF!</definedName>
    <definedName name="acctashold2" localSheetId="8">#REF!</definedName>
    <definedName name="acctashold2" localSheetId="7">#REF!</definedName>
    <definedName name="acctashold2">#REF!</definedName>
    <definedName name="acctasnorte" localSheetId="8">#REF!</definedName>
    <definedName name="acctasnorte" localSheetId="7">#REF!</definedName>
    <definedName name="acctasnorte">#REF!</definedName>
    <definedName name="acctassur" localSheetId="8">#REF!</definedName>
    <definedName name="acctassur" localSheetId="7">#REF!</definedName>
    <definedName name="acctassur">#REF!</definedName>
    <definedName name="ADV_PROM" localSheetId="8">#REF!</definedName>
    <definedName name="ADV_PROM" localSheetId="7">#REF!</definedName>
    <definedName name="ADV_PROM">#REF!</definedName>
    <definedName name="APSUMMARY" localSheetId="8">#REF!</definedName>
    <definedName name="APSUMMARY" localSheetId="7">#REF!</definedName>
    <definedName name="APSUMMARY">#REF!</definedName>
    <definedName name="AR_Balance" localSheetId="8">#REF!</definedName>
    <definedName name="AR_Balance" localSheetId="7">#REF!</definedName>
    <definedName name="AR_Balance">#REF!</definedName>
    <definedName name="ARA_Threshold" localSheetId="8">#REF!</definedName>
    <definedName name="ARA_Threshold" localSheetId="7">#REF!</definedName>
    <definedName name="ARA_Threshold">#REF!</definedName>
    <definedName name="_xlnm.Print_Area" localSheetId="2">'Balance Gral. '!$A$1:$F$90</definedName>
    <definedName name="_xlnm.Print_Area" localSheetId="3">'Estado de Resultados'!$A$1:$C$85</definedName>
    <definedName name="_xlnm.Print_Area" localSheetId="4">'Flujo de Caja'!$A$1:$C$50</definedName>
    <definedName name="_xlnm.Print_Area" localSheetId="0">INDICE!$A$1:$G$46</definedName>
    <definedName name="_xlnm.Print_Area" localSheetId="1">'Info de la Entidad'!$A$1:$G$68</definedName>
    <definedName name="_xlnm.Print_Area" localSheetId="6">'Notas  1 a Nota   4'!$A$1:$F$87</definedName>
    <definedName name="_xlnm.Print_Area" localSheetId="8">'Notas  10 a Nota  37'!$A$1:$E$229</definedName>
    <definedName name="_xlnm.Print_Area" localSheetId="7">'Notas 5 a Nota 9'!$A$1:$J$169</definedName>
    <definedName name="_xlnm.Print_Area" localSheetId="5">'Variacion PN'!$A$1:$L$25</definedName>
    <definedName name="Area_de_impresión2" localSheetId="8">#REF!</definedName>
    <definedName name="Area_de_impresión2" localSheetId="7">#REF!</definedName>
    <definedName name="Area_de_impresión2">#REF!</definedName>
    <definedName name="Area_de_impresión3" localSheetId="8">#REF!</definedName>
    <definedName name="Area_de_impresión3" localSheetId="7">#REF!</definedName>
    <definedName name="Area_de_impresión3">#REF!</definedName>
    <definedName name="ARGENTINA" localSheetId="8">#REF!</definedName>
    <definedName name="ARGENTINA" localSheetId="7">#REF!</definedName>
    <definedName name="ARGENTINA">#REF!</definedName>
    <definedName name="ARP_Threshold" localSheetId="8">#REF!</definedName>
    <definedName name="ARP_Threshold" localSheetId="7">#REF!</definedName>
    <definedName name="ARP_Threshold">#REF!</definedName>
    <definedName name="Array" localSheetId="8">#REF!</definedName>
    <definedName name="Array" localSheetId="7">#REF!</definedName>
    <definedName name="Array">#REF!</definedName>
    <definedName name="AS2DocOpenMode" hidden="1">"AS2DocumentEdit"</definedName>
    <definedName name="AS2HasNoAutoHeaderFooter" hidden="1">" "</definedName>
    <definedName name="AS2ReportLS" hidden="1">1</definedName>
    <definedName name="AS2StaticLS" localSheetId="8" hidden="1">#REF!</definedName>
    <definedName name="AS2StaticLS" localSheetId="7" hidden="1">#REF!</definedName>
    <definedName name="AS2StaticLS" hidden="1">#REF!</definedName>
    <definedName name="AS2SyncStepLS" hidden="1">0</definedName>
    <definedName name="AS2TickmarkLS" localSheetId="8" hidden="1">#REF!</definedName>
    <definedName name="AS2TickmarkLS" localSheetId="7" hidden="1">#REF!</definedName>
    <definedName name="AS2TickmarkLS" hidden="1">#REF!</definedName>
    <definedName name="AS2VersionLS" hidden="1">300</definedName>
    <definedName name="assssssssssssssssssssssssssssssssssssssssss" localSheetId="8" hidden="1">#REF!</definedName>
    <definedName name="assssssssssssssssssssssssssssssssssssssssss" localSheetId="7" hidden="1">#REF!</definedName>
    <definedName name="assssssssssssssssssssssssssssssssssssssssss" hidden="1">#REF!</definedName>
    <definedName name="B" localSheetId="8">#REF!</definedName>
    <definedName name="B" localSheetId="7">#REF!</definedName>
    <definedName name="B">#REF!</definedName>
    <definedName name="_xlnm.Database" localSheetId="8">#REF!</definedName>
    <definedName name="_xlnm.Database" localSheetId="7">#REF!</definedName>
    <definedName name="_xlnm.Database">#REF!</definedName>
    <definedName name="basemeta" localSheetId="8">#REF!</definedName>
    <definedName name="basemeta" localSheetId="7">#REF!</definedName>
    <definedName name="basemeta">#REF!</definedName>
    <definedName name="basenueva" localSheetId="8">#REF!</definedName>
    <definedName name="basenueva" localSheetId="7">#REF!</definedName>
    <definedName name="basenueva">#REF!</definedName>
    <definedName name="BB" localSheetId="8">#REF!</definedName>
    <definedName name="BB" localSheetId="7">#REF!</definedName>
    <definedName name="BB">#REF!</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localSheetId="8" hidden="1">#REF!</definedName>
    <definedName name="BIHSIEJFIUDHFSKFVHJSF" localSheetId="7" hidden="1">#REF!</definedName>
    <definedName name="BIHSIEJFIUDHFSKFVHJSF" hidden="1">#REF!</definedName>
    <definedName name="bjhgugydrfshdxhcfi" localSheetId="8" hidden="1">#REF!</definedName>
    <definedName name="bjhgugydrfshdxhcfi" localSheetId="7" hidden="1">#REF!</definedName>
    <definedName name="bjhgugydrfshdxhcfi" hidden="1">#REF!</definedName>
    <definedName name="BRASIL" localSheetId="8">#REF!</definedName>
    <definedName name="BRASIL" localSheetId="7">#REF!</definedName>
    <definedName name="BRASIL">#REF!</definedName>
    <definedName name="bsusocomb1" localSheetId="8">#REF!</definedName>
    <definedName name="bsusocomb1" localSheetId="7">#REF!</definedName>
    <definedName name="bsusocomb1">#REF!</definedName>
    <definedName name="bsusonorte1" localSheetId="8">#REF!</definedName>
    <definedName name="bsusonorte1" localSheetId="7">#REF!</definedName>
    <definedName name="bsusonorte1">#REF!</definedName>
    <definedName name="bsusosur1" localSheetId="8">#REF!</definedName>
    <definedName name="bsusosur1" localSheetId="7">#REF!</definedName>
    <definedName name="bsusosur1">#REF!</definedName>
    <definedName name="BuiltIn_Print_Area" localSheetId="8">#REF!</definedName>
    <definedName name="BuiltIn_Print_Area" localSheetId="7">#REF!</definedName>
    <definedName name="BuiltIn_Print_Area">#REF!</definedName>
    <definedName name="BuiltIn_Print_Area___0___0___0___0___0" localSheetId="8">#REF!</definedName>
    <definedName name="BuiltIn_Print_Area___0___0___0___0___0" localSheetId="7">#REF!</definedName>
    <definedName name="BuiltIn_Print_Area___0___0___0___0___0">#REF!</definedName>
    <definedName name="BuiltIn_Print_Area___0___0___0___0___0___0___0___0" localSheetId="8">#REF!</definedName>
    <definedName name="BuiltIn_Print_Area___0___0___0___0___0___0___0___0" localSheetId="7">#REF!</definedName>
    <definedName name="BuiltIn_Print_Area___0___0___0___0___0___0___0___0">#REF!</definedName>
    <definedName name="canal" localSheetId="8">#REF!</definedName>
    <definedName name="canal" localSheetId="7">#REF!</definedName>
    <definedName name="canal">#REF!</definedName>
    <definedName name="Capitali" localSheetId="8">#REF!</definedName>
    <definedName name="Capitali" localSheetId="7">#REF!</definedName>
    <definedName name="Capitali">#REF!</definedName>
    <definedName name="CC" localSheetId="8">#REF!</definedName>
    <definedName name="CC" localSheetId="7">#REF!</definedName>
    <definedName name="CC">#REF!</definedName>
    <definedName name="cdrogtos" localSheetId="8">#REF!</definedName>
    <definedName name="cdrogtos" localSheetId="7">#REF!</definedName>
    <definedName name="cdrogtos">#REF!</definedName>
    <definedName name="cdrogtoscomb" localSheetId="8">#REF!</definedName>
    <definedName name="cdrogtoscomb" localSheetId="7">#REF!</definedName>
    <definedName name="cdrogtoscomb">#REF!</definedName>
    <definedName name="cdrogtoshold" localSheetId="8">#REF!</definedName>
    <definedName name="cdrogtoshold" localSheetId="7">#REF!</definedName>
    <definedName name="cdrogtoshold">#REF!</definedName>
    <definedName name="CdroGtosHYP" localSheetId="8">#REF!</definedName>
    <definedName name="CdroGtosHYP" localSheetId="7">#REF!</definedName>
    <definedName name="CdroGtosHYP">#REF!</definedName>
    <definedName name="cdrogtosnorte" localSheetId="8">#REF!</definedName>
    <definedName name="cdrogtosnorte" localSheetId="7">#REF!</definedName>
    <definedName name="cdrogtosnorte">#REF!</definedName>
    <definedName name="CdroGtosSAP" localSheetId="8">#REF!</definedName>
    <definedName name="CdroGtosSAP" localSheetId="7">#REF!</definedName>
    <definedName name="CdroGtosSAP">#REF!</definedName>
    <definedName name="cdrogtossur" localSheetId="8">#REF!</definedName>
    <definedName name="cdrogtossur" localSheetId="7">#REF!</definedName>
    <definedName name="cdrogtossur">#REF!</definedName>
    <definedName name="chart1" localSheetId="8">#REF!</definedName>
    <definedName name="chart1" localSheetId="7">#REF!</definedName>
    <definedName name="chart1">#REF!</definedName>
    <definedName name="cliente" localSheetId="8">#REF!</definedName>
    <definedName name="cliente" localSheetId="7">#REF!</definedName>
    <definedName name="cliente">#REF!</definedName>
    <definedName name="cliente2" localSheetId="8">#REF!</definedName>
    <definedName name="cliente2" localSheetId="7">#REF!</definedName>
    <definedName name="cliente2">#REF!</definedName>
    <definedName name="Clientes" localSheetId="8">#REF!</definedName>
    <definedName name="Clientes" localSheetId="7">#REF!</definedName>
    <definedName name="Clientes">#REF!</definedName>
    <definedName name="Clients_Population_Total" localSheetId="8">#REF!</definedName>
    <definedName name="Clients_Population_Total" localSheetId="7">#REF!</definedName>
    <definedName name="Clients_Population_Total">#REF!</definedName>
    <definedName name="cndsuuuuuuuuuuuuuuuuuuuuuuuuuuuuuuuuuuuuuuuuuuuuuuuuuuuuu" localSheetId="8" hidden="1">#REF!</definedName>
    <definedName name="cndsuuuuuuuuuuuuuuuuuuuuuuuuuuuuuuuuuuuuuuuuuuuuuuuuuuuuu" localSheetId="7" hidden="1">#REF!</definedName>
    <definedName name="cndsuuuuuuuuuuuuuuuuuuuuuuuuuuuuuuuuuuuuuuuuuuuuuuuuuuuuu" hidden="1">#REF!</definedName>
    <definedName name="co" localSheetId="8">#REF!</definedName>
    <definedName name="co" localSheetId="7">#REF!</definedName>
    <definedName name="co">#REF!</definedName>
    <definedName name="COMPAÑIAS" localSheetId="8">#REF!</definedName>
    <definedName name="COMPAÑIAS" localSheetId="7">#REF!</definedName>
    <definedName name="COMPAÑIAS">#REF!</definedName>
    <definedName name="Compilacion" localSheetId="8">#REF!</definedName>
    <definedName name="Compilacion" localSheetId="7">#REF!</definedName>
    <definedName name="Compilacion">#REF!</definedName>
    <definedName name="complacu" localSheetId="8">#REF!</definedName>
    <definedName name="complacu" localSheetId="7">#REF!</definedName>
    <definedName name="complacu">#REF!</definedName>
    <definedName name="complemes" localSheetId="8">#REF!</definedName>
    <definedName name="complemes" localSheetId="7">#REF!</definedName>
    <definedName name="complemes">#REF!</definedName>
    <definedName name="Computed_Sample_Population_Total" localSheetId="8">#REF!</definedName>
    <definedName name="Computed_Sample_Population_Total" localSheetId="7">#REF!</definedName>
    <definedName name="Computed_Sample_Population_Total">#REF!</definedName>
    <definedName name="COST_MP" localSheetId="8">#REF!</definedName>
    <definedName name="COST_MP" localSheetId="7">#REF!</definedName>
    <definedName name="COST_MP">#REF!</definedName>
    <definedName name="crin0010" localSheetId="8">#REF!</definedName>
    <definedName name="crin0010" localSheetId="7">#REF!</definedName>
    <definedName name="crin0010">#REF!</definedName>
    <definedName name="Customer" localSheetId="8">#REF!</definedName>
    <definedName name="Customer" localSheetId="7">#REF!</definedName>
    <definedName name="Customer">#REF!</definedName>
    <definedName name="customerld" localSheetId="8">#REF!</definedName>
    <definedName name="customerld" localSheetId="7">#REF!</definedName>
    <definedName name="customerld">#REF!</definedName>
    <definedName name="CustomerPCS" localSheetId="8">#REF!</definedName>
    <definedName name="CustomerPCS" localSheetId="7">#REF!</definedName>
    <definedName name="CustomerPCS">#REF!</definedName>
    <definedName name="CY_Administration" localSheetId="8">#REF!</definedName>
    <definedName name="CY_Administration" localSheetId="7">#REF!</definedName>
    <definedName name="CY_Administration">#REF!</definedName>
    <definedName name="CY_Disc_mnth" localSheetId="8">#REF!</definedName>
    <definedName name="CY_Disc_mnth" localSheetId="7">#REF!</definedName>
    <definedName name="CY_Disc_mnth">#REF!</definedName>
    <definedName name="CY_Disc_pd" localSheetId="8">#REF!</definedName>
    <definedName name="CY_Disc_pd" localSheetId="7">#REF!</definedName>
    <definedName name="CY_Disc_pd">#REF!</definedName>
    <definedName name="CY_Discounts" localSheetId="8">#REF!</definedName>
    <definedName name="CY_Discounts" localSheetId="7">#REF!</definedName>
    <definedName name="CY_Discounts">#REF!</definedName>
    <definedName name="CY_Intangible_Assets" localSheetId="8">#REF!</definedName>
    <definedName name="CY_Intangible_Assets" localSheetId="7">#REF!</definedName>
    <definedName name="CY_Intangible_Assets">#REF!</definedName>
    <definedName name="CY_LIABIL_EQUITY" localSheetId="8">#REF!</definedName>
    <definedName name="CY_LIABIL_EQUITY" localSheetId="7">#REF!</definedName>
    <definedName name="CY_LIABIL_EQUITY">#REF!</definedName>
    <definedName name="CY_Marketable_Sec" localSheetId="8">#REF!</definedName>
    <definedName name="CY_Marketable_Sec" localSheetId="7">#REF!</definedName>
    <definedName name="CY_Marketable_Sec">#REF!</definedName>
    <definedName name="CY_NET_PROFIT" localSheetId="8">#REF!</definedName>
    <definedName name="CY_NET_PROFIT" localSheetId="7">#REF!</definedName>
    <definedName name="CY_NET_PROFIT">#REF!</definedName>
    <definedName name="CY_Operating_Income" localSheetId="8">#REF!</definedName>
    <definedName name="CY_Operating_Income" localSheetId="7">#REF!</definedName>
    <definedName name="CY_Operating_Income">#REF!</definedName>
    <definedName name="CY_Other" localSheetId="8">#REF!</definedName>
    <definedName name="CY_Other" localSheetId="7">#REF!</definedName>
    <definedName name="CY_Other">#REF!</definedName>
    <definedName name="CY_Other_Curr_Assets" localSheetId="8">#REF!</definedName>
    <definedName name="CY_Other_Curr_Assets" localSheetId="7">#REF!</definedName>
    <definedName name="CY_Other_Curr_Assets">#REF!</definedName>
    <definedName name="CY_Other_LT_Assets" localSheetId="8">#REF!</definedName>
    <definedName name="CY_Other_LT_Assets" localSheetId="7">#REF!</definedName>
    <definedName name="CY_Other_LT_Assets">#REF!</definedName>
    <definedName name="CY_Other_LT_Liabilities" localSheetId="8">#REF!</definedName>
    <definedName name="CY_Other_LT_Liabilities" localSheetId="7">#REF!</definedName>
    <definedName name="CY_Other_LT_Liabilities">#REF!</definedName>
    <definedName name="CY_Preferred_Stock" localSheetId="8">#REF!</definedName>
    <definedName name="CY_Preferred_Stock" localSheetId="7">#REF!</definedName>
    <definedName name="CY_Preferred_Stock">#REF!</definedName>
    <definedName name="CY_Ret_mnth" localSheetId="8">#REF!</definedName>
    <definedName name="CY_Ret_mnth" localSheetId="7">#REF!</definedName>
    <definedName name="CY_Ret_mnth">#REF!</definedName>
    <definedName name="CY_Ret_pd" localSheetId="8">#REF!</definedName>
    <definedName name="CY_Ret_pd" localSheetId="7">#REF!</definedName>
    <definedName name="CY_Ret_pd">#REF!</definedName>
    <definedName name="CY_Retained_Earnings" localSheetId="8">#REF!</definedName>
    <definedName name="CY_Retained_Earnings" localSheetId="7">#REF!</definedName>
    <definedName name="CY_Retained_Earnings">#REF!</definedName>
    <definedName name="CY_Returns" localSheetId="8">#REF!</definedName>
    <definedName name="CY_Returns" localSheetId="7">#REF!</definedName>
    <definedName name="CY_Returns">#REF!</definedName>
    <definedName name="CY_Selling" localSheetId="8">#REF!</definedName>
    <definedName name="CY_Selling" localSheetId="7">#REF!</definedName>
    <definedName name="CY_Selling">#REF!</definedName>
    <definedName name="CY_Tangible_Assets" localSheetId="8">#REF!</definedName>
    <definedName name="CY_Tangible_Assets" localSheetId="7">#REF!</definedName>
    <definedName name="CY_Tangible_Assets">#REF!</definedName>
    <definedName name="da" hidden="1">{#N/A,#N/A,FALSE,"Aging Summary";#N/A,#N/A,FALSE,"Ratio Analysis";#N/A,#N/A,FALSE,"Test 120 Day Accts";#N/A,#N/A,FALSE,"Tickmarks"}</definedName>
    <definedName name="DAFDFAD" hidden="1">{#N/A,#N/A,FALSE,"VOL"}</definedName>
    <definedName name="DASA" localSheetId="8">#REF!</definedName>
    <definedName name="DASA" localSheetId="7">#REF!</definedName>
    <definedName name="DASA">#REF!</definedName>
    <definedName name="data" localSheetId="8">#REF!</definedName>
    <definedName name="data" localSheetId="7">#REF!</definedName>
    <definedName name="data">#REF!</definedName>
    <definedName name="DATA1" localSheetId="8">#REF!</definedName>
    <definedName name="DATA1" localSheetId="7">#REF!</definedName>
    <definedName name="DATA1">#REF!</definedName>
    <definedName name="DATA10" localSheetId="8">#REF!</definedName>
    <definedName name="DATA10" localSheetId="7">#REF!</definedName>
    <definedName name="DATA10">#REF!</definedName>
    <definedName name="DATA11" localSheetId="8">#REF!</definedName>
    <definedName name="DATA11" localSheetId="7">#REF!</definedName>
    <definedName name="DATA11">#REF!</definedName>
    <definedName name="DATA12" localSheetId="8">#REF!</definedName>
    <definedName name="DATA12" localSheetId="7">#REF!</definedName>
    <definedName name="DATA12">#REF!</definedName>
    <definedName name="DATA13" localSheetId="8">#REF!</definedName>
    <definedName name="DATA13" localSheetId="7">#REF!</definedName>
    <definedName name="DATA13">#REF!</definedName>
    <definedName name="DATA14" localSheetId="8">#REF!</definedName>
    <definedName name="DATA14" localSheetId="7">#REF!</definedName>
    <definedName name="DATA14">#REF!</definedName>
    <definedName name="DATA2" localSheetId="8">#REF!</definedName>
    <definedName name="DATA2" localSheetId="7">#REF!</definedName>
    <definedName name="DATA2">#REF!</definedName>
    <definedName name="DATA3" localSheetId="8">#REF!</definedName>
    <definedName name="DATA3" localSheetId="7">#REF!</definedName>
    <definedName name="DATA3">#REF!</definedName>
    <definedName name="DATA4" localSheetId="8">#REF!</definedName>
    <definedName name="DATA4" localSheetId="7">#REF!</definedName>
    <definedName name="DATA4">#REF!</definedName>
    <definedName name="DATA5" localSheetId="8">#REF!</definedName>
    <definedName name="DATA5" localSheetId="7">#REF!</definedName>
    <definedName name="DATA5">#REF!</definedName>
    <definedName name="DATA6" localSheetId="8">#REF!</definedName>
    <definedName name="DATA6" localSheetId="7">#REF!</definedName>
    <definedName name="DATA6">#REF!</definedName>
    <definedName name="DATA7" localSheetId="8">#REF!</definedName>
    <definedName name="DATA7" localSheetId="7">#REF!</definedName>
    <definedName name="DATA7">#REF!</definedName>
    <definedName name="DATA8" localSheetId="8">#REF!</definedName>
    <definedName name="DATA8" localSheetId="7">#REF!</definedName>
    <definedName name="DATA8">#REF!</definedName>
    <definedName name="DATA9" localSheetId="8">#REF!</definedName>
    <definedName name="DATA9" localSheetId="7">#REF!</definedName>
    <definedName name="DATA9">#REF!</definedName>
    <definedName name="datos" localSheetId="8">#REF!</definedName>
    <definedName name="datos" localSheetId="7">#REF!</definedName>
    <definedName name="datos">#REF!</definedName>
    <definedName name="Definición" localSheetId="8">#REF!</definedName>
    <definedName name="Definición" localSheetId="7">#REF!</definedName>
    <definedName name="Definición">#REF!</definedName>
    <definedName name="desc" localSheetId="8">#REF!</definedName>
    <definedName name="desc" localSheetId="7">#REF!</definedName>
    <definedName name="desc">#REF!</definedName>
    <definedName name="detaacu" localSheetId="8">#REF!</definedName>
    <definedName name="detaacu" localSheetId="7">#REF!</definedName>
    <definedName name="detaacu">#REF!</definedName>
    <definedName name="detames" localSheetId="8">#REF!</definedName>
    <definedName name="detames" localSheetId="7">#REF!</definedName>
    <definedName name="detames">#REF!</definedName>
    <definedName name="dgh" localSheetId="8">#REF!</definedName>
    <definedName name="dgh" localSheetId="7">#REF!</definedName>
    <definedName name="dgh">#REF!</definedName>
    <definedName name="Diferencias_de_redondeo" localSheetId="8">#REF!</definedName>
    <definedName name="Diferencias_de_redondeo" localSheetId="7">#REF!</definedName>
    <definedName name="Diferencias_de_redondeo">#REF!</definedName>
    <definedName name="Disagg_AR_Balance" localSheetId="8">#REF!</definedName>
    <definedName name="Disagg_AR_Balance" localSheetId="7">#REF!</definedName>
    <definedName name="Disagg_AR_Balance">#REF!</definedName>
    <definedName name="Disaggregations_SRD" localSheetId="8">#REF!</definedName>
    <definedName name="Disaggregations_SRD" localSheetId="7">#REF!</definedName>
    <definedName name="Disaggregations_SRD">#REF!</definedName>
    <definedName name="Disc_Allowance" localSheetId="8">#REF!</definedName>
    <definedName name="Disc_Allowance" localSheetId="7">#REF!</definedName>
    <definedName name="Disc_Allowance">#REF!</definedName>
    <definedName name="Dist" localSheetId="8">#REF!</definedName>
    <definedName name="Dist" localSheetId="7">#REF!</definedName>
    <definedName name="Dist">#REF!</definedName>
    <definedName name="distribuidores" localSheetId="8">#REF!</definedName>
    <definedName name="distribuidores" localSheetId="7">#REF!</definedName>
    <definedName name="distribuidores">#REF!</definedName>
    <definedName name="Dollar_Threshold" localSheetId="8">#REF!</definedName>
    <definedName name="Dollar_Threshold" localSheetId="7">#REF!</definedName>
    <definedName name="Dollar_Threshold">#REF!</definedName>
    <definedName name="dtt" localSheetId="8" hidden="1">#REF!</definedName>
    <definedName name="dtt" localSheetId="7" hidden="1">#REF!</definedName>
    <definedName name="dtt" hidden="1">#REF!</definedName>
    <definedName name="Edesa" localSheetId="8">#REF!</definedName>
    <definedName name="Edesa" localSheetId="7">#REF!</definedName>
    <definedName name="Edesa">#REF!</definedName>
    <definedName name="Enriputo" localSheetId="8">#REF!</definedName>
    <definedName name="Enriputo" localSheetId="7">#REF!</definedName>
    <definedName name="Enriputo">#REF!</definedName>
    <definedName name="eoafh" localSheetId="8">#REF!</definedName>
    <definedName name="eoafh" localSheetId="7">#REF!</definedName>
    <definedName name="eoafh">#REF!</definedName>
    <definedName name="eoafn" localSheetId="8">#REF!</definedName>
    <definedName name="eoafn" localSheetId="7">#REF!</definedName>
    <definedName name="eoafn">#REF!</definedName>
    <definedName name="eoafs" localSheetId="8">#REF!</definedName>
    <definedName name="eoafs" localSheetId="7">#REF!</definedName>
    <definedName name="eoafs">#REF!</definedName>
    <definedName name="est" localSheetId="8">#REF!</definedName>
    <definedName name="est" localSheetId="7">#REF!</definedName>
    <definedName name="est">#REF!</definedName>
    <definedName name="ESTBF" localSheetId="8">#REF!</definedName>
    <definedName name="ESTBF" localSheetId="7">#REF!</definedName>
    <definedName name="ESTBF">#REF!</definedName>
    <definedName name="ESTIMADO" localSheetId="8">#REF!</definedName>
    <definedName name="ESTIMADO" localSheetId="7">#REF!</definedName>
    <definedName name="ESTIMADO">#REF!</definedName>
    <definedName name="EV__LASTREFTIME__" hidden="1">38972.3597337963</definedName>
    <definedName name="EX" localSheetId="8">#REF!</definedName>
    <definedName name="EX" localSheetId="7">#REF!</definedName>
    <definedName name="EX">#REF!</definedName>
    <definedName name="Excel_BuiltIn__FilterDatabase_1_1" localSheetId="8">#REF!</definedName>
    <definedName name="Excel_BuiltIn__FilterDatabase_1_1" localSheetId="7">#REF!</definedName>
    <definedName name="Excel_BuiltIn__FilterDatabase_1_1">#REF!</definedName>
    <definedName name="Excel_BuiltIn_Print_Area_6_1_1_1">"$'OMNI 2007'.$#REF!$#REF!:$#REF!$#REF!"</definedName>
    <definedName name="fdg" localSheetId="8">#REF!</definedName>
    <definedName name="fdg" localSheetId="7">#REF!</definedName>
    <definedName name="fdg">#REF!</definedName>
    <definedName name="fds" localSheetId="8">#REF!</definedName>
    <definedName name="fds" localSheetId="7">#REF!</definedName>
    <definedName name="fds">#REF!</definedName>
    <definedName name="ffffff" hidden="1">"AS2DocumentBrowse"</definedName>
    <definedName name="fgg" localSheetId="8">#REF!</definedName>
    <definedName name="fgg" localSheetId="7">#REF!</definedName>
    <definedName name="fgg">#REF!</definedName>
    <definedName name="fnjrjkkkkkkkkkkkkkkkk" localSheetId="8" hidden="1">#REF!</definedName>
    <definedName name="fnjrjkkkkkkkkkkkkkkkk" localSheetId="7" hidden="1">#REF!</definedName>
    <definedName name="fnjrjkkkkkkkkkkkkkkkk" hidden="1">#REF!</definedName>
    <definedName name="GA" localSheetId="8">#REF!</definedName>
    <definedName name="GA" localSheetId="7">#REF!</definedName>
    <definedName name="GA">#REF!</definedName>
    <definedName name="gald" localSheetId="8">#REF!</definedName>
    <definedName name="gald" localSheetId="7">#REF!</definedName>
    <definedName name="gald">#REF!</definedName>
    <definedName name="GAPCS" localSheetId="8">#REF!</definedName>
    <definedName name="GAPCS" localSheetId="7">#REF!</definedName>
    <definedName name="GAPCS">#REF!</definedName>
    <definedName name="GASTOS" localSheetId="8">#REF!</definedName>
    <definedName name="GASTOS" localSheetId="7">#REF!</definedName>
    <definedName name="GASTOS">#REF!</definedName>
    <definedName name="grandes3" localSheetId="8">#REF!</definedName>
    <definedName name="grandes3" localSheetId="7">#REF!</definedName>
    <definedName name="grandes3">#REF!</definedName>
    <definedName name="histor" localSheetId="8">#REF!</definedName>
    <definedName name="histor" localSheetId="7">#REF!</definedName>
    <definedName name="histor">#REF!</definedName>
    <definedName name="hjkhjficjnkdhfoikds" localSheetId="8" hidden="1">#REF!</definedName>
    <definedName name="hjkhjficjnkdhfoikds" localSheetId="7" hidden="1">#REF!</definedName>
    <definedName name="hjkhjficjnkdhfoikds" hidden="1">#REF!</definedName>
    <definedName name="Hola" localSheetId="8">#REF!</definedName>
    <definedName name="Hola" localSheetId="7">#REF!</definedName>
    <definedName name="Hola">#REF!</definedName>
    <definedName name="in" localSheetId="8" hidden="1">#REF!</definedName>
    <definedName name="in" localSheetId="7" hidden="1">#REF!</definedName>
    <definedName name="in" hidden="1">#REF!</definedName>
    <definedName name="INT" localSheetId="8">#REF!</definedName>
    <definedName name="INT" localSheetId="7">#REF!</definedName>
    <definedName name="INT">#REF!</definedName>
    <definedName name="intangcomb" localSheetId="8">#REF!</definedName>
    <definedName name="intangcomb" localSheetId="7">#REF!</definedName>
    <definedName name="intangcomb">#REF!</definedName>
    <definedName name="intanghold" localSheetId="8">#REF!</definedName>
    <definedName name="intanghold" localSheetId="7">#REF!</definedName>
    <definedName name="intanghold">#REF!</definedName>
    <definedName name="intangnorte" localSheetId="8">#REF!</definedName>
    <definedName name="intangnorte" localSheetId="7">#REF!</definedName>
    <definedName name="intangnorte">#REF!</definedName>
    <definedName name="intangsur" localSheetId="8">#REF!</definedName>
    <definedName name="intangsur" localSheetId="7">#REF!</definedName>
    <definedName name="intangsur">#REF!</definedName>
    <definedName name="Interval" localSheetId="8">#REF!</definedName>
    <definedName name="Interval" localSheetId="7">#REF!</definedName>
    <definedName name="Interval">#REF!</definedName>
    <definedName name="jhhj" localSheetId="8" hidden="1">#REF!</definedName>
    <definedName name="jhhj" localSheetId="7" hidden="1">#REF!</definedName>
    <definedName name="jhhj" hidden="1">#REF!</definedName>
    <definedName name="jjee" localSheetId="8">#REF!</definedName>
    <definedName name="jjee" localSheetId="7">#REF!</definedName>
    <definedName name="jjee">#REF!</definedName>
    <definedName name="jkkj" localSheetId="8" hidden="1">#REF!</definedName>
    <definedName name="jkkj" localSheetId="7" hidden="1">#REF!</definedName>
    <definedName name="jkkj" hidden="1">#REF!</definedName>
    <definedName name="junio" localSheetId="8">#REF!</definedName>
    <definedName name="junio" localSheetId="7">#REF!</definedName>
    <definedName name="junio">#REF!</definedName>
    <definedName name="JYGJHSDSJDFD" localSheetId="8" hidden="1">#REF!</definedName>
    <definedName name="JYGJHSDSJDFD" localSheetId="7" hidden="1">#REF!</definedName>
    <definedName name="JYGJHSDSJDFD" hidden="1">#REF!</definedName>
    <definedName name="K2_WBEVMODE" hidden="1">-1</definedName>
    <definedName name="kdkdk" localSheetId="8">#REF!</definedName>
    <definedName name="kdkdk" localSheetId="7">#REF!</definedName>
    <definedName name="kdkdk">#REF!</definedName>
    <definedName name="kfdg" localSheetId="8">#REF!</definedName>
    <definedName name="kfdg" localSheetId="7">#REF!</definedName>
    <definedName name="kfdg">#REF!</definedName>
    <definedName name="kfg" localSheetId="8">#REF!</definedName>
    <definedName name="kfg" localSheetId="7">#REF!</definedName>
    <definedName name="kfg">#REF!</definedName>
    <definedName name="Leadsheet" localSheetId="8">#REF!</definedName>
    <definedName name="Leadsheet" localSheetId="7">#REF!</definedName>
    <definedName name="Leadsheet">#REF!</definedName>
    <definedName name="liq" hidden="1">{#N/A,#N/A,FALSE,"VOL"}</definedName>
    <definedName name="listasuper" localSheetId="8">#REF!</definedName>
    <definedName name="listasuper" localSheetId="7">#REF!</definedName>
    <definedName name="listasuper">#REF!</definedName>
    <definedName name="Maintenance" localSheetId="8">#REF!</definedName>
    <definedName name="Maintenance" localSheetId="7">#REF!</definedName>
    <definedName name="Maintenance">#REF!</definedName>
    <definedName name="maintenanceld" localSheetId="8">#REF!</definedName>
    <definedName name="maintenanceld" localSheetId="7">#REF!</definedName>
    <definedName name="maintenanceld">#REF!</definedName>
    <definedName name="MaintenancePCS" localSheetId="8">#REF!</definedName>
    <definedName name="MaintenancePCS" localSheetId="7">#REF!</definedName>
    <definedName name="MaintenancePCS">#REF!</definedName>
    <definedName name="marca" localSheetId="8">#REF!</definedName>
    <definedName name="marca" localSheetId="7">#REF!</definedName>
    <definedName name="marca">#REF!</definedName>
    <definedName name="Marcas" localSheetId="8">#REF!</definedName>
    <definedName name="Marcas" localSheetId="7">#REF!</definedName>
    <definedName name="Marcas">#REF!</definedName>
    <definedName name="Minimis" localSheetId="8">#REF!</definedName>
    <definedName name="Minimis" localSheetId="7">#REF!</definedName>
    <definedName name="Minimis">#REF!</definedName>
    <definedName name="MKT" localSheetId="8">#REF!</definedName>
    <definedName name="MKT" localSheetId="7">#REF!</definedName>
    <definedName name="MKT">#REF!</definedName>
    <definedName name="mktld" localSheetId="8">#REF!</definedName>
    <definedName name="mktld" localSheetId="7">#REF!</definedName>
    <definedName name="mktld">#REF!</definedName>
    <definedName name="MKTPCS" localSheetId="8">#REF!</definedName>
    <definedName name="MKTPCS" localSheetId="7">#REF!</definedName>
    <definedName name="MKTPCS">#REF!</definedName>
    <definedName name="MP" localSheetId="8">#REF!</definedName>
    <definedName name="MP" localSheetId="7">#REF!</definedName>
    <definedName name="MP">#REF!</definedName>
    <definedName name="MP_AR_Balance" localSheetId="8">#REF!</definedName>
    <definedName name="MP_AR_Balance" localSheetId="7">#REF!</definedName>
    <definedName name="MP_AR_Balance">#REF!</definedName>
    <definedName name="MP_SRD" localSheetId="8">#REF!</definedName>
    <definedName name="MP_SRD" localSheetId="7">#REF!</definedName>
    <definedName name="MP_SRD">#REF!</definedName>
    <definedName name="Muestrini" hidden="1">3</definedName>
    <definedName name="ncjdbjfkw" localSheetId="8" hidden="1">#REF!</definedName>
    <definedName name="ncjdbjfkw" localSheetId="7" hidden="1">#REF!</definedName>
    <definedName name="ncjdbjfkw" hidden="1">#REF!</definedName>
    <definedName name="NDJFDOVFD" localSheetId="8" hidden="1">#REF!</definedName>
    <definedName name="NDJFDOVFD" localSheetId="7" hidden="1">#REF!</definedName>
    <definedName name="NDJFDOVFD" hidden="1">#REF!</definedName>
    <definedName name="Networ" localSheetId="8">#REF!</definedName>
    <definedName name="Networ" localSheetId="7">#REF!</definedName>
    <definedName name="Networ">#REF!</definedName>
    <definedName name="Network" localSheetId="8">#REF!</definedName>
    <definedName name="Network" localSheetId="7">#REF!</definedName>
    <definedName name="Network">#REF!</definedName>
    <definedName name="networkld" localSheetId="8">#REF!</definedName>
    <definedName name="networkld" localSheetId="7">#REF!</definedName>
    <definedName name="networkld">#REF!</definedName>
    <definedName name="NetworkPCS" localSheetId="8">#REF!</definedName>
    <definedName name="NetworkPCS" localSheetId="7">#REF!</definedName>
    <definedName name="NetworkPCS">#REF!</definedName>
    <definedName name="new" hidden="1">{#N/A,#N/A,FALSE,"Aging Summary";#N/A,#N/A,FALSE,"Ratio Analysis";#N/A,#N/A,FALSE,"Test 120 Day Accts";#N/A,#N/A,FALSE,"Tickmarks"}</definedName>
    <definedName name="ngughuiyhuhhhhhhhhhhhhhhhhhh" localSheetId="8" hidden="1">#REF!</definedName>
    <definedName name="ngughuiyhuhhhhhhhhhhhhhhhhhh" localSheetId="7" hidden="1">#REF!</definedName>
    <definedName name="ngughuiyhuhhhhhhhhhhhhhhhhhh" hidden="1">#REF!</definedName>
    <definedName name="njkhoikh" localSheetId="8" hidden="1">#REF!</definedName>
    <definedName name="njkhoikh" localSheetId="7" hidden="1">#REF!</definedName>
    <definedName name="njkhoikh" hidden="1">#REF!</definedName>
    <definedName name="nmm" hidden="1">{#N/A,#N/A,FALSE,"VOL"}</definedName>
    <definedName name="NO" hidden="1">{#N/A,#N/A,FALSE,"VOL"}</definedName>
    <definedName name="NonTop_Stratum_Value" localSheetId="8">#REF!</definedName>
    <definedName name="NonTop_Stratum_Value" localSheetId="7">#REF!</definedName>
    <definedName name="NonTop_Stratum_Value">#REF!</definedName>
    <definedName name="Number_of_Selections" localSheetId="8">#REF!</definedName>
    <definedName name="Number_of_Selections" localSheetId="7">#REF!</definedName>
    <definedName name="Number_of_Selections">#REF!</definedName>
    <definedName name="Numof_Selections2" localSheetId="8">#REF!</definedName>
    <definedName name="Numof_Selections2" localSheetId="7">#REF!</definedName>
    <definedName name="Numof_Selections2">#REF!</definedName>
    <definedName name="ñfdsl" localSheetId="8">#REF!</definedName>
    <definedName name="ñfdsl" localSheetId="7">#REF!</definedName>
    <definedName name="ñfdsl">#REF!</definedName>
    <definedName name="ññ" localSheetId="8">#REF!</definedName>
    <definedName name="ññ" localSheetId="7">#REF!</definedName>
    <definedName name="ññ">#REF!</definedName>
    <definedName name="OPPROD" localSheetId="8">#REF!</definedName>
    <definedName name="OPPROD" localSheetId="7">#REF!</definedName>
    <definedName name="OPPROD">#REF!</definedName>
    <definedName name="opt" localSheetId="8">#REF!</definedName>
    <definedName name="opt" localSheetId="7">#REF!</definedName>
    <definedName name="opt">#REF!</definedName>
    <definedName name="optr" localSheetId="8">#REF!</definedName>
    <definedName name="optr" localSheetId="7">#REF!</definedName>
    <definedName name="optr">#REF!</definedName>
    <definedName name="Others" localSheetId="8">#REF!</definedName>
    <definedName name="Others" localSheetId="7">#REF!</definedName>
    <definedName name="Others">#REF!</definedName>
    <definedName name="othersld" localSheetId="8">#REF!</definedName>
    <definedName name="othersld" localSheetId="7">#REF!</definedName>
    <definedName name="othersld">#REF!</definedName>
    <definedName name="OthersPCS" localSheetId="8">#REF!</definedName>
    <definedName name="OthersPCS" localSheetId="7">#REF!</definedName>
    <definedName name="OthersPCS">#REF!</definedName>
    <definedName name="PARAGUAY" localSheetId="8">#REF!</definedName>
    <definedName name="PARAGUAY" localSheetId="7">#REF!</definedName>
    <definedName name="PARAGUAY">#REF!</definedName>
    <definedName name="participa" localSheetId="8">#REF!</definedName>
    <definedName name="participa" localSheetId="7">#REF!</definedName>
    <definedName name="participa">#REF!</definedName>
    <definedName name="Partidas_seleccionadas_test_de_" localSheetId="8">#REF!</definedName>
    <definedName name="Partidas_seleccionadas_test_de_" localSheetId="7">#REF!</definedName>
    <definedName name="Partidas_seleccionadas_test_de_">#REF!</definedName>
    <definedName name="Partidas_Selecionadas" localSheetId="8">#REF!</definedName>
    <definedName name="Partidas_Selecionadas" localSheetId="7">#REF!</definedName>
    <definedName name="Partidas_Selecionadas">#REF!</definedName>
    <definedName name="Percent_Threshold" localSheetId="8">#REF!</definedName>
    <definedName name="Percent_Threshold" localSheetId="7">#REF!</definedName>
    <definedName name="Percent_Threshold">#REF!</definedName>
    <definedName name="PL_Dollar_Threshold" localSheetId="8">#REF!</definedName>
    <definedName name="PL_Dollar_Threshold" localSheetId="7">#REF!</definedName>
    <definedName name="PL_Dollar_Threshold">#REF!</definedName>
    <definedName name="PL_Percent_Threshold" localSheetId="8">#REF!</definedName>
    <definedName name="PL_Percent_Threshold" localSheetId="7">#REF!</definedName>
    <definedName name="PL_Percent_Threshold">#REF!</definedName>
    <definedName name="pmoslpcomb1" localSheetId="8">#REF!</definedName>
    <definedName name="pmoslpcomb1" localSheetId="7">#REF!</definedName>
    <definedName name="pmoslpcomb1">#REF!</definedName>
    <definedName name="pmoslpcomb2" localSheetId="8">#REF!</definedName>
    <definedName name="pmoslpcomb2" localSheetId="7">#REF!</definedName>
    <definedName name="pmoslpcomb2">#REF!</definedName>
    <definedName name="pmoslpnorte1" localSheetId="8">#REF!</definedName>
    <definedName name="pmoslpnorte1" localSheetId="7">#REF!</definedName>
    <definedName name="pmoslpnorte1">#REF!</definedName>
    <definedName name="pmoslpnorte2" localSheetId="8">#REF!</definedName>
    <definedName name="pmoslpnorte2" localSheetId="7">#REF!</definedName>
    <definedName name="pmoslpnorte2">#REF!</definedName>
    <definedName name="pmoslpsur1" localSheetId="8">#REF!</definedName>
    <definedName name="pmoslpsur1" localSheetId="7">#REF!</definedName>
    <definedName name="pmoslpsur1">#REF!</definedName>
    <definedName name="pmoslpsur2" localSheetId="8">#REF!</definedName>
    <definedName name="pmoslpsur2" localSheetId="7">#REF!</definedName>
    <definedName name="pmoslpsur2">#REF!</definedName>
    <definedName name="POLYAR" localSheetId="8">#REF!</definedName>
    <definedName name="POLYAR" localSheetId="7">#REF!</definedName>
    <definedName name="POLYAR">#REF!</definedName>
    <definedName name="potir" localSheetId="8">#REF!</definedName>
    <definedName name="potir" localSheetId="7">#REF!</definedName>
    <definedName name="potir">#REF!</definedName>
    <definedName name="ppc" localSheetId="8">#REF!</definedName>
    <definedName name="ppc" localSheetId="7">#REF!</definedName>
    <definedName name="ppc">#REF!</definedName>
    <definedName name="pr" localSheetId="8">#REF!</definedName>
    <definedName name="pr" localSheetId="7">#REF!</definedName>
    <definedName name="pr">#REF!</definedName>
    <definedName name="previs" localSheetId="8">#REF!</definedName>
    <definedName name="previs" localSheetId="7">#REF!</definedName>
    <definedName name="previs">#REF!</definedName>
    <definedName name="PS_Test_de_Gastos" localSheetId="8">#REF!</definedName>
    <definedName name="PS_Test_de_Gastos" localSheetId="7">#REF!</definedName>
    <definedName name="PS_Test_de_Gastos">#REF!</definedName>
    <definedName name="PY_Administration" localSheetId="8">#REF!</definedName>
    <definedName name="PY_Administration" localSheetId="7">#REF!</definedName>
    <definedName name="PY_Administration">#REF!</definedName>
    <definedName name="PY_Disc_allow" localSheetId="8">#REF!</definedName>
    <definedName name="PY_Disc_allow" localSheetId="7">#REF!</definedName>
    <definedName name="PY_Disc_allow">#REF!</definedName>
    <definedName name="PY_Disc_mnth" localSheetId="8">#REF!</definedName>
    <definedName name="PY_Disc_mnth" localSheetId="7">#REF!</definedName>
    <definedName name="PY_Disc_mnth">#REF!</definedName>
    <definedName name="PY_Disc_pd" localSheetId="8">#REF!</definedName>
    <definedName name="PY_Disc_pd" localSheetId="7">#REF!</definedName>
    <definedName name="PY_Disc_pd">#REF!</definedName>
    <definedName name="PY_Discounts" localSheetId="8">#REF!</definedName>
    <definedName name="PY_Discounts" localSheetId="7">#REF!</definedName>
    <definedName name="PY_Discounts">#REF!</definedName>
    <definedName name="PY_Intangible_Assets" localSheetId="8">#REF!</definedName>
    <definedName name="PY_Intangible_Assets" localSheetId="7">#REF!</definedName>
    <definedName name="PY_Intangible_Assets">#REF!</definedName>
    <definedName name="PY_LIABIL_EQUITY" localSheetId="8">#REF!</definedName>
    <definedName name="PY_LIABIL_EQUITY" localSheetId="7">#REF!</definedName>
    <definedName name="PY_LIABIL_EQUITY">#REF!</definedName>
    <definedName name="PY_Marketable_Sec" localSheetId="8">#REF!</definedName>
    <definedName name="PY_Marketable_Sec" localSheetId="7">#REF!</definedName>
    <definedName name="PY_Marketable_Sec">#REF!</definedName>
    <definedName name="PY_NET_PROFIT" localSheetId="8">#REF!</definedName>
    <definedName name="PY_NET_PROFIT" localSheetId="7">#REF!</definedName>
    <definedName name="PY_NET_PROFIT">#REF!</definedName>
    <definedName name="PY_Operating_Inc" localSheetId="8">#REF!</definedName>
    <definedName name="PY_Operating_Inc" localSheetId="7">#REF!</definedName>
    <definedName name="PY_Operating_Inc">#REF!</definedName>
    <definedName name="PY_Operating_Income" localSheetId="8">#REF!</definedName>
    <definedName name="PY_Operating_Income" localSheetId="7">#REF!</definedName>
    <definedName name="PY_Operating_Income">#REF!</definedName>
    <definedName name="PY_Other_Curr_Assets" localSheetId="8">#REF!</definedName>
    <definedName name="PY_Other_Curr_Assets" localSheetId="7">#REF!</definedName>
    <definedName name="PY_Other_Curr_Assets">#REF!</definedName>
    <definedName name="PY_Other_Exp" localSheetId="8">#REF!</definedName>
    <definedName name="PY_Other_Exp" localSheetId="7">#REF!</definedName>
    <definedName name="PY_Other_Exp">#REF!</definedName>
    <definedName name="PY_Other_LT_Assets" localSheetId="8">#REF!</definedName>
    <definedName name="PY_Other_LT_Assets" localSheetId="7">#REF!</definedName>
    <definedName name="PY_Other_LT_Assets">#REF!</definedName>
    <definedName name="PY_Other_LT_Liabilities" localSheetId="8">#REF!</definedName>
    <definedName name="PY_Other_LT_Liabilities" localSheetId="7">#REF!</definedName>
    <definedName name="PY_Other_LT_Liabilities">#REF!</definedName>
    <definedName name="PY_Preferred_Stock" localSheetId="8">#REF!</definedName>
    <definedName name="PY_Preferred_Stock" localSheetId="7">#REF!</definedName>
    <definedName name="PY_Preferred_Stock">#REF!</definedName>
    <definedName name="PY_Ret_allow" localSheetId="8">#REF!</definedName>
    <definedName name="PY_Ret_allow" localSheetId="7">#REF!</definedName>
    <definedName name="PY_Ret_allow">#REF!</definedName>
    <definedName name="PY_Ret_mnth" localSheetId="8">#REF!</definedName>
    <definedName name="PY_Ret_mnth" localSheetId="7">#REF!</definedName>
    <definedName name="PY_Ret_mnth">#REF!</definedName>
    <definedName name="PY_Ret_pd" localSheetId="8">#REF!</definedName>
    <definedName name="PY_Ret_pd" localSheetId="7">#REF!</definedName>
    <definedName name="PY_Ret_pd">#REF!</definedName>
    <definedName name="PY_Retained_Earnings" localSheetId="8">#REF!</definedName>
    <definedName name="PY_Retained_Earnings" localSheetId="7">#REF!</definedName>
    <definedName name="PY_Retained_Earnings">#REF!</definedName>
    <definedName name="PY_Returns" localSheetId="8">#REF!</definedName>
    <definedName name="PY_Returns" localSheetId="7">#REF!</definedName>
    <definedName name="PY_Returns">#REF!</definedName>
    <definedName name="PY_Selling" localSheetId="8">#REF!</definedName>
    <definedName name="PY_Selling" localSheetId="7">#REF!</definedName>
    <definedName name="PY_Selling">#REF!</definedName>
    <definedName name="PY_Tangible_Assets" localSheetId="8">#REF!</definedName>
    <definedName name="PY_Tangible_Assets" localSheetId="7">#REF!</definedName>
    <definedName name="PY_Tangible_Assets">#REF!</definedName>
    <definedName name="PY3_Intangible_Assets" localSheetId="8">#REF!</definedName>
    <definedName name="PY3_Intangible_Assets" localSheetId="7">#REF!</definedName>
    <definedName name="PY3_Intangible_Assets">#REF!</definedName>
    <definedName name="PY3_Marketable_Sec" localSheetId="8">#REF!</definedName>
    <definedName name="PY3_Marketable_Sec" localSheetId="7">#REF!</definedName>
    <definedName name="PY3_Marketable_Sec">#REF!</definedName>
    <definedName name="PY3_Other_Curr_Assets" localSheetId="8">#REF!</definedName>
    <definedName name="PY3_Other_Curr_Assets" localSheetId="7">#REF!</definedName>
    <definedName name="PY3_Other_Curr_Assets">#REF!</definedName>
    <definedName name="PY3_Other_LT_Assets" localSheetId="8">#REF!</definedName>
    <definedName name="PY3_Other_LT_Assets" localSheetId="7">#REF!</definedName>
    <definedName name="PY3_Other_LT_Assets">#REF!</definedName>
    <definedName name="PY3_Other_LT_Liabilities" localSheetId="8">#REF!</definedName>
    <definedName name="PY3_Other_LT_Liabilities" localSheetId="7">#REF!</definedName>
    <definedName name="PY3_Other_LT_Liabilities">#REF!</definedName>
    <definedName name="PY3_Preferred_Stock" localSheetId="8">#REF!</definedName>
    <definedName name="PY3_Preferred_Stock" localSheetId="7">#REF!</definedName>
    <definedName name="PY3_Preferred_Stock">#REF!</definedName>
    <definedName name="PY3_Retained_Earnings" localSheetId="8">#REF!</definedName>
    <definedName name="PY3_Retained_Earnings" localSheetId="7">#REF!</definedName>
    <definedName name="PY3_Retained_Earnings">#REF!</definedName>
    <definedName name="PY3_Tangible_Assets" localSheetId="8">#REF!</definedName>
    <definedName name="PY3_Tangible_Assets" localSheetId="7">#REF!</definedName>
    <definedName name="PY3_Tangible_Assets">#REF!</definedName>
    <definedName name="PY4_Intangible_Assets" localSheetId="8">#REF!</definedName>
    <definedName name="PY4_Intangible_Assets" localSheetId="7">#REF!</definedName>
    <definedName name="PY4_Intangible_Assets">#REF!</definedName>
    <definedName name="PY4_Marketable_Sec" localSheetId="8">#REF!</definedName>
    <definedName name="PY4_Marketable_Sec" localSheetId="7">#REF!</definedName>
    <definedName name="PY4_Marketable_Sec">#REF!</definedName>
    <definedName name="PY4_Other_Cur_Assets" localSheetId="8">#REF!</definedName>
    <definedName name="PY4_Other_Cur_Assets" localSheetId="7">#REF!</definedName>
    <definedName name="PY4_Other_Cur_Assets">#REF!</definedName>
    <definedName name="PY4_Other_LT_Assets" localSheetId="8">#REF!</definedName>
    <definedName name="PY4_Other_LT_Assets" localSheetId="7">#REF!</definedName>
    <definedName name="PY4_Other_LT_Assets">#REF!</definedName>
    <definedName name="PY4_Other_LT_Liabilities" localSheetId="8">#REF!</definedName>
    <definedName name="PY4_Other_LT_Liabilities" localSheetId="7">#REF!</definedName>
    <definedName name="PY4_Other_LT_Liabilities">#REF!</definedName>
    <definedName name="PY4_Preferred_Stock" localSheetId="8">#REF!</definedName>
    <definedName name="PY4_Preferred_Stock" localSheetId="7">#REF!</definedName>
    <definedName name="PY4_Preferred_Stock">#REF!</definedName>
    <definedName name="PY4_Retained_Earnings" localSheetId="8">#REF!</definedName>
    <definedName name="PY4_Retained_Earnings" localSheetId="7">#REF!</definedName>
    <definedName name="PY4_Retained_Earnings">#REF!</definedName>
    <definedName name="PY4_Tangible_Assets" localSheetId="8">#REF!</definedName>
    <definedName name="PY4_Tangible_Assets" localSheetId="7">#REF!</definedName>
    <definedName name="PY4_Tangible_Assets">#REF!</definedName>
    <definedName name="PY5_Accounts_Receivable" localSheetId="8">#REF!</definedName>
    <definedName name="PY5_Accounts_Receivable" localSheetId="7">#REF!</definedName>
    <definedName name="PY5_Accounts_Receivable">#REF!</definedName>
    <definedName name="PY5_Intangible_Assets" localSheetId="8">#REF!</definedName>
    <definedName name="PY5_Intangible_Assets" localSheetId="7">#REF!</definedName>
    <definedName name="PY5_Intangible_Assets">#REF!</definedName>
    <definedName name="PY5_Inventory" localSheetId="8">#REF!</definedName>
    <definedName name="PY5_Inventory" localSheetId="7">#REF!</definedName>
    <definedName name="PY5_Inventory">#REF!</definedName>
    <definedName name="PY5_Marketable_Sec" localSheetId="8">#REF!</definedName>
    <definedName name="PY5_Marketable_Sec" localSheetId="7">#REF!</definedName>
    <definedName name="PY5_Marketable_Sec">#REF!</definedName>
    <definedName name="PY5_Other_Curr_Assets" localSheetId="8">#REF!</definedName>
    <definedName name="PY5_Other_Curr_Assets" localSheetId="7">#REF!</definedName>
    <definedName name="PY5_Other_Curr_Assets">#REF!</definedName>
    <definedName name="PY5_Other_LT_Assets" localSheetId="8">#REF!</definedName>
    <definedName name="PY5_Other_LT_Assets" localSheetId="7">#REF!</definedName>
    <definedName name="PY5_Other_LT_Assets">#REF!</definedName>
    <definedName name="PY5_Other_LT_Liabilities" localSheetId="8">#REF!</definedName>
    <definedName name="PY5_Other_LT_Liabilities" localSheetId="7">#REF!</definedName>
    <definedName name="PY5_Other_LT_Liabilities">#REF!</definedName>
    <definedName name="PY5_Preferred_Stock" localSheetId="8">#REF!</definedName>
    <definedName name="PY5_Preferred_Stock" localSheetId="7">#REF!</definedName>
    <definedName name="PY5_Preferred_Stock">#REF!</definedName>
    <definedName name="PY5_Retained_Earnings" localSheetId="8">#REF!</definedName>
    <definedName name="PY5_Retained_Earnings" localSheetId="7">#REF!</definedName>
    <definedName name="PY5_Retained_Earnings">#REF!</definedName>
    <definedName name="PY5_Tangible_Assets" localSheetId="8">#REF!</definedName>
    <definedName name="PY5_Tangible_Assets" localSheetId="7">#REF!</definedName>
    <definedName name="PY5_Tangible_Assets">#REF!</definedName>
    <definedName name="QGPL_CLTESLB" localSheetId="8">#REF!</definedName>
    <definedName name="QGPL_CLTESLB" localSheetId="7">#REF!</definedName>
    <definedName name="QGPL_CLTESLB">#REF!</definedName>
    <definedName name="quarter" localSheetId="8">#REF!</definedName>
    <definedName name="quarter" localSheetId="7">#REF!</definedName>
    <definedName name="quarter">#REF!</definedName>
    <definedName name="R_Factor" localSheetId="8">#REF!</definedName>
    <definedName name="R_Factor" localSheetId="7">#REF!</definedName>
    <definedName name="R_Factor">#REF!</definedName>
    <definedName name="R_Factor_AR_Balance" localSheetId="8">#REF!</definedName>
    <definedName name="R_Factor_AR_Balance" localSheetId="7">#REF!</definedName>
    <definedName name="R_Factor_AR_Balance">#REF!</definedName>
    <definedName name="R_Factor_SRD" localSheetId="8">#REF!</definedName>
    <definedName name="R_Factor_SRD" localSheetId="7">#REF!</definedName>
    <definedName name="R_Factor_SRD">#REF!</definedName>
    <definedName name="Ret_Allowance" localSheetId="8">#REF!</definedName>
    <definedName name="Ret_Allowance" localSheetId="7">#REF!</definedName>
    <definedName name="Ret_Allowance">#REF!</definedName>
    <definedName name="roie" localSheetId="8">#REF!</definedName>
    <definedName name="roie" localSheetId="7">#REF!</definedName>
    <definedName name="roie">#REF!</definedName>
    <definedName name="rr" hidden="1">{#N/A,#N/A,FALSE,"VOL"}</definedName>
    <definedName name="rt" localSheetId="8">#REF!</definedName>
    <definedName name="rt" localSheetId="7">#REF!</definedName>
    <definedName name="rt">#REF!</definedName>
    <definedName name="rte" localSheetId="8">#REF!</definedName>
    <definedName name="rte" localSheetId="7">#REF!</definedName>
    <definedName name="rte">#REF!</definedName>
    <definedName name="S_AcctDes" localSheetId="8">#REF!</definedName>
    <definedName name="S_AcctDes" localSheetId="7">#REF!</definedName>
    <definedName name="S_AcctDes">#REF!</definedName>
    <definedName name="S_Adjust" localSheetId="8">#REF!</definedName>
    <definedName name="S_Adjust" localSheetId="7">#REF!</definedName>
    <definedName name="S_Adjust">#REF!</definedName>
    <definedName name="S_AJE_Tot" localSheetId="8">#REF!</definedName>
    <definedName name="S_AJE_Tot" localSheetId="7">#REF!</definedName>
    <definedName name="S_AJE_Tot">#REF!</definedName>
    <definedName name="S_CompNum" localSheetId="8">#REF!</definedName>
    <definedName name="S_CompNum" localSheetId="7">#REF!</definedName>
    <definedName name="S_CompNum">#REF!</definedName>
    <definedName name="S_CY_Beg" localSheetId="8">#REF!</definedName>
    <definedName name="S_CY_Beg" localSheetId="7">#REF!</definedName>
    <definedName name="S_CY_Beg">#REF!</definedName>
    <definedName name="S_CY_End" localSheetId="8">#REF!</definedName>
    <definedName name="S_CY_End" localSheetId="7">#REF!</definedName>
    <definedName name="S_CY_End">#REF!</definedName>
    <definedName name="S_Diff_Amt" localSheetId="8">#REF!</definedName>
    <definedName name="S_Diff_Amt" localSheetId="7">#REF!</definedName>
    <definedName name="S_Diff_Amt">#REF!</definedName>
    <definedName name="S_Diff_Pct" localSheetId="8">#REF!</definedName>
    <definedName name="S_Diff_Pct" localSheetId="7">#REF!</definedName>
    <definedName name="S_Diff_Pct">#REF!</definedName>
    <definedName name="S_GrpNum" localSheetId="8">#REF!</definedName>
    <definedName name="S_GrpNum" localSheetId="7">#REF!</definedName>
    <definedName name="S_GrpNum">#REF!</definedName>
    <definedName name="S_Headings" localSheetId="8">#REF!</definedName>
    <definedName name="S_Headings" localSheetId="7">#REF!</definedName>
    <definedName name="S_Headings">#REF!</definedName>
    <definedName name="S_KeyValue" localSheetId="8">#REF!</definedName>
    <definedName name="S_KeyValue" localSheetId="7">#REF!</definedName>
    <definedName name="S_KeyValue">#REF!</definedName>
    <definedName name="S_PY_End" localSheetId="8">#REF!</definedName>
    <definedName name="S_PY_End" localSheetId="7">#REF!</definedName>
    <definedName name="S_PY_End">#REF!</definedName>
    <definedName name="S_RJE_Tot" localSheetId="8">#REF!</definedName>
    <definedName name="S_RJE_Tot" localSheetId="7">#REF!</definedName>
    <definedName name="S_RJE_Tot">#REF!</definedName>
    <definedName name="S_RowNum" localSheetId="8">#REF!</definedName>
    <definedName name="S_RowNum" localSheetId="7">#REF!</definedName>
    <definedName name="S_RowNum">#REF!</definedName>
    <definedName name="Sales" localSheetId="8">#REF!</definedName>
    <definedName name="Sales" localSheetId="7">#REF!</definedName>
    <definedName name="Sales">#REF!</definedName>
    <definedName name="salesld" localSheetId="8">#REF!</definedName>
    <definedName name="salesld" localSheetId="7">#REF!</definedName>
    <definedName name="salesld">#REF!</definedName>
    <definedName name="SalesPCS" localSheetId="8">#REF!</definedName>
    <definedName name="SalesPCS" localSheetId="7">#REF!</definedName>
    <definedName name="SalesPCS">#REF!</definedName>
    <definedName name="SAPBEXrevision" hidden="1">3</definedName>
    <definedName name="SAPBEXsysID" hidden="1">"PLW"</definedName>
    <definedName name="SAPBEXwbID" hidden="1">"14RHU0IXG8KL7C7PJMON454VM"</definedName>
    <definedName name="sdfnlsd" localSheetId="8" hidden="1">#REF!</definedName>
    <definedName name="sdfnlsd" localSheetId="7" hidden="1">#REF!</definedName>
    <definedName name="sdfnlsd" hidden="1">#REF!</definedName>
    <definedName name="sectores" localSheetId="8">#REF!</definedName>
    <definedName name="sectores" localSheetId="7">#REF!</definedName>
    <definedName name="sectores">#REF!</definedName>
    <definedName name="sedal" localSheetId="8">#REF!</definedName>
    <definedName name="sedal" localSheetId="7">#REF!</definedName>
    <definedName name="sedal">#REF!</definedName>
    <definedName name="Selection_Remainder" localSheetId="8">#REF!</definedName>
    <definedName name="Selection_Remainder" localSheetId="7">#REF!</definedName>
    <definedName name="Selection_Remainder">#REF!</definedName>
    <definedName name="sku" localSheetId="8">#REF!</definedName>
    <definedName name="sku" localSheetId="7">#REF!</definedName>
    <definedName name="sku">#REF!</definedName>
    <definedName name="skus" localSheetId="8">#REF!</definedName>
    <definedName name="skus" localSheetId="7">#REF!</definedName>
    <definedName name="skus">#REF!</definedName>
    <definedName name="Starting_Point" localSheetId="8">#REF!</definedName>
    <definedName name="Starting_Point" localSheetId="7">#REF!</definedName>
    <definedName name="Starting_Point">#REF!</definedName>
    <definedName name="STKDIARIO" localSheetId="8">#REF!</definedName>
    <definedName name="STKDIARIO" localSheetId="7">#REF!</definedName>
    <definedName name="STKDIARIO">#REF!</definedName>
    <definedName name="STKDIARIOPX01" localSheetId="8">#REF!</definedName>
    <definedName name="STKDIARIOPX01" localSheetId="7">#REF!</definedName>
    <definedName name="STKDIARIOPX01">#REF!</definedName>
    <definedName name="STKDIARIOPX04" localSheetId="8">#REF!</definedName>
    <definedName name="STKDIARIOPX04" localSheetId="7">#REF!</definedName>
    <definedName name="STKDIARIOPX04">#REF!</definedName>
    <definedName name="Suma_de_ABR_U_3" localSheetId="8">#REF!</definedName>
    <definedName name="Suma_de_ABR_U_3" localSheetId="7">#REF!</definedName>
    <definedName name="Suma_de_ABR_U_3">#REF!</definedName>
    <definedName name="SUMMARY" localSheetId="8">#REF!</definedName>
    <definedName name="SUMMARY" localSheetId="7">#REF!</definedName>
    <definedName name="SUMMARY">#REF!</definedName>
    <definedName name="super" localSheetId="8">#REF!</definedName>
    <definedName name="super" localSheetId="7">#REF!</definedName>
    <definedName name="super">#REF!</definedName>
    <definedName name="tablasun" localSheetId="8">#REF!</definedName>
    <definedName name="tablasun" localSheetId="7">#REF!</definedName>
    <definedName name="tablasun">#REF!</definedName>
    <definedName name="TbPy530159" localSheetId="8">#REF!</definedName>
    <definedName name="TbPy530159" localSheetId="7">#REF!</definedName>
    <definedName name="TbPy530159">#REF!</definedName>
    <definedName name="Tech" localSheetId="8">#REF!</definedName>
    <definedName name="Tech" localSheetId="7">#REF!</definedName>
    <definedName name="Tech">#REF!</definedName>
    <definedName name="techld" localSheetId="8">#REF!</definedName>
    <definedName name="techld" localSheetId="7">#REF!</definedName>
    <definedName name="techld">#REF!</definedName>
    <definedName name="TechPCS" localSheetId="8">#REF!</definedName>
    <definedName name="TechPCS" localSheetId="7">#REF!</definedName>
    <definedName name="TechPCS">#REF!</definedName>
    <definedName name="Test_de_Gastos_Mayores" localSheetId="8">#REF!</definedName>
    <definedName name="Test_de_Gastos_Mayores" localSheetId="7">#REF!</definedName>
    <definedName name="Test_de_Gastos_Mayores">#REF!</definedName>
    <definedName name="TEST0" localSheetId="8">#REF!</definedName>
    <definedName name="TEST0" localSheetId="7">#REF!</definedName>
    <definedName name="TEST0">#REF!</definedName>
    <definedName name="TEST1" localSheetId="8">#REF!</definedName>
    <definedName name="TEST1" localSheetId="7">#REF!</definedName>
    <definedName name="TEST1">#REF!</definedName>
    <definedName name="TEST10" localSheetId="8">#REF!</definedName>
    <definedName name="TEST10" localSheetId="7">#REF!</definedName>
    <definedName name="TEST10">#REF!</definedName>
    <definedName name="TEST11" localSheetId="8">#REF!</definedName>
    <definedName name="TEST11" localSheetId="7">#REF!</definedName>
    <definedName name="TEST11">#REF!</definedName>
    <definedName name="TEST12" localSheetId="8">#REF!</definedName>
    <definedName name="TEST12" localSheetId="7">#REF!</definedName>
    <definedName name="TEST12">#REF!</definedName>
    <definedName name="TEST13" localSheetId="8">#REF!</definedName>
    <definedName name="TEST13" localSheetId="7">#REF!</definedName>
    <definedName name="TEST13">#REF!</definedName>
    <definedName name="TEST14" localSheetId="8">#REF!</definedName>
    <definedName name="TEST14" localSheetId="7">#REF!</definedName>
    <definedName name="TEST14">#REF!</definedName>
    <definedName name="TEST15" localSheetId="8">#REF!</definedName>
    <definedName name="TEST15" localSheetId="7">#REF!</definedName>
    <definedName name="TEST15">#REF!</definedName>
    <definedName name="TEST16" localSheetId="8">#REF!</definedName>
    <definedName name="TEST16" localSheetId="7">#REF!</definedName>
    <definedName name="TEST16">#REF!</definedName>
    <definedName name="TEST17" localSheetId="8">#REF!</definedName>
    <definedName name="TEST17" localSheetId="7">#REF!</definedName>
    <definedName name="TEST17">#REF!</definedName>
    <definedName name="TEST18" localSheetId="8">#REF!</definedName>
    <definedName name="TEST18" localSheetId="7">#REF!</definedName>
    <definedName name="TEST18">#REF!</definedName>
    <definedName name="TEST19" localSheetId="8">#REF!</definedName>
    <definedName name="TEST19" localSheetId="7">#REF!</definedName>
    <definedName name="TEST19">#REF!</definedName>
    <definedName name="TEST20" localSheetId="8">#REF!</definedName>
    <definedName name="TEST20" localSheetId="7">#REF!</definedName>
    <definedName name="TEST20">#REF!</definedName>
    <definedName name="TEST21" localSheetId="8">#REF!</definedName>
    <definedName name="TEST21" localSheetId="7">#REF!</definedName>
    <definedName name="TEST21">#REF!</definedName>
    <definedName name="TEST22" localSheetId="8">#REF!</definedName>
    <definedName name="TEST22" localSheetId="7">#REF!</definedName>
    <definedName name="TEST22">#REF!</definedName>
    <definedName name="TEST23" localSheetId="8">#REF!</definedName>
    <definedName name="TEST23" localSheetId="7">#REF!</definedName>
    <definedName name="TEST23">#REF!</definedName>
    <definedName name="TEST24" localSheetId="8">#REF!</definedName>
    <definedName name="TEST24" localSheetId="7">#REF!</definedName>
    <definedName name="TEST24">#REF!</definedName>
    <definedName name="TEST25" localSheetId="8">#REF!</definedName>
    <definedName name="TEST25" localSheetId="7">#REF!</definedName>
    <definedName name="TEST25">#REF!</definedName>
    <definedName name="TEST26" localSheetId="8">#REF!</definedName>
    <definedName name="TEST26" localSheetId="7">#REF!</definedName>
    <definedName name="TEST26">#REF!</definedName>
    <definedName name="TEST27" localSheetId="8">#REF!</definedName>
    <definedName name="TEST27" localSheetId="7">#REF!</definedName>
    <definedName name="TEST27">#REF!</definedName>
    <definedName name="TEST28" localSheetId="8">#REF!</definedName>
    <definedName name="TEST28" localSheetId="7">#REF!</definedName>
    <definedName name="TEST28">#REF!</definedName>
    <definedName name="TEST29" localSheetId="8">#REF!</definedName>
    <definedName name="TEST29" localSheetId="7">#REF!</definedName>
    <definedName name="TEST29">#REF!</definedName>
    <definedName name="TEST30" localSheetId="8">#REF!</definedName>
    <definedName name="TEST30" localSheetId="7">#REF!</definedName>
    <definedName name="TEST30">#REF!</definedName>
    <definedName name="TEST31" localSheetId="8">#REF!</definedName>
    <definedName name="TEST31" localSheetId="7">#REF!</definedName>
    <definedName name="TEST31">#REF!</definedName>
    <definedName name="TEST32" localSheetId="8">#REF!</definedName>
    <definedName name="TEST32" localSheetId="7">#REF!</definedName>
    <definedName name="TEST32">#REF!</definedName>
    <definedName name="TEST33" localSheetId="8">#REF!</definedName>
    <definedName name="TEST33" localSheetId="7">#REF!</definedName>
    <definedName name="TEST33">#REF!</definedName>
    <definedName name="TEST34" localSheetId="8">#REF!</definedName>
    <definedName name="TEST34" localSheetId="7">#REF!</definedName>
    <definedName name="TEST34">#REF!</definedName>
    <definedName name="TEST35" localSheetId="8">#REF!</definedName>
    <definedName name="TEST35" localSheetId="7">#REF!</definedName>
    <definedName name="TEST35">#REF!</definedName>
    <definedName name="TEST36" localSheetId="8">#REF!</definedName>
    <definedName name="TEST36" localSheetId="7">#REF!</definedName>
    <definedName name="TEST36">#REF!</definedName>
    <definedName name="TEST6" localSheetId="8">#REF!</definedName>
    <definedName name="TEST6" localSheetId="7">#REF!</definedName>
    <definedName name="TEST6">#REF!</definedName>
    <definedName name="TEST7" localSheetId="8">#REF!</definedName>
    <definedName name="TEST7" localSheetId="7">#REF!</definedName>
    <definedName name="TEST7">#REF!</definedName>
    <definedName name="TEST8" localSheetId="8">#REF!</definedName>
    <definedName name="TEST8" localSheetId="7">#REF!</definedName>
    <definedName name="TEST8">#REF!</definedName>
    <definedName name="TEST9" localSheetId="8">#REF!</definedName>
    <definedName name="TEST9" localSheetId="7">#REF!</definedName>
    <definedName name="TEST9">#REF!</definedName>
    <definedName name="TESTKEYS" localSheetId="8">#REF!</definedName>
    <definedName name="TESTKEYS" localSheetId="7">#REF!</definedName>
    <definedName name="TESTKEYS">#REF!</definedName>
    <definedName name="TextRefCopy1" localSheetId="8">#REF!</definedName>
    <definedName name="TextRefCopy1" localSheetId="7">#REF!</definedName>
    <definedName name="TextRefCopy1">#REF!</definedName>
    <definedName name="TextRefCopy10" localSheetId="8">#REF!</definedName>
    <definedName name="TextRefCopy10" localSheetId="7">#REF!</definedName>
    <definedName name="TextRefCopy10">#REF!</definedName>
    <definedName name="TextRefCopy100" localSheetId="8">#REF!</definedName>
    <definedName name="TextRefCopy100" localSheetId="7">#REF!</definedName>
    <definedName name="TextRefCopy100">#REF!</definedName>
    <definedName name="TextRefCopy102" localSheetId="8">#REF!</definedName>
    <definedName name="TextRefCopy102" localSheetId="7">#REF!</definedName>
    <definedName name="TextRefCopy102">#REF!</definedName>
    <definedName name="TextRefCopy103" localSheetId="8">#REF!</definedName>
    <definedName name="TextRefCopy103" localSheetId="7">#REF!</definedName>
    <definedName name="TextRefCopy103">#REF!</definedName>
    <definedName name="TextRefCopy104" localSheetId="8">#REF!</definedName>
    <definedName name="TextRefCopy104" localSheetId="7">#REF!</definedName>
    <definedName name="TextRefCopy104">#REF!</definedName>
    <definedName name="TextRefCopy105" localSheetId="8">#REF!</definedName>
    <definedName name="TextRefCopy105" localSheetId="7">#REF!</definedName>
    <definedName name="TextRefCopy105">#REF!</definedName>
    <definedName name="TextRefCopy107" localSheetId="8">#REF!</definedName>
    <definedName name="TextRefCopy107" localSheetId="7">#REF!</definedName>
    <definedName name="TextRefCopy107">#REF!</definedName>
    <definedName name="TextRefCopy108" localSheetId="8">#REF!</definedName>
    <definedName name="TextRefCopy108" localSheetId="7">#REF!</definedName>
    <definedName name="TextRefCopy108">#REF!</definedName>
    <definedName name="TextRefCopy109" localSheetId="8">#REF!</definedName>
    <definedName name="TextRefCopy109" localSheetId="7">#REF!</definedName>
    <definedName name="TextRefCopy109">#REF!</definedName>
    <definedName name="TextRefCopy111" localSheetId="8">#REF!</definedName>
    <definedName name="TextRefCopy111" localSheetId="7">#REF!</definedName>
    <definedName name="TextRefCopy111">#REF!</definedName>
    <definedName name="TextRefCopy112" localSheetId="8">#REF!</definedName>
    <definedName name="TextRefCopy112" localSheetId="7">#REF!</definedName>
    <definedName name="TextRefCopy112">#REF!</definedName>
    <definedName name="TextRefCopy113" localSheetId="8">#REF!</definedName>
    <definedName name="TextRefCopy113" localSheetId="7">#REF!</definedName>
    <definedName name="TextRefCopy113">#REF!</definedName>
    <definedName name="TextRefCopy114" localSheetId="8">#REF!</definedName>
    <definedName name="TextRefCopy114" localSheetId="7">#REF!</definedName>
    <definedName name="TextRefCopy114">#REF!</definedName>
    <definedName name="TextRefCopy116" localSheetId="8">#REF!</definedName>
    <definedName name="TextRefCopy116" localSheetId="7">#REF!</definedName>
    <definedName name="TextRefCopy116">#REF!</definedName>
    <definedName name="TextRefCopy118" localSheetId="8">#REF!</definedName>
    <definedName name="TextRefCopy118" localSheetId="7">#REF!</definedName>
    <definedName name="TextRefCopy118">#REF!</definedName>
    <definedName name="TextRefCopy119" localSheetId="8">#REF!</definedName>
    <definedName name="TextRefCopy119" localSheetId="7">#REF!</definedName>
    <definedName name="TextRefCopy119">#REF!</definedName>
    <definedName name="TextRefCopy120" localSheetId="8">#REF!</definedName>
    <definedName name="TextRefCopy120" localSheetId="7">#REF!</definedName>
    <definedName name="TextRefCopy120">#REF!</definedName>
    <definedName name="TextRefCopy121" localSheetId="8">#REF!</definedName>
    <definedName name="TextRefCopy121" localSheetId="7">#REF!</definedName>
    <definedName name="TextRefCopy121">#REF!</definedName>
    <definedName name="TextRefCopy122" localSheetId="8">#REF!</definedName>
    <definedName name="TextRefCopy122" localSheetId="7">#REF!</definedName>
    <definedName name="TextRefCopy122">#REF!</definedName>
    <definedName name="TextRefCopy123" localSheetId="8">#REF!</definedName>
    <definedName name="TextRefCopy123" localSheetId="7">#REF!</definedName>
    <definedName name="TextRefCopy123">#REF!</definedName>
    <definedName name="TextRefCopy127" localSheetId="8">#REF!</definedName>
    <definedName name="TextRefCopy127" localSheetId="7">#REF!</definedName>
    <definedName name="TextRefCopy127">#REF!</definedName>
    <definedName name="TextRefCopy169" localSheetId="8">#REF!</definedName>
    <definedName name="TextRefCopy169" localSheetId="7">#REF!</definedName>
    <definedName name="TextRefCopy169">#REF!</definedName>
    <definedName name="TextRefCopy171" localSheetId="8">#REF!</definedName>
    <definedName name="TextRefCopy171" localSheetId="7">#REF!</definedName>
    <definedName name="TextRefCopy171">#REF!</definedName>
    <definedName name="TextRefCopy172" localSheetId="8">#REF!</definedName>
    <definedName name="TextRefCopy172" localSheetId="7">#REF!</definedName>
    <definedName name="TextRefCopy172">#REF!</definedName>
    <definedName name="TextRefCopy173" localSheetId="8">#REF!</definedName>
    <definedName name="TextRefCopy173" localSheetId="7">#REF!</definedName>
    <definedName name="TextRefCopy173">#REF!</definedName>
    <definedName name="TextRefCopy175" localSheetId="8">#REF!</definedName>
    <definedName name="TextRefCopy175" localSheetId="7">#REF!</definedName>
    <definedName name="TextRefCopy175">#REF!</definedName>
    <definedName name="TextRefCopy177" localSheetId="8">#REF!</definedName>
    <definedName name="TextRefCopy177" localSheetId="7">#REF!</definedName>
    <definedName name="TextRefCopy177">#REF!</definedName>
    <definedName name="TextRefCopy178" localSheetId="8">#REF!</definedName>
    <definedName name="TextRefCopy178" localSheetId="7">#REF!</definedName>
    <definedName name="TextRefCopy178">#REF!</definedName>
    <definedName name="TextRefCopy29" localSheetId="8">#REF!</definedName>
    <definedName name="TextRefCopy29" localSheetId="7">#REF!</definedName>
    <definedName name="TextRefCopy29">#REF!</definedName>
    <definedName name="TextRefCopy3" localSheetId="8">#REF!</definedName>
    <definedName name="TextRefCopy3" localSheetId="7">#REF!</definedName>
    <definedName name="TextRefCopy3">#REF!</definedName>
    <definedName name="TextRefCopy30" localSheetId="8">#REF!</definedName>
    <definedName name="TextRefCopy30" localSheetId="7">#REF!</definedName>
    <definedName name="TextRefCopy30">#REF!</definedName>
    <definedName name="TextRefCopy31" localSheetId="8">#REF!</definedName>
    <definedName name="TextRefCopy31" localSheetId="7">#REF!</definedName>
    <definedName name="TextRefCopy31">#REF!</definedName>
    <definedName name="TextRefCopy32" localSheetId="8">#REF!</definedName>
    <definedName name="TextRefCopy32" localSheetId="7">#REF!</definedName>
    <definedName name="TextRefCopy32">#REF!</definedName>
    <definedName name="TextRefCopy35" localSheetId="8">#REF!</definedName>
    <definedName name="TextRefCopy35" localSheetId="7">#REF!</definedName>
    <definedName name="TextRefCopy35">#REF!</definedName>
    <definedName name="TextRefCopy37" localSheetId="8">#REF!</definedName>
    <definedName name="TextRefCopy37" localSheetId="7">#REF!</definedName>
    <definedName name="TextRefCopy37">#REF!</definedName>
    <definedName name="TextRefCopy38" localSheetId="8">#REF!</definedName>
    <definedName name="TextRefCopy38" localSheetId="7">#REF!</definedName>
    <definedName name="TextRefCopy38">#REF!</definedName>
    <definedName name="TextRefCopy39" localSheetId="8">#REF!</definedName>
    <definedName name="TextRefCopy39" localSheetId="7">#REF!</definedName>
    <definedName name="TextRefCopy39">#REF!</definedName>
    <definedName name="TextRefCopy4" localSheetId="8">#REF!</definedName>
    <definedName name="TextRefCopy4" localSheetId="7">#REF!</definedName>
    <definedName name="TextRefCopy4">#REF!</definedName>
    <definedName name="TextRefCopy41" localSheetId="8">#REF!</definedName>
    <definedName name="TextRefCopy41" localSheetId="7">#REF!</definedName>
    <definedName name="TextRefCopy41">#REF!</definedName>
    <definedName name="TextRefCopy42" localSheetId="8">#REF!</definedName>
    <definedName name="TextRefCopy42" localSheetId="7">#REF!</definedName>
    <definedName name="TextRefCopy42">#REF!</definedName>
    <definedName name="TextRefCopy44" localSheetId="8">#REF!</definedName>
    <definedName name="TextRefCopy44" localSheetId="7">#REF!</definedName>
    <definedName name="TextRefCopy44">#REF!</definedName>
    <definedName name="TextRefCopy46" localSheetId="8">#REF!</definedName>
    <definedName name="TextRefCopy46" localSheetId="7">#REF!</definedName>
    <definedName name="TextRefCopy46">#REF!</definedName>
    <definedName name="TextRefCopy53" localSheetId="8">#REF!</definedName>
    <definedName name="TextRefCopy53" localSheetId="7">#REF!</definedName>
    <definedName name="TextRefCopy53">#REF!</definedName>
    <definedName name="TextRefCopy54" localSheetId="8">#REF!</definedName>
    <definedName name="TextRefCopy54" localSheetId="7">#REF!</definedName>
    <definedName name="TextRefCopy54">#REF!</definedName>
    <definedName name="TextRefCopy55" localSheetId="8">#REF!</definedName>
    <definedName name="TextRefCopy55" localSheetId="7">#REF!</definedName>
    <definedName name="TextRefCopy55">#REF!</definedName>
    <definedName name="TextRefCopy56" localSheetId="8">#REF!</definedName>
    <definedName name="TextRefCopy56" localSheetId="7">#REF!</definedName>
    <definedName name="TextRefCopy56">#REF!</definedName>
    <definedName name="TextRefCopy6" localSheetId="8">#REF!</definedName>
    <definedName name="TextRefCopy6" localSheetId="7">#REF!</definedName>
    <definedName name="TextRefCopy6">#REF!</definedName>
    <definedName name="TextRefCopy63" localSheetId="8">#REF!</definedName>
    <definedName name="TextRefCopy63" localSheetId="7">#REF!</definedName>
    <definedName name="TextRefCopy63">#REF!</definedName>
    <definedName name="TextRefCopy65" localSheetId="8">#REF!</definedName>
    <definedName name="TextRefCopy65" localSheetId="7">#REF!</definedName>
    <definedName name="TextRefCopy65">#REF!</definedName>
    <definedName name="TextRefCopy66" localSheetId="8">#REF!</definedName>
    <definedName name="TextRefCopy66" localSheetId="7">#REF!</definedName>
    <definedName name="TextRefCopy66">#REF!</definedName>
    <definedName name="TextRefCopy67" localSheetId="8">#REF!</definedName>
    <definedName name="TextRefCopy67" localSheetId="7">#REF!</definedName>
    <definedName name="TextRefCopy67">#REF!</definedName>
    <definedName name="TextRefCopy68" localSheetId="8">#REF!</definedName>
    <definedName name="TextRefCopy68" localSheetId="7">#REF!</definedName>
    <definedName name="TextRefCopy68">#REF!</definedName>
    <definedName name="TextRefCopy7" localSheetId="8">#REF!</definedName>
    <definedName name="TextRefCopy7" localSheetId="7">#REF!</definedName>
    <definedName name="TextRefCopy7">#REF!</definedName>
    <definedName name="TextRefCopy70" localSheetId="8">#REF!</definedName>
    <definedName name="TextRefCopy70" localSheetId="7">#REF!</definedName>
    <definedName name="TextRefCopy70">#REF!</definedName>
    <definedName name="TextRefCopy71" localSheetId="8">#REF!</definedName>
    <definedName name="TextRefCopy71" localSheetId="7">#REF!</definedName>
    <definedName name="TextRefCopy71">#REF!</definedName>
    <definedName name="TextRefCopy73" localSheetId="8">#REF!</definedName>
    <definedName name="TextRefCopy73" localSheetId="7">#REF!</definedName>
    <definedName name="TextRefCopy73">#REF!</definedName>
    <definedName name="TextRefCopy75" localSheetId="8">#REF!</definedName>
    <definedName name="TextRefCopy75" localSheetId="7">#REF!</definedName>
    <definedName name="TextRefCopy75">#REF!</definedName>
    <definedName name="TextRefCopy77" localSheetId="8">#REF!</definedName>
    <definedName name="TextRefCopy77" localSheetId="7">#REF!</definedName>
    <definedName name="TextRefCopy77">#REF!</definedName>
    <definedName name="TextRefCopy79" localSheetId="8">#REF!</definedName>
    <definedName name="TextRefCopy79" localSheetId="7">#REF!</definedName>
    <definedName name="TextRefCopy79">#REF!</definedName>
    <definedName name="TextRefCopy8" localSheetId="8">#REF!</definedName>
    <definedName name="TextRefCopy8" localSheetId="7">#REF!</definedName>
    <definedName name="TextRefCopy8">#REF!</definedName>
    <definedName name="TextRefCopy80" localSheetId="8">#REF!</definedName>
    <definedName name="TextRefCopy80" localSheetId="7">#REF!</definedName>
    <definedName name="TextRefCopy80">#REF!</definedName>
    <definedName name="TextRefCopy82" localSheetId="8">#REF!</definedName>
    <definedName name="TextRefCopy82" localSheetId="7">#REF!</definedName>
    <definedName name="TextRefCopy82">#REF!</definedName>
    <definedName name="TextRefCopy97" localSheetId="8">#REF!</definedName>
    <definedName name="TextRefCopy97" localSheetId="7">#REF!</definedName>
    <definedName name="TextRefCopy97">#REF!</definedName>
    <definedName name="TextRefCopy98" localSheetId="8">#REF!</definedName>
    <definedName name="TextRefCopy98" localSheetId="7">#REF!</definedName>
    <definedName name="TextRefCopy98">#REF!</definedName>
    <definedName name="TextRefCopyRangeCount" hidden="1">1</definedName>
    <definedName name="TítuloDeColumna1" localSheetId="8">#REF!</definedName>
    <definedName name="TítuloDeColumna1" localSheetId="7">#REF!</definedName>
    <definedName name="TítuloDeColumna1">#REF!</definedName>
    <definedName name="_xlnm.Print_Titles" localSheetId="3">'Estado de Resultados'!$1:$8</definedName>
    <definedName name="_xlnm.Print_Titles" localSheetId="4">'Flujo de Caja'!$1:$9</definedName>
    <definedName name="_xlnm.Print_Titles" localSheetId="1">'Info de la Entidad'!$1:$8</definedName>
    <definedName name="Top_Stratum_Number" localSheetId="8">#REF!</definedName>
    <definedName name="Top_Stratum_Number" localSheetId="7">#REF!</definedName>
    <definedName name="Top_Stratum_Number">#REF!</definedName>
    <definedName name="Top_Stratum_Value" localSheetId="8">#REF!</definedName>
    <definedName name="Top_Stratum_Value" localSheetId="7">#REF!</definedName>
    <definedName name="Top_Stratum_Value">#REF!</definedName>
    <definedName name="Total_Amount" localSheetId="8">#REF!</definedName>
    <definedName name="Total_Amount" localSheetId="7">#REF!</definedName>
    <definedName name="Total_Amount">#REF!</definedName>
    <definedName name="Total_Number_Selections" localSheetId="8">#REF!</definedName>
    <definedName name="Total_Number_Selections" localSheetId="7">#REF!</definedName>
    <definedName name="Total_Number_Selections">#REF!</definedName>
    <definedName name="tp" localSheetId="8">#REF!</definedName>
    <definedName name="tp" localSheetId="7">#REF!</definedName>
    <definedName name="tp">#REF!</definedName>
    <definedName name="Unidades" localSheetId="8">#REF!</definedName>
    <definedName name="Unidades" localSheetId="7">#REF!</definedName>
    <definedName name="Unidades">#REF!</definedName>
    <definedName name="URUGUAY" localSheetId="8">#REF!</definedName>
    <definedName name="URUGUAY" localSheetId="7">#REF!</definedName>
    <definedName name="URUGUAY">#REF!</definedName>
    <definedName name="vencidos" localSheetId="8">#REF!</definedName>
    <definedName name="vencidos" localSheetId="7">#REF!</definedName>
    <definedName name="vencidos">#REF!</definedName>
    <definedName name="vigencia" localSheetId="8">#REF!</definedName>
    <definedName name="vigencia" localSheetId="7">#REF!</definedName>
    <definedName name="vigencia">#REF!</definedName>
    <definedName name="vpphold" localSheetId="8">#REF!</definedName>
    <definedName name="vpphold" localSheetId="7">#REF!</definedName>
    <definedName name="vpphold">#REF!</definedName>
    <definedName name="VTADIAR" localSheetId="8">#REF!</definedName>
    <definedName name="VTADIAR" localSheetId="7">#REF!</definedName>
    <definedName name="VTADIAR">#REF!</definedName>
    <definedName name="VTO" localSheetId="8">#REF!</definedName>
    <definedName name="VTO" localSheetId="7">#REF!</definedName>
    <definedName name="VTO">#REF!</definedName>
    <definedName name="vtoañoc" localSheetId="8">#REF!</definedName>
    <definedName name="vtoañoc" localSheetId="7">#REF!</definedName>
    <definedName name="vtoañoc">#REF!</definedName>
    <definedName name="vtoañon" localSheetId="8">#REF!</definedName>
    <definedName name="vtoañon" localSheetId="7">#REF!</definedName>
    <definedName name="vtoañon">#REF!</definedName>
    <definedName name="vtoaños" localSheetId="8">#REF!</definedName>
    <definedName name="vtoaños" localSheetId="7">#REF!</definedName>
    <definedName name="vtoaños">#REF!</definedName>
    <definedName name="VTOSN" localSheetId="8">#REF!</definedName>
    <definedName name="VTOSN" localSheetId="7">#REF!</definedName>
    <definedName name="VTOSN">#REF!</definedName>
    <definedName name="WDSD" localSheetId="8" hidden="1">#REF!</definedName>
    <definedName name="WDSD" localSheetId="7" hidden="1">#REF!</definedName>
    <definedName name="WDSD" hidden="1">#REF!</definedName>
    <definedName name="wrn.Aging._.and._.Trend._.Analysis." hidden="1">{#N/A,#N/A,FALSE,"Aging Summary";#N/A,#N/A,FALSE,"Ratio Analysis";#N/A,#N/A,FALSE,"Test 120 Day Accts";#N/A,#N/A,FALSE,"Tickmarks"}</definedName>
    <definedName name="wrn.Volumen." hidden="1">{#N/A,#N/A,FALSE,"VOL"}</definedName>
    <definedName name="xdc" localSheetId="8">#REF!</definedName>
    <definedName name="xdc" localSheetId="7">#REF!</definedName>
    <definedName name="xdc">#REF!</definedName>
    <definedName name="XREF_COLUMN_1" localSheetId="8" hidden="1">#REF!</definedName>
    <definedName name="XREF_COLUMN_1" localSheetId="7" hidden="1">#REF!</definedName>
    <definedName name="XREF_COLUMN_1" hidden="1">#REF!</definedName>
    <definedName name="XREF_COLUMN_10" localSheetId="8" hidden="1">#REF!</definedName>
    <definedName name="XREF_COLUMN_10" localSheetId="7" hidden="1">#REF!</definedName>
    <definedName name="XREF_COLUMN_10" hidden="1">#REF!</definedName>
    <definedName name="XREF_COLUMN_12" localSheetId="8" hidden="1">#REF!</definedName>
    <definedName name="XREF_COLUMN_12" localSheetId="7" hidden="1">#REF!</definedName>
    <definedName name="XREF_COLUMN_12" hidden="1">#REF!</definedName>
    <definedName name="XREF_COLUMN_13" localSheetId="8" hidden="1">#REF!</definedName>
    <definedName name="XREF_COLUMN_13" localSheetId="7" hidden="1">#REF!</definedName>
    <definedName name="XREF_COLUMN_13" hidden="1">#REF!</definedName>
    <definedName name="XREF_COLUMN_14" localSheetId="8" hidden="1">#REF!</definedName>
    <definedName name="XREF_COLUMN_14" localSheetId="7" hidden="1">#REF!</definedName>
    <definedName name="XREF_COLUMN_14" hidden="1">#REF!</definedName>
    <definedName name="XREF_COLUMN_15" localSheetId="8" hidden="1">#REF!</definedName>
    <definedName name="XREF_COLUMN_15" localSheetId="7" hidden="1">#REF!</definedName>
    <definedName name="XREF_COLUMN_15" hidden="1">#REF!</definedName>
    <definedName name="XREF_COLUMN_17" localSheetId="8" hidden="1">#REF!</definedName>
    <definedName name="XREF_COLUMN_17" localSheetId="7" hidden="1">#REF!</definedName>
    <definedName name="XREF_COLUMN_17" hidden="1">#REF!</definedName>
    <definedName name="XREF_COLUMN_2" localSheetId="8" hidden="1">#REF!</definedName>
    <definedName name="XREF_COLUMN_2" localSheetId="7" hidden="1">#REF!</definedName>
    <definedName name="XREF_COLUMN_2" hidden="1">#REF!</definedName>
    <definedName name="XREF_COLUMN_24" localSheetId="8" hidden="1">#REF!</definedName>
    <definedName name="XREF_COLUMN_24" localSheetId="7" hidden="1">#REF!</definedName>
    <definedName name="XREF_COLUMN_24" hidden="1">#REF!</definedName>
    <definedName name="XREF_COLUMN_7" localSheetId="8" hidden="1">#REF!</definedName>
    <definedName name="XREF_COLUMN_7" localSheetId="7" hidden="1">#REF!</definedName>
    <definedName name="XREF_COLUMN_7" hidden="1">#REF!</definedName>
    <definedName name="XREF_COLUMN_9" localSheetId="8" hidden="1">#REF!</definedName>
    <definedName name="XREF_COLUMN_9" localSheetId="7" hidden="1">#REF!</definedName>
    <definedName name="XREF_COLUMN_9" hidden="1">#REF!</definedName>
    <definedName name="XRefActiveRow" localSheetId="8" hidden="1">#REF!</definedName>
    <definedName name="XRefActiveRow" localSheetId="7" hidden="1">#REF!</definedName>
    <definedName name="XRefActiveRow" hidden="1">#REF!</definedName>
    <definedName name="XRefColumnsCount" hidden="1">2</definedName>
    <definedName name="XRefCopy1" localSheetId="8" hidden="1">#REF!</definedName>
    <definedName name="XRefCopy1" localSheetId="7" hidden="1">#REF!</definedName>
    <definedName name="XRefCopy1" hidden="1">#REF!</definedName>
    <definedName name="XRefCopy100" localSheetId="8" hidden="1">#REF!</definedName>
    <definedName name="XRefCopy100" localSheetId="7" hidden="1">#REF!</definedName>
    <definedName name="XRefCopy100" hidden="1">#REF!</definedName>
    <definedName name="XRefCopy100Row" localSheetId="8" hidden="1">#REF!</definedName>
    <definedName name="XRefCopy100Row" localSheetId="7" hidden="1">#REF!</definedName>
    <definedName name="XRefCopy100Row" hidden="1">#REF!</definedName>
    <definedName name="XRefCopy101" localSheetId="8" hidden="1">#REF!</definedName>
    <definedName name="XRefCopy101" localSheetId="7" hidden="1">#REF!</definedName>
    <definedName name="XRefCopy101" hidden="1">#REF!</definedName>
    <definedName name="XRefCopy101Row" localSheetId="8" hidden="1">#REF!</definedName>
    <definedName name="XRefCopy101Row" localSheetId="7" hidden="1">#REF!</definedName>
    <definedName name="XRefCopy101Row" hidden="1">#REF!</definedName>
    <definedName name="XRefCopy102" localSheetId="8" hidden="1">#REF!</definedName>
    <definedName name="XRefCopy102" localSheetId="7" hidden="1">#REF!</definedName>
    <definedName name="XRefCopy102" hidden="1">#REF!</definedName>
    <definedName name="XRefCopy102Row" localSheetId="8" hidden="1">#REF!</definedName>
    <definedName name="XRefCopy102Row" localSheetId="7" hidden="1">#REF!</definedName>
    <definedName name="XRefCopy102Row" hidden="1">#REF!</definedName>
    <definedName name="XRefCopy103" localSheetId="8" hidden="1">#REF!</definedName>
    <definedName name="XRefCopy103" localSheetId="7" hidden="1">#REF!</definedName>
    <definedName name="XRefCopy103" hidden="1">#REF!</definedName>
    <definedName name="XRefCopy103Row" localSheetId="8" hidden="1">#REF!</definedName>
    <definedName name="XRefCopy103Row" localSheetId="7" hidden="1">#REF!</definedName>
    <definedName name="XRefCopy103Row" hidden="1">#REF!</definedName>
    <definedName name="XRefCopy104" localSheetId="8" hidden="1">#REF!</definedName>
    <definedName name="XRefCopy104" localSheetId="7" hidden="1">#REF!</definedName>
    <definedName name="XRefCopy104" hidden="1">#REF!</definedName>
    <definedName name="XRefCopy104Row" localSheetId="8" hidden="1">#REF!</definedName>
    <definedName name="XRefCopy104Row" localSheetId="7" hidden="1">#REF!</definedName>
    <definedName name="XRefCopy104Row" hidden="1">#REF!</definedName>
    <definedName name="XRefCopy105" localSheetId="8" hidden="1">#REF!</definedName>
    <definedName name="XRefCopy105" localSheetId="7" hidden="1">#REF!</definedName>
    <definedName name="XRefCopy105" hidden="1">#REF!</definedName>
    <definedName name="XRefCopy105Row" localSheetId="8" hidden="1">#REF!</definedName>
    <definedName name="XRefCopy105Row" localSheetId="7" hidden="1">#REF!</definedName>
    <definedName name="XRefCopy105Row" hidden="1">#REF!</definedName>
    <definedName name="XRefCopy106" localSheetId="8" hidden="1">#REF!</definedName>
    <definedName name="XRefCopy106" localSheetId="7" hidden="1">#REF!</definedName>
    <definedName name="XRefCopy106" hidden="1">#REF!</definedName>
    <definedName name="XRefCopy106Row" localSheetId="8" hidden="1">#REF!</definedName>
    <definedName name="XRefCopy106Row" localSheetId="7" hidden="1">#REF!</definedName>
    <definedName name="XRefCopy106Row" hidden="1">#REF!</definedName>
    <definedName name="XRefCopy107" localSheetId="8" hidden="1">#REF!</definedName>
    <definedName name="XRefCopy107" localSheetId="7" hidden="1">#REF!</definedName>
    <definedName name="XRefCopy107" hidden="1">#REF!</definedName>
    <definedName name="XRefCopy107Row" localSheetId="8" hidden="1">#REF!</definedName>
    <definedName name="XRefCopy107Row" localSheetId="7" hidden="1">#REF!</definedName>
    <definedName name="XRefCopy107Row" hidden="1">#REF!</definedName>
    <definedName name="XRefCopy108" localSheetId="8" hidden="1">#REF!</definedName>
    <definedName name="XRefCopy108" localSheetId="7" hidden="1">#REF!</definedName>
    <definedName name="XRefCopy108" hidden="1">#REF!</definedName>
    <definedName name="XRefCopy108Row" localSheetId="8" hidden="1">#REF!</definedName>
    <definedName name="XRefCopy108Row" localSheetId="7" hidden="1">#REF!</definedName>
    <definedName name="XRefCopy108Row" hidden="1">#REF!</definedName>
    <definedName name="XRefCopy109" localSheetId="8" hidden="1">#REF!</definedName>
    <definedName name="XRefCopy109" localSheetId="7" hidden="1">#REF!</definedName>
    <definedName name="XRefCopy109" hidden="1">#REF!</definedName>
    <definedName name="XRefCopy109Row" localSheetId="8" hidden="1">#REF!</definedName>
    <definedName name="XRefCopy109Row" localSheetId="7" hidden="1">#REF!</definedName>
    <definedName name="XRefCopy109Row" hidden="1">#REF!</definedName>
    <definedName name="XRefCopy10Row" localSheetId="8" hidden="1">#REF!</definedName>
    <definedName name="XRefCopy10Row" localSheetId="7" hidden="1">#REF!</definedName>
    <definedName name="XRefCopy10Row" hidden="1">#REF!</definedName>
    <definedName name="XRefCopy110Row" localSheetId="8" hidden="1">#REF!</definedName>
    <definedName name="XRefCopy110Row" localSheetId="7" hidden="1">#REF!</definedName>
    <definedName name="XRefCopy110Row" hidden="1">#REF!</definedName>
    <definedName name="XRefCopy111Row" localSheetId="8" hidden="1">#REF!</definedName>
    <definedName name="XRefCopy111Row" localSheetId="7" hidden="1">#REF!</definedName>
    <definedName name="XRefCopy111Row" hidden="1">#REF!</definedName>
    <definedName name="XRefCopy112" localSheetId="8" hidden="1">#REF!</definedName>
    <definedName name="XRefCopy112" localSheetId="7" hidden="1">#REF!</definedName>
    <definedName name="XRefCopy112" hidden="1">#REF!</definedName>
    <definedName name="XRefCopy112Row" localSheetId="8" hidden="1">#REF!</definedName>
    <definedName name="XRefCopy112Row" localSheetId="7" hidden="1">#REF!</definedName>
    <definedName name="XRefCopy112Row" hidden="1">#REF!</definedName>
    <definedName name="XRefCopy113" localSheetId="8" hidden="1">#REF!</definedName>
    <definedName name="XRefCopy113" localSheetId="7" hidden="1">#REF!</definedName>
    <definedName name="XRefCopy113" hidden="1">#REF!</definedName>
    <definedName name="XRefCopy113Row" localSheetId="8" hidden="1">#REF!</definedName>
    <definedName name="XRefCopy113Row" localSheetId="7" hidden="1">#REF!</definedName>
    <definedName name="XRefCopy113Row" hidden="1">#REF!</definedName>
    <definedName name="XRefCopy114" localSheetId="8" hidden="1">#REF!</definedName>
    <definedName name="XRefCopy114" localSheetId="7" hidden="1">#REF!</definedName>
    <definedName name="XRefCopy114" hidden="1">#REF!</definedName>
    <definedName name="XRefCopy114Row" localSheetId="8" hidden="1">#REF!</definedName>
    <definedName name="XRefCopy114Row" localSheetId="7" hidden="1">#REF!</definedName>
    <definedName name="XRefCopy114Row" hidden="1">#REF!</definedName>
    <definedName name="XRefCopy115" localSheetId="8" hidden="1">#REF!</definedName>
    <definedName name="XRefCopy115" localSheetId="7" hidden="1">#REF!</definedName>
    <definedName name="XRefCopy115" hidden="1">#REF!</definedName>
    <definedName name="XRefCopy115Row" localSheetId="8" hidden="1">#REF!</definedName>
    <definedName name="XRefCopy115Row" localSheetId="7" hidden="1">#REF!</definedName>
    <definedName name="XRefCopy115Row" hidden="1">#REF!</definedName>
    <definedName name="XRefCopy116" localSheetId="8" hidden="1">#REF!</definedName>
    <definedName name="XRefCopy116" localSheetId="7" hidden="1">#REF!</definedName>
    <definedName name="XRefCopy116" hidden="1">#REF!</definedName>
    <definedName name="XRefCopy116Row" localSheetId="8" hidden="1">#REF!</definedName>
    <definedName name="XRefCopy116Row" localSheetId="7" hidden="1">#REF!</definedName>
    <definedName name="XRefCopy116Row" hidden="1">#REF!</definedName>
    <definedName name="XRefCopy117" localSheetId="8" hidden="1">#REF!</definedName>
    <definedName name="XRefCopy117" localSheetId="7" hidden="1">#REF!</definedName>
    <definedName name="XRefCopy117" hidden="1">#REF!</definedName>
    <definedName name="XRefCopy117Row" localSheetId="8" hidden="1">#REF!</definedName>
    <definedName name="XRefCopy117Row" localSheetId="7" hidden="1">#REF!</definedName>
    <definedName name="XRefCopy117Row" hidden="1">#REF!</definedName>
    <definedName name="XRefCopy118" localSheetId="8" hidden="1">#REF!</definedName>
    <definedName name="XRefCopy118" localSheetId="7" hidden="1">#REF!</definedName>
    <definedName name="XRefCopy118" hidden="1">#REF!</definedName>
    <definedName name="XRefCopy118Row" localSheetId="8" hidden="1">#REF!</definedName>
    <definedName name="XRefCopy118Row" localSheetId="7" hidden="1">#REF!</definedName>
    <definedName name="XRefCopy118Row" hidden="1">#REF!</definedName>
    <definedName name="XRefCopy119" localSheetId="8" hidden="1">#REF!</definedName>
    <definedName name="XRefCopy119" localSheetId="7" hidden="1">#REF!</definedName>
    <definedName name="XRefCopy119" hidden="1">#REF!</definedName>
    <definedName name="XRefCopy119Row" localSheetId="8" hidden="1">#REF!</definedName>
    <definedName name="XRefCopy119Row" localSheetId="7" hidden="1">#REF!</definedName>
    <definedName name="XRefCopy119Row" hidden="1">#REF!</definedName>
    <definedName name="XRefCopy11Row" localSheetId="8" hidden="1">#REF!</definedName>
    <definedName name="XRefCopy11Row" localSheetId="7" hidden="1">#REF!</definedName>
    <definedName name="XRefCopy11Row" hidden="1">#REF!</definedName>
    <definedName name="XRefCopy12" localSheetId="8" hidden="1">#REF!</definedName>
    <definedName name="XRefCopy12" localSheetId="7" hidden="1">#REF!</definedName>
    <definedName name="XRefCopy12" hidden="1">#REF!</definedName>
    <definedName name="XRefCopy120" localSheetId="8" hidden="1">#REF!</definedName>
    <definedName name="XRefCopy120" localSheetId="7" hidden="1">#REF!</definedName>
    <definedName name="XRefCopy120" hidden="1">#REF!</definedName>
    <definedName name="XRefCopy120Row" localSheetId="8" hidden="1">#REF!</definedName>
    <definedName name="XRefCopy120Row" localSheetId="7" hidden="1">#REF!</definedName>
    <definedName name="XRefCopy120Row" hidden="1">#REF!</definedName>
    <definedName name="XRefCopy121" localSheetId="8" hidden="1">#REF!</definedName>
    <definedName name="XRefCopy121" localSheetId="7" hidden="1">#REF!</definedName>
    <definedName name="XRefCopy121" hidden="1">#REF!</definedName>
    <definedName name="XRefCopy121Row" localSheetId="8" hidden="1">#REF!</definedName>
    <definedName name="XRefCopy121Row" localSheetId="7" hidden="1">#REF!</definedName>
    <definedName name="XRefCopy121Row" hidden="1">#REF!</definedName>
    <definedName name="XRefCopy122" localSheetId="8" hidden="1">#REF!</definedName>
    <definedName name="XRefCopy122" localSheetId="7" hidden="1">#REF!</definedName>
    <definedName name="XRefCopy122" hidden="1">#REF!</definedName>
    <definedName name="XRefCopy122Row" localSheetId="8" hidden="1">#REF!</definedName>
    <definedName name="XRefCopy122Row" localSheetId="7" hidden="1">#REF!</definedName>
    <definedName name="XRefCopy122Row" hidden="1">#REF!</definedName>
    <definedName name="XRefCopy123" localSheetId="8" hidden="1">#REF!</definedName>
    <definedName name="XRefCopy123" localSheetId="7" hidden="1">#REF!</definedName>
    <definedName name="XRefCopy123" hidden="1">#REF!</definedName>
    <definedName name="XRefCopy123Row" localSheetId="8" hidden="1">#REF!</definedName>
    <definedName name="XRefCopy123Row" localSheetId="7" hidden="1">#REF!</definedName>
    <definedName name="XRefCopy123Row" hidden="1">#REF!</definedName>
    <definedName name="XRefCopy124" localSheetId="8" hidden="1">#REF!</definedName>
    <definedName name="XRefCopy124" localSheetId="7" hidden="1">#REF!</definedName>
    <definedName name="XRefCopy124" hidden="1">#REF!</definedName>
    <definedName name="XRefCopy124Row" localSheetId="8" hidden="1">#REF!</definedName>
    <definedName name="XRefCopy124Row" localSheetId="7" hidden="1">#REF!</definedName>
    <definedName name="XRefCopy124Row" hidden="1">#REF!</definedName>
    <definedName name="XRefCopy125" localSheetId="8" hidden="1">#REF!</definedName>
    <definedName name="XRefCopy125" localSheetId="7" hidden="1">#REF!</definedName>
    <definedName name="XRefCopy125" hidden="1">#REF!</definedName>
    <definedName name="XRefCopy125Row" localSheetId="8" hidden="1">#REF!</definedName>
    <definedName name="XRefCopy125Row" localSheetId="7" hidden="1">#REF!</definedName>
    <definedName name="XRefCopy125Row" hidden="1">#REF!</definedName>
    <definedName name="XRefCopy126" localSheetId="8" hidden="1">#REF!</definedName>
    <definedName name="XRefCopy126" localSheetId="7" hidden="1">#REF!</definedName>
    <definedName name="XRefCopy126" hidden="1">#REF!</definedName>
    <definedName name="XRefCopy126Row" localSheetId="8" hidden="1">#REF!</definedName>
    <definedName name="XRefCopy126Row" localSheetId="7" hidden="1">#REF!</definedName>
    <definedName name="XRefCopy126Row" hidden="1">#REF!</definedName>
    <definedName name="XRefCopy127" localSheetId="8" hidden="1">#REF!</definedName>
    <definedName name="XRefCopy127" localSheetId="7" hidden="1">#REF!</definedName>
    <definedName name="XRefCopy127" hidden="1">#REF!</definedName>
    <definedName name="XRefCopy127Row" localSheetId="8" hidden="1">#REF!</definedName>
    <definedName name="XRefCopy127Row" localSheetId="7" hidden="1">#REF!</definedName>
    <definedName name="XRefCopy127Row" hidden="1">#REF!</definedName>
    <definedName name="XRefCopy128" localSheetId="8" hidden="1">#REF!</definedName>
    <definedName name="XRefCopy128" localSheetId="7" hidden="1">#REF!</definedName>
    <definedName name="XRefCopy128" hidden="1">#REF!</definedName>
    <definedName name="XRefCopy129" localSheetId="8" hidden="1">#REF!</definedName>
    <definedName name="XRefCopy129" localSheetId="7" hidden="1">#REF!</definedName>
    <definedName name="XRefCopy129" hidden="1">#REF!</definedName>
    <definedName name="XRefCopy129Row" localSheetId="8" hidden="1">#REF!</definedName>
    <definedName name="XRefCopy129Row" localSheetId="7" hidden="1">#REF!</definedName>
    <definedName name="XRefCopy129Row" hidden="1">#REF!</definedName>
    <definedName name="XRefCopy12Row" localSheetId="8" hidden="1">#REF!</definedName>
    <definedName name="XRefCopy12Row" localSheetId="7" hidden="1">#REF!</definedName>
    <definedName name="XRefCopy12Row" hidden="1">#REF!</definedName>
    <definedName name="XRefCopy130" localSheetId="8" hidden="1">#REF!</definedName>
    <definedName name="XRefCopy130" localSheetId="7" hidden="1">#REF!</definedName>
    <definedName name="XRefCopy130" hidden="1">#REF!</definedName>
    <definedName name="XRefCopy130Row" localSheetId="8" hidden="1">#REF!</definedName>
    <definedName name="XRefCopy130Row" localSheetId="7" hidden="1">#REF!</definedName>
    <definedName name="XRefCopy130Row" hidden="1">#REF!</definedName>
    <definedName name="XRefCopy131" localSheetId="8" hidden="1">#REF!</definedName>
    <definedName name="XRefCopy131" localSheetId="7" hidden="1">#REF!</definedName>
    <definedName name="XRefCopy131" hidden="1">#REF!</definedName>
    <definedName name="XRefCopy131Row" localSheetId="8" hidden="1">#REF!</definedName>
    <definedName name="XRefCopy131Row" localSheetId="7" hidden="1">#REF!</definedName>
    <definedName name="XRefCopy131Row" hidden="1">#REF!</definedName>
    <definedName name="XRefCopy132" localSheetId="8" hidden="1">#REF!</definedName>
    <definedName name="XRefCopy132" localSheetId="7" hidden="1">#REF!</definedName>
    <definedName name="XRefCopy132" hidden="1">#REF!</definedName>
    <definedName name="XRefCopy132Row" localSheetId="8" hidden="1">#REF!</definedName>
    <definedName name="XRefCopy132Row" localSheetId="7" hidden="1">#REF!</definedName>
    <definedName name="XRefCopy132Row" hidden="1">#REF!</definedName>
    <definedName name="XRefCopy133" localSheetId="8" hidden="1">#REF!</definedName>
    <definedName name="XRefCopy133" localSheetId="7" hidden="1">#REF!</definedName>
    <definedName name="XRefCopy133" hidden="1">#REF!</definedName>
    <definedName name="XRefCopy133Row" localSheetId="8" hidden="1">#REF!</definedName>
    <definedName name="XRefCopy133Row" localSheetId="7" hidden="1">#REF!</definedName>
    <definedName name="XRefCopy133Row" hidden="1">#REF!</definedName>
    <definedName name="XRefCopy134" localSheetId="8" hidden="1">#REF!</definedName>
    <definedName name="XRefCopy134" localSheetId="7" hidden="1">#REF!</definedName>
    <definedName name="XRefCopy134" hidden="1">#REF!</definedName>
    <definedName name="XRefCopy134Row" localSheetId="8" hidden="1">#REF!</definedName>
    <definedName name="XRefCopy134Row" localSheetId="7" hidden="1">#REF!</definedName>
    <definedName name="XRefCopy134Row" hidden="1">#REF!</definedName>
    <definedName name="XRefCopy135" localSheetId="8" hidden="1">#REF!</definedName>
    <definedName name="XRefCopy135" localSheetId="7" hidden="1">#REF!</definedName>
    <definedName name="XRefCopy135" hidden="1">#REF!</definedName>
    <definedName name="XRefCopy135Row" localSheetId="8" hidden="1">#REF!</definedName>
    <definedName name="XRefCopy135Row" localSheetId="7" hidden="1">#REF!</definedName>
    <definedName name="XRefCopy135Row" hidden="1">#REF!</definedName>
    <definedName name="XRefCopy136" localSheetId="8" hidden="1">#REF!</definedName>
    <definedName name="XRefCopy136" localSheetId="7" hidden="1">#REF!</definedName>
    <definedName name="XRefCopy136" hidden="1">#REF!</definedName>
    <definedName name="XRefCopy136Row" localSheetId="8" hidden="1">#REF!</definedName>
    <definedName name="XRefCopy136Row" localSheetId="7" hidden="1">#REF!</definedName>
    <definedName name="XRefCopy136Row" hidden="1">#REF!</definedName>
    <definedName name="XRefCopy137" localSheetId="8" hidden="1">#REF!</definedName>
    <definedName name="XRefCopy137" localSheetId="7" hidden="1">#REF!</definedName>
    <definedName name="XRefCopy137" hidden="1">#REF!</definedName>
    <definedName name="XRefCopy137Row" localSheetId="8" hidden="1">#REF!</definedName>
    <definedName name="XRefCopy137Row" localSheetId="7" hidden="1">#REF!</definedName>
    <definedName name="XRefCopy137Row" hidden="1">#REF!</definedName>
    <definedName name="XRefCopy138" localSheetId="8" hidden="1">#REF!</definedName>
    <definedName name="XRefCopy138" localSheetId="7" hidden="1">#REF!</definedName>
    <definedName name="XRefCopy138" hidden="1">#REF!</definedName>
    <definedName name="XRefCopy138Row" localSheetId="8" hidden="1">#REF!</definedName>
    <definedName name="XRefCopy138Row" localSheetId="7" hidden="1">#REF!</definedName>
    <definedName name="XRefCopy138Row" hidden="1">#REF!</definedName>
    <definedName name="XRefCopy139" localSheetId="8" hidden="1">#REF!</definedName>
    <definedName name="XRefCopy139" localSheetId="7" hidden="1">#REF!</definedName>
    <definedName name="XRefCopy139" hidden="1">#REF!</definedName>
    <definedName name="XRefCopy139Row" localSheetId="8" hidden="1">#REF!</definedName>
    <definedName name="XRefCopy139Row" localSheetId="7" hidden="1">#REF!</definedName>
    <definedName name="XRefCopy139Row" hidden="1">#REF!</definedName>
    <definedName name="XRefCopy13Row" localSheetId="8" hidden="1">#REF!</definedName>
    <definedName name="XRefCopy13Row" localSheetId="7" hidden="1">#REF!</definedName>
    <definedName name="XRefCopy13Row" hidden="1">#REF!</definedName>
    <definedName name="XRefCopy140" localSheetId="8" hidden="1">#REF!</definedName>
    <definedName name="XRefCopy140" localSheetId="7" hidden="1">#REF!</definedName>
    <definedName name="XRefCopy140" hidden="1">#REF!</definedName>
    <definedName name="XRefCopy140Row" localSheetId="8" hidden="1">#REF!</definedName>
    <definedName name="XRefCopy140Row" localSheetId="7" hidden="1">#REF!</definedName>
    <definedName name="XRefCopy140Row" hidden="1">#REF!</definedName>
    <definedName name="XRefCopy141Row" localSheetId="8" hidden="1">#REF!</definedName>
    <definedName name="XRefCopy141Row" localSheetId="7" hidden="1">#REF!</definedName>
    <definedName name="XRefCopy141Row" hidden="1">#REF!</definedName>
    <definedName name="XRefCopy142Row" localSheetId="8" hidden="1">#REF!</definedName>
    <definedName name="XRefCopy142Row" localSheetId="7" hidden="1">#REF!</definedName>
    <definedName name="XRefCopy142Row" hidden="1">#REF!</definedName>
    <definedName name="XRefCopy143Row" localSheetId="8" hidden="1">#REF!</definedName>
    <definedName name="XRefCopy143Row" localSheetId="7" hidden="1">#REF!</definedName>
    <definedName name="XRefCopy143Row" hidden="1">#REF!</definedName>
    <definedName name="XRefCopy144Row" localSheetId="8" hidden="1">#REF!</definedName>
    <definedName name="XRefCopy144Row" localSheetId="7" hidden="1">#REF!</definedName>
    <definedName name="XRefCopy144Row" hidden="1">#REF!</definedName>
    <definedName name="XRefCopy145Row" localSheetId="8" hidden="1">#REF!</definedName>
    <definedName name="XRefCopy145Row" localSheetId="7" hidden="1">#REF!</definedName>
    <definedName name="XRefCopy145Row" hidden="1">#REF!</definedName>
    <definedName name="XRefCopy146Row" localSheetId="8" hidden="1">#REF!</definedName>
    <definedName name="XRefCopy146Row" localSheetId="7" hidden="1">#REF!</definedName>
    <definedName name="XRefCopy146Row" hidden="1">#REF!</definedName>
    <definedName name="XRefCopy147Row" localSheetId="8" hidden="1">#REF!</definedName>
    <definedName name="XRefCopy147Row" localSheetId="7" hidden="1">#REF!</definedName>
    <definedName name="XRefCopy147Row" hidden="1">#REF!</definedName>
    <definedName name="XRefCopy148Row" localSheetId="8" hidden="1">#REF!</definedName>
    <definedName name="XRefCopy148Row" localSheetId="7" hidden="1">#REF!</definedName>
    <definedName name="XRefCopy148Row" hidden="1">#REF!</definedName>
    <definedName name="XRefCopy149" localSheetId="8" hidden="1">#REF!</definedName>
    <definedName name="XRefCopy149" localSheetId="7" hidden="1">#REF!</definedName>
    <definedName name="XRefCopy149" hidden="1">#REF!</definedName>
    <definedName name="XRefCopy149Row" localSheetId="8" hidden="1">#REF!</definedName>
    <definedName name="XRefCopy149Row" localSheetId="7" hidden="1">#REF!</definedName>
    <definedName name="XRefCopy149Row" hidden="1">#REF!</definedName>
    <definedName name="XRefCopy14Row" localSheetId="8" hidden="1">#REF!</definedName>
    <definedName name="XRefCopy14Row" localSheetId="7" hidden="1">#REF!</definedName>
    <definedName name="XRefCopy14Row" hidden="1">#REF!</definedName>
    <definedName name="XRefCopy150" localSheetId="8" hidden="1">#REF!</definedName>
    <definedName name="XRefCopy150" localSheetId="7" hidden="1">#REF!</definedName>
    <definedName name="XRefCopy150" hidden="1">#REF!</definedName>
    <definedName name="XRefCopy150Row" localSheetId="8" hidden="1">#REF!</definedName>
    <definedName name="XRefCopy150Row" localSheetId="7" hidden="1">#REF!</definedName>
    <definedName name="XRefCopy150Row" hidden="1">#REF!</definedName>
    <definedName name="XRefCopy151" localSheetId="8" hidden="1">#REF!</definedName>
    <definedName name="XRefCopy151" localSheetId="7" hidden="1">#REF!</definedName>
    <definedName name="XRefCopy151" hidden="1">#REF!</definedName>
    <definedName name="XRefCopy151Row" localSheetId="8" hidden="1">#REF!</definedName>
    <definedName name="XRefCopy151Row" localSheetId="7" hidden="1">#REF!</definedName>
    <definedName name="XRefCopy151Row" hidden="1">#REF!</definedName>
    <definedName name="XRefCopy152" localSheetId="8" hidden="1">#REF!</definedName>
    <definedName name="XRefCopy152" localSheetId="7" hidden="1">#REF!</definedName>
    <definedName name="XRefCopy152" hidden="1">#REF!</definedName>
    <definedName name="XRefCopy152Row" localSheetId="8" hidden="1">#REF!</definedName>
    <definedName name="XRefCopy152Row" localSheetId="7" hidden="1">#REF!</definedName>
    <definedName name="XRefCopy152Row" hidden="1">#REF!</definedName>
    <definedName name="XRefCopy153" localSheetId="8" hidden="1">#REF!</definedName>
    <definedName name="XRefCopy153" localSheetId="7" hidden="1">#REF!</definedName>
    <definedName name="XRefCopy153" hidden="1">#REF!</definedName>
    <definedName name="XRefCopy153Row" localSheetId="8" hidden="1">#REF!</definedName>
    <definedName name="XRefCopy153Row" localSheetId="7" hidden="1">#REF!</definedName>
    <definedName name="XRefCopy153Row" hidden="1">#REF!</definedName>
    <definedName name="XRefCopy154" localSheetId="8" hidden="1">#REF!</definedName>
    <definedName name="XRefCopy154" localSheetId="7" hidden="1">#REF!</definedName>
    <definedName name="XRefCopy154" hidden="1">#REF!</definedName>
    <definedName name="XRefCopy154Row" localSheetId="8" hidden="1">#REF!</definedName>
    <definedName name="XRefCopy154Row" localSheetId="7" hidden="1">#REF!</definedName>
    <definedName name="XRefCopy154Row" hidden="1">#REF!</definedName>
    <definedName name="XRefCopy155" localSheetId="8" hidden="1">#REF!</definedName>
    <definedName name="XRefCopy155" localSheetId="7" hidden="1">#REF!</definedName>
    <definedName name="XRefCopy155" hidden="1">#REF!</definedName>
    <definedName name="XRefCopy155Row" localSheetId="8" hidden="1">#REF!</definedName>
    <definedName name="XRefCopy155Row" localSheetId="7" hidden="1">#REF!</definedName>
    <definedName name="XRefCopy155Row" hidden="1">#REF!</definedName>
    <definedName name="XRefCopy156" localSheetId="8" hidden="1">#REF!</definedName>
    <definedName name="XRefCopy156" localSheetId="7" hidden="1">#REF!</definedName>
    <definedName name="XRefCopy156" hidden="1">#REF!</definedName>
    <definedName name="XRefCopy156Row" localSheetId="8" hidden="1">#REF!</definedName>
    <definedName name="XRefCopy156Row" localSheetId="7" hidden="1">#REF!</definedName>
    <definedName name="XRefCopy156Row" hidden="1">#REF!</definedName>
    <definedName name="XRefCopy157" localSheetId="8" hidden="1">#REF!</definedName>
    <definedName name="XRefCopy157" localSheetId="7" hidden="1">#REF!</definedName>
    <definedName name="XRefCopy157" hidden="1">#REF!</definedName>
    <definedName name="XRefCopy157Row" localSheetId="8" hidden="1">#REF!</definedName>
    <definedName name="XRefCopy157Row" localSheetId="7" hidden="1">#REF!</definedName>
    <definedName name="XRefCopy157Row" hidden="1">#REF!</definedName>
    <definedName name="XRefCopy158" localSheetId="8" hidden="1">#REF!</definedName>
    <definedName name="XRefCopy158" localSheetId="7" hidden="1">#REF!</definedName>
    <definedName name="XRefCopy158" hidden="1">#REF!</definedName>
    <definedName name="XRefCopy158Row" localSheetId="8" hidden="1">#REF!</definedName>
    <definedName name="XRefCopy158Row" localSheetId="7" hidden="1">#REF!</definedName>
    <definedName name="XRefCopy158Row" hidden="1">#REF!</definedName>
    <definedName name="XRefCopy159" localSheetId="8" hidden="1">#REF!</definedName>
    <definedName name="XRefCopy159" localSheetId="7" hidden="1">#REF!</definedName>
    <definedName name="XRefCopy159" hidden="1">#REF!</definedName>
    <definedName name="XRefCopy159Row" localSheetId="8" hidden="1">#REF!</definedName>
    <definedName name="XRefCopy159Row" localSheetId="7" hidden="1">#REF!</definedName>
    <definedName name="XRefCopy159Row" hidden="1">#REF!</definedName>
    <definedName name="XRefCopy160" localSheetId="8" hidden="1">#REF!</definedName>
    <definedName name="XRefCopy160" localSheetId="7" hidden="1">#REF!</definedName>
    <definedName name="XRefCopy160" hidden="1">#REF!</definedName>
    <definedName name="XRefCopy160Row" localSheetId="8" hidden="1">#REF!</definedName>
    <definedName name="XRefCopy160Row" localSheetId="7" hidden="1">#REF!</definedName>
    <definedName name="XRefCopy160Row" hidden="1">#REF!</definedName>
    <definedName name="XRefCopy161" localSheetId="8" hidden="1">#REF!</definedName>
    <definedName name="XRefCopy161" localSheetId="7" hidden="1">#REF!</definedName>
    <definedName name="XRefCopy161" hidden="1">#REF!</definedName>
    <definedName name="XRefCopy161Row" localSheetId="8" hidden="1">#REF!</definedName>
    <definedName name="XRefCopy161Row" localSheetId="7" hidden="1">#REF!</definedName>
    <definedName name="XRefCopy161Row" hidden="1">#REF!</definedName>
    <definedName name="XRefCopy162" localSheetId="8" hidden="1">#REF!</definedName>
    <definedName name="XRefCopy162" localSheetId="7" hidden="1">#REF!</definedName>
    <definedName name="XRefCopy162" hidden="1">#REF!</definedName>
    <definedName name="XRefCopy162Row" localSheetId="8" hidden="1">#REF!</definedName>
    <definedName name="XRefCopy162Row" localSheetId="7" hidden="1">#REF!</definedName>
    <definedName name="XRefCopy162Row" hidden="1">#REF!</definedName>
    <definedName name="XRefCopy163" localSheetId="8" hidden="1">#REF!</definedName>
    <definedName name="XRefCopy163" localSheetId="7" hidden="1">#REF!</definedName>
    <definedName name="XRefCopy163" hidden="1">#REF!</definedName>
    <definedName name="XRefCopy163Row" localSheetId="8" hidden="1">#REF!</definedName>
    <definedName name="XRefCopy163Row" localSheetId="7" hidden="1">#REF!</definedName>
    <definedName name="XRefCopy163Row" hidden="1">#REF!</definedName>
    <definedName name="XRefCopy164" localSheetId="8" hidden="1">#REF!</definedName>
    <definedName name="XRefCopy164" localSheetId="7" hidden="1">#REF!</definedName>
    <definedName name="XRefCopy164" hidden="1">#REF!</definedName>
    <definedName name="XRefCopy164Row" localSheetId="8" hidden="1">#REF!</definedName>
    <definedName name="XRefCopy164Row" localSheetId="7" hidden="1">#REF!</definedName>
    <definedName name="XRefCopy164Row" hidden="1">#REF!</definedName>
    <definedName name="XRefCopy165" localSheetId="8" hidden="1">#REF!</definedName>
    <definedName name="XRefCopy165" localSheetId="7" hidden="1">#REF!</definedName>
    <definedName name="XRefCopy165" hidden="1">#REF!</definedName>
    <definedName name="XRefCopy165Row" localSheetId="8" hidden="1">#REF!</definedName>
    <definedName name="XRefCopy165Row" localSheetId="7" hidden="1">#REF!</definedName>
    <definedName name="XRefCopy165Row" hidden="1">#REF!</definedName>
    <definedName name="XRefCopy166" localSheetId="8" hidden="1">#REF!</definedName>
    <definedName name="XRefCopy166" localSheetId="7" hidden="1">#REF!</definedName>
    <definedName name="XRefCopy166" hidden="1">#REF!</definedName>
    <definedName name="XRefCopy166Row" localSheetId="8" hidden="1">#REF!</definedName>
    <definedName name="XRefCopy166Row" localSheetId="7" hidden="1">#REF!</definedName>
    <definedName name="XRefCopy166Row" hidden="1">#REF!</definedName>
    <definedName name="XRefCopy167" localSheetId="8" hidden="1">#REF!</definedName>
    <definedName name="XRefCopy167" localSheetId="7" hidden="1">#REF!</definedName>
    <definedName name="XRefCopy167" hidden="1">#REF!</definedName>
    <definedName name="XRefCopy167Row" localSheetId="8" hidden="1">#REF!</definedName>
    <definedName name="XRefCopy167Row" localSheetId="7" hidden="1">#REF!</definedName>
    <definedName name="XRefCopy167Row" hidden="1">#REF!</definedName>
    <definedName name="XRefCopy168" localSheetId="8" hidden="1">#REF!</definedName>
    <definedName name="XRefCopy168" localSheetId="7" hidden="1">#REF!</definedName>
    <definedName name="XRefCopy168" hidden="1">#REF!</definedName>
    <definedName name="XRefCopy168Row" localSheetId="8" hidden="1">#REF!</definedName>
    <definedName name="XRefCopy168Row" localSheetId="7" hidden="1">#REF!</definedName>
    <definedName name="XRefCopy168Row" hidden="1">#REF!</definedName>
    <definedName name="XRefCopy169" localSheetId="8" hidden="1">#REF!</definedName>
    <definedName name="XRefCopy169" localSheetId="7" hidden="1">#REF!</definedName>
    <definedName name="XRefCopy169" hidden="1">#REF!</definedName>
    <definedName name="XRefCopy169Row" localSheetId="8" hidden="1">#REF!</definedName>
    <definedName name="XRefCopy169Row" localSheetId="7" hidden="1">#REF!</definedName>
    <definedName name="XRefCopy169Row" hidden="1">#REF!</definedName>
    <definedName name="XRefCopy16Row" localSheetId="8" hidden="1">#REF!</definedName>
    <definedName name="XRefCopy16Row" localSheetId="7" hidden="1">#REF!</definedName>
    <definedName name="XRefCopy16Row" hidden="1">#REF!</definedName>
    <definedName name="XRefCopy17" localSheetId="8" hidden="1">#REF!</definedName>
    <definedName name="XRefCopy17" localSheetId="7" hidden="1">#REF!</definedName>
    <definedName name="XRefCopy17" hidden="1">#REF!</definedName>
    <definedName name="XRefCopy170" localSheetId="8" hidden="1">#REF!</definedName>
    <definedName name="XRefCopy170" localSheetId="7" hidden="1">#REF!</definedName>
    <definedName name="XRefCopy170" hidden="1">#REF!</definedName>
    <definedName name="XRefCopy170Row" localSheetId="8" hidden="1">#REF!</definedName>
    <definedName name="XRefCopy170Row" localSheetId="7" hidden="1">#REF!</definedName>
    <definedName name="XRefCopy170Row" hidden="1">#REF!</definedName>
    <definedName name="XRefCopy171" localSheetId="8" hidden="1">#REF!</definedName>
    <definedName name="XRefCopy171" localSheetId="7" hidden="1">#REF!</definedName>
    <definedName name="XRefCopy171" hidden="1">#REF!</definedName>
    <definedName name="XRefCopy171Row" localSheetId="8" hidden="1">#REF!</definedName>
    <definedName name="XRefCopy171Row" localSheetId="7" hidden="1">#REF!</definedName>
    <definedName name="XRefCopy171Row" hidden="1">#REF!</definedName>
    <definedName name="XRefCopy172" localSheetId="8" hidden="1">#REF!</definedName>
    <definedName name="XRefCopy172" localSheetId="7" hidden="1">#REF!</definedName>
    <definedName name="XRefCopy172" hidden="1">#REF!</definedName>
    <definedName name="XRefCopy172Row" localSheetId="8" hidden="1">#REF!</definedName>
    <definedName name="XRefCopy172Row" localSheetId="7" hidden="1">#REF!</definedName>
    <definedName name="XRefCopy172Row" hidden="1">#REF!</definedName>
    <definedName name="XRefCopy173" localSheetId="8" hidden="1">#REF!</definedName>
    <definedName name="XRefCopy173" localSheetId="7" hidden="1">#REF!</definedName>
    <definedName name="XRefCopy173" hidden="1">#REF!</definedName>
    <definedName name="XRefCopy173Row" localSheetId="8" hidden="1">#REF!</definedName>
    <definedName name="XRefCopy173Row" localSheetId="7" hidden="1">#REF!</definedName>
    <definedName name="XRefCopy173Row" hidden="1">#REF!</definedName>
    <definedName name="XRefCopy174" localSheetId="8" hidden="1">#REF!</definedName>
    <definedName name="XRefCopy174" localSheetId="7" hidden="1">#REF!</definedName>
    <definedName name="XRefCopy174" hidden="1">#REF!</definedName>
    <definedName name="XRefCopy174Row" localSheetId="8" hidden="1">#REF!</definedName>
    <definedName name="XRefCopy174Row" localSheetId="7" hidden="1">#REF!</definedName>
    <definedName name="XRefCopy174Row" hidden="1">#REF!</definedName>
    <definedName name="XRefCopy175" localSheetId="8" hidden="1">#REF!</definedName>
    <definedName name="XRefCopy175" localSheetId="7" hidden="1">#REF!</definedName>
    <definedName name="XRefCopy175" hidden="1">#REF!</definedName>
    <definedName name="XRefCopy175Row" localSheetId="8" hidden="1">#REF!</definedName>
    <definedName name="XRefCopy175Row" localSheetId="7" hidden="1">#REF!</definedName>
    <definedName name="XRefCopy175Row" hidden="1">#REF!</definedName>
    <definedName name="XRefCopy176" localSheetId="8" hidden="1">#REF!</definedName>
    <definedName name="XRefCopy176" localSheetId="7" hidden="1">#REF!</definedName>
    <definedName name="XRefCopy176" hidden="1">#REF!</definedName>
    <definedName name="XRefCopy176Row" localSheetId="8" hidden="1">#REF!</definedName>
    <definedName name="XRefCopy176Row" localSheetId="7" hidden="1">#REF!</definedName>
    <definedName name="XRefCopy176Row" hidden="1">#REF!</definedName>
    <definedName name="XRefCopy177" localSheetId="8" hidden="1">#REF!</definedName>
    <definedName name="XRefCopy177" localSheetId="7" hidden="1">#REF!</definedName>
    <definedName name="XRefCopy177" hidden="1">#REF!</definedName>
    <definedName name="XRefCopy177Row" localSheetId="8" hidden="1">#REF!</definedName>
    <definedName name="XRefCopy177Row" localSheetId="7" hidden="1">#REF!</definedName>
    <definedName name="XRefCopy177Row" hidden="1">#REF!</definedName>
    <definedName name="XRefCopy178" localSheetId="8" hidden="1">#REF!</definedName>
    <definedName name="XRefCopy178" localSheetId="7" hidden="1">#REF!</definedName>
    <definedName name="XRefCopy178" hidden="1">#REF!</definedName>
    <definedName name="XRefCopy178Row" localSheetId="8" hidden="1">#REF!</definedName>
    <definedName name="XRefCopy178Row" localSheetId="7" hidden="1">#REF!</definedName>
    <definedName name="XRefCopy178Row" hidden="1">#REF!</definedName>
    <definedName name="XRefCopy179" localSheetId="8" hidden="1">#REF!</definedName>
    <definedName name="XRefCopy179" localSheetId="7" hidden="1">#REF!</definedName>
    <definedName name="XRefCopy179" hidden="1">#REF!</definedName>
    <definedName name="XRefCopy179Row" localSheetId="8" hidden="1">#REF!</definedName>
    <definedName name="XRefCopy179Row" localSheetId="7" hidden="1">#REF!</definedName>
    <definedName name="XRefCopy179Row" hidden="1">#REF!</definedName>
    <definedName name="XRefCopy17Row" localSheetId="8" hidden="1">#REF!</definedName>
    <definedName name="XRefCopy17Row" localSheetId="7" hidden="1">#REF!</definedName>
    <definedName name="XRefCopy17Row" hidden="1">#REF!</definedName>
    <definedName name="XRefCopy180" localSheetId="8" hidden="1">#REF!</definedName>
    <definedName name="XRefCopy180" localSheetId="7" hidden="1">#REF!</definedName>
    <definedName name="XRefCopy180" hidden="1">#REF!</definedName>
    <definedName name="XRefCopy180Row" localSheetId="8" hidden="1">#REF!</definedName>
    <definedName name="XRefCopy180Row" localSheetId="7" hidden="1">#REF!</definedName>
    <definedName name="XRefCopy180Row" hidden="1">#REF!</definedName>
    <definedName name="XRefCopy181" localSheetId="8" hidden="1">#REF!</definedName>
    <definedName name="XRefCopy181" localSheetId="7" hidden="1">#REF!</definedName>
    <definedName name="XRefCopy181" hidden="1">#REF!</definedName>
    <definedName name="XRefCopy181Row" localSheetId="8" hidden="1">#REF!</definedName>
    <definedName name="XRefCopy181Row" localSheetId="7" hidden="1">#REF!</definedName>
    <definedName name="XRefCopy181Row" hidden="1">#REF!</definedName>
    <definedName name="XRefCopy182" localSheetId="8" hidden="1">#REF!</definedName>
    <definedName name="XRefCopy182" localSheetId="7" hidden="1">#REF!</definedName>
    <definedName name="XRefCopy182" hidden="1">#REF!</definedName>
    <definedName name="XRefCopy182Row" localSheetId="8" hidden="1">#REF!</definedName>
    <definedName name="XRefCopy182Row" localSheetId="7" hidden="1">#REF!</definedName>
    <definedName name="XRefCopy182Row" hidden="1">#REF!</definedName>
    <definedName name="XRefCopy183" localSheetId="8" hidden="1">#REF!</definedName>
    <definedName name="XRefCopy183" localSheetId="7" hidden="1">#REF!</definedName>
    <definedName name="XRefCopy183" hidden="1">#REF!</definedName>
    <definedName name="XRefCopy183Row" localSheetId="8" hidden="1">#REF!</definedName>
    <definedName name="XRefCopy183Row" localSheetId="7" hidden="1">#REF!</definedName>
    <definedName name="XRefCopy183Row" hidden="1">#REF!</definedName>
    <definedName name="XRefCopy184" localSheetId="8" hidden="1">#REF!</definedName>
    <definedName name="XRefCopy184" localSheetId="7" hidden="1">#REF!</definedName>
    <definedName name="XRefCopy184" hidden="1">#REF!</definedName>
    <definedName name="XRefCopy184Row" localSheetId="8" hidden="1">#REF!</definedName>
    <definedName name="XRefCopy184Row" localSheetId="7" hidden="1">#REF!</definedName>
    <definedName name="XRefCopy184Row" hidden="1">#REF!</definedName>
    <definedName name="XRefCopy185" localSheetId="8" hidden="1">#REF!</definedName>
    <definedName name="XRefCopy185" localSheetId="7" hidden="1">#REF!</definedName>
    <definedName name="XRefCopy185" hidden="1">#REF!</definedName>
    <definedName name="XRefCopy185Row" localSheetId="8" hidden="1">#REF!</definedName>
    <definedName name="XRefCopy185Row" localSheetId="7" hidden="1">#REF!</definedName>
    <definedName name="XRefCopy185Row" hidden="1">#REF!</definedName>
    <definedName name="XRefCopy186" localSheetId="8" hidden="1">#REF!</definedName>
    <definedName name="XRefCopy186" localSheetId="7" hidden="1">#REF!</definedName>
    <definedName name="XRefCopy186" hidden="1">#REF!</definedName>
    <definedName name="XRefCopy186Row" localSheetId="8" hidden="1">#REF!</definedName>
    <definedName name="XRefCopy186Row" localSheetId="7" hidden="1">#REF!</definedName>
    <definedName name="XRefCopy186Row" hidden="1">#REF!</definedName>
    <definedName name="XRefCopy187" localSheetId="8" hidden="1">#REF!</definedName>
    <definedName name="XRefCopy187" localSheetId="7" hidden="1">#REF!</definedName>
    <definedName name="XRefCopy187" hidden="1">#REF!</definedName>
    <definedName name="XRefCopy187Row" localSheetId="8" hidden="1">#REF!</definedName>
    <definedName name="XRefCopy187Row" localSheetId="7" hidden="1">#REF!</definedName>
    <definedName name="XRefCopy187Row" hidden="1">#REF!</definedName>
    <definedName name="XRefCopy188" localSheetId="8" hidden="1">#REF!</definedName>
    <definedName name="XRefCopy188" localSheetId="7" hidden="1">#REF!</definedName>
    <definedName name="XRefCopy188" hidden="1">#REF!</definedName>
    <definedName name="XRefCopy188Row" localSheetId="8" hidden="1">#REF!</definedName>
    <definedName name="XRefCopy188Row" localSheetId="7" hidden="1">#REF!</definedName>
    <definedName name="XRefCopy188Row" hidden="1">#REF!</definedName>
    <definedName name="XRefCopy189" localSheetId="8" hidden="1">#REF!</definedName>
    <definedName name="XRefCopy189" localSheetId="7" hidden="1">#REF!</definedName>
    <definedName name="XRefCopy189" hidden="1">#REF!</definedName>
    <definedName name="XRefCopy189Row" localSheetId="8" hidden="1">#REF!</definedName>
    <definedName name="XRefCopy189Row" localSheetId="7" hidden="1">#REF!</definedName>
    <definedName name="XRefCopy189Row" hidden="1">#REF!</definedName>
    <definedName name="XRefCopy190" localSheetId="8" hidden="1">#REF!</definedName>
    <definedName name="XRefCopy190" localSheetId="7" hidden="1">#REF!</definedName>
    <definedName name="XRefCopy190" hidden="1">#REF!</definedName>
    <definedName name="XRefCopy190Row" localSheetId="8" hidden="1">#REF!</definedName>
    <definedName name="XRefCopy190Row" localSheetId="7" hidden="1">#REF!</definedName>
    <definedName name="XRefCopy190Row" hidden="1">#REF!</definedName>
    <definedName name="XRefCopy191" localSheetId="8" hidden="1">#REF!</definedName>
    <definedName name="XRefCopy191" localSheetId="7" hidden="1">#REF!</definedName>
    <definedName name="XRefCopy191" hidden="1">#REF!</definedName>
    <definedName name="XRefCopy191Row" localSheetId="8" hidden="1">#REF!</definedName>
    <definedName name="XRefCopy191Row" localSheetId="7" hidden="1">#REF!</definedName>
    <definedName name="XRefCopy191Row" hidden="1">#REF!</definedName>
    <definedName name="XRefCopy192" localSheetId="8" hidden="1">#REF!</definedName>
    <definedName name="XRefCopy192" localSheetId="7" hidden="1">#REF!</definedName>
    <definedName name="XRefCopy192" hidden="1">#REF!</definedName>
    <definedName name="XRefCopy192Row" localSheetId="8" hidden="1">#REF!</definedName>
    <definedName name="XRefCopy192Row" localSheetId="7" hidden="1">#REF!</definedName>
    <definedName name="XRefCopy192Row" hidden="1">#REF!</definedName>
    <definedName name="XRefCopy193" localSheetId="8" hidden="1">#REF!</definedName>
    <definedName name="XRefCopy193" localSheetId="7" hidden="1">#REF!</definedName>
    <definedName name="XRefCopy193" hidden="1">#REF!</definedName>
    <definedName name="XRefCopy193Row" localSheetId="8" hidden="1">#REF!</definedName>
    <definedName name="XRefCopy193Row" localSheetId="7" hidden="1">#REF!</definedName>
    <definedName name="XRefCopy193Row" hidden="1">#REF!</definedName>
    <definedName name="XRefCopy194" localSheetId="8" hidden="1">#REF!</definedName>
    <definedName name="XRefCopy194" localSheetId="7" hidden="1">#REF!</definedName>
    <definedName name="XRefCopy194" hidden="1">#REF!</definedName>
    <definedName name="XRefCopy194Row" localSheetId="8" hidden="1">#REF!</definedName>
    <definedName name="XRefCopy194Row" localSheetId="7" hidden="1">#REF!</definedName>
    <definedName name="XRefCopy194Row" hidden="1">#REF!</definedName>
    <definedName name="XRefCopy195" localSheetId="8" hidden="1">#REF!</definedName>
    <definedName name="XRefCopy195" localSheetId="7" hidden="1">#REF!</definedName>
    <definedName name="XRefCopy195" hidden="1">#REF!</definedName>
    <definedName name="XRefCopy195Row" localSheetId="8" hidden="1">#REF!</definedName>
    <definedName name="XRefCopy195Row" localSheetId="7" hidden="1">#REF!</definedName>
    <definedName name="XRefCopy195Row" hidden="1">#REF!</definedName>
    <definedName name="XRefCopy196" localSheetId="8" hidden="1">#REF!</definedName>
    <definedName name="XRefCopy196" localSheetId="7" hidden="1">#REF!</definedName>
    <definedName name="XRefCopy196" hidden="1">#REF!</definedName>
    <definedName name="XRefCopy196Row" localSheetId="8" hidden="1">#REF!</definedName>
    <definedName name="XRefCopy196Row" localSheetId="7" hidden="1">#REF!</definedName>
    <definedName name="XRefCopy196Row" hidden="1">#REF!</definedName>
    <definedName name="XRefCopy197" localSheetId="8" hidden="1">#REF!</definedName>
    <definedName name="XRefCopy197" localSheetId="7" hidden="1">#REF!</definedName>
    <definedName name="XRefCopy197" hidden="1">#REF!</definedName>
    <definedName name="XRefCopy197Row" localSheetId="8" hidden="1">#REF!</definedName>
    <definedName name="XRefCopy197Row" localSheetId="7" hidden="1">#REF!</definedName>
    <definedName name="XRefCopy197Row" hidden="1">#REF!</definedName>
    <definedName name="XRefCopy198" localSheetId="8" hidden="1">#REF!</definedName>
    <definedName name="XRefCopy198" localSheetId="7" hidden="1">#REF!</definedName>
    <definedName name="XRefCopy198" hidden="1">#REF!</definedName>
    <definedName name="XRefCopy198Row" localSheetId="8" hidden="1">#REF!</definedName>
    <definedName name="XRefCopy198Row" localSheetId="7" hidden="1">#REF!</definedName>
    <definedName name="XRefCopy198Row" hidden="1">#REF!</definedName>
    <definedName name="XRefCopy199" localSheetId="8" hidden="1">#REF!</definedName>
    <definedName name="XRefCopy199" localSheetId="7" hidden="1">#REF!</definedName>
    <definedName name="XRefCopy199" hidden="1">#REF!</definedName>
    <definedName name="XRefCopy199Row" localSheetId="8" hidden="1">#REF!</definedName>
    <definedName name="XRefCopy199Row" localSheetId="7" hidden="1">#REF!</definedName>
    <definedName name="XRefCopy199Row" hidden="1">#REF!</definedName>
    <definedName name="XRefCopy19Row" localSheetId="8" hidden="1">#REF!</definedName>
    <definedName name="XRefCopy19Row" localSheetId="7" hidden="1">#REF!</definedName>
    <definedName name="XRefCopy19Row" hidden="1">#REF!</definedName>
    <definedName name="XRefCopy1Row" localSheetId="8" hidden="1">#REF!</definedName>
    <definedName name="XRefCopy1Row" localSheetId="7" hidden="1">#REF!</definedName>
    <definedName name="XRefCopy1Row" hidden="1">#REF!</definedName>
    <definedName name="XRefCopy2" localSheetId="8" hidden="1">#REF!</definedName>
    <definedName name="XRefCopy2" localSheetId="7" hidden="1">#REF!</definedName>
    <definedName name="XRefCopy2" hidden="1">#REF!</definedName>
    <definedName name="XRefCopy200" localSheetId="8" hidden="1">#REF!</definedName>
    <definedName name="XRefCopy200" localSheetId="7" hidden="1">#REF!</definedName>
    <definedName name="XRefCopy200" hidden="1">#REF!</definedName>
    <definedName name="XRefCopy200Row" localSheetId="8" hidden="1">#REF!</definedName>
    <definedName name="XRefCopy200Row" localSheetId="7" hidden="1">#REF!</definedName>
    <definedName name="XRefCopy200Row" hidden="1">#REF!</definedName>
    <definedName name="XRefCopy201" localSheetId="8" hidden="1">#REF!</definedName>
    <definedName name="XRefCopy201" localSheetId="7" hidden="1">#REF!</definedName>
    <definedName name="XRefCopy201" hidden="1">#REF!</definedName>
    <definedName name="XRefCopy201Row" localSheetId="8" hidden="1">#REF!</definedName>
    <definedName name="XRefCopy201Row" localSheetId="7" hidden="1">#REF!</definedName>
    <definedName name="XRefCopy201Row" hidden="1">#REF!</definedName>
    <definedName name="XRefCopy202" localSheetId="8" hidden="1">#REF!</definedName>
    <definedName name="XRefCopy202" localSheetId="7" hidden="1">#REF!</definedName>
    <definedName name="XRefCopy202" hidden="1">#REF!</definedName>
    <definedName name="XRefCopy202Row" localSheetId="8" hidden="1">#REF!</definedName>
    <definedName name="XRefCopy202Row" localSheetId="7" hidden="1">#REF!</definedName>
    <definedName name="XRefCopy202Row" hidden="1">#REF!</definedName>
    <definedName name="XRefCopy203" localSheetId="8" hidden="1">#REF!</definedName>
    <definedName name="XRefCopy203" localSheetId="7" hidden="1">#REF!</definedName>
    <definedName name="XRefCopy203" hidden="1">#REF!</definedName>
    <definedName name="XRefCopy203Row" localSheetId="8" hidden="1">#REF!</definedName>
    <definedName name="XRefCopy203Row" localSheetId="7" hidden="1">#REF!</definedName>
    <definedName name="XRefCopy203Row" hidden="1">#REF!</definedName>
    <definedName name="XRefCopy204" localSheetId="8" hidden="1">#REF!</definedName>
    <definedName name="XRefCopy204" localSheetId="7" hidden="1">#REF!</definedName>
    <definedName name="XRefCopy204" hidden="1">#REF!</definedName>
    <definedName name="XRefCopy204Row" localSheetId="8" hidden="1">#REF!</definedName>
    <definedName name="XRefCopy204Row" localSheetId="7" hidden="1">#REF!</definedName>
    <definedName name="XRefCopy204Row" hidden="1">#REF!</definedName>
    <definedName name="XRefCopy205" localSheetId="8" hidden="1">#REF!</definedName>
    <definedName name="XRefCopy205" localSheetId="7" hidden="1">#REF!</definedName>
    <definedName name="XRefCopy205" hidden="1">#REF!</definedName>
    <definedName name="XRefCopy205Row" localSheetId="8" hidden="1">#REF!</definedName>
    <definedName name="XRefCopy205Row" localSheetId="7" hidden="1">#REF!</definedName>
    <definedName name="XRefCopy205Row" hidden="1">#REF!</definedName>
    <definedName name="XRefCopy206" localSheetId="8" hidden="1">#REF!</definedName>
    <definedName name="XRefCopy206" localSheetId="7" hidden="1">#REF!</definedName>
    <definedName name="XRefCopy206" hidden="1">#REF!</definedName>
    <definedName name="XRefCopy206Row" localSheetId="8" hidden="1">#REF!</definedName>
    <definedName name="XRefCopy206Row" localSheetId="7" hidden="1">#REF!</definedName>
    <definedName name="XRefCopy206Row" hidden="1">#REF!</definedName>
    <definedName name="XRefCopy207" localSheetId="8" hidden="1">#REF!</definedName>
    <definedName name="XRefCopy207" localSheetId="7" hidden="1">#REF!</definedName>
    <definedName name="XRefCopy207" hidden="1">#REF!</definedName>
    <definedName name="XRefCopy207Row" localSheetId="8" hidden="1">#REF!</definedName>
    <definedName name="XRefCopy207Row" localSheetId="7" hidden="1">#REF!</definedName>
    <definedName name="XRefCopy207Row" hidden="1">#REF!</definedName>
    <definedName name="XRefCopy208" localSheetId="8" hidden="1">#REF!</definedName>
    <definedName name="XRefCopy208" localSheetId="7" hidden="1">#REF!</definedName>
    <definedName name="XRefCopy208" hidden="1">#REF!</definedName>
    <definedName name="XRefCopy208Row" localSheetId="8" hidden="1">#REF!</definedName>
    <definedName name="XRefCopy208Row" localSheetId="7" hidden="1">#REF!</definedName>
    <definedName name="XRefCopy208Row" hidden="1">#REF!</definedName>
    <definedName name="XRefCopy209" localSheetId="8" hidden="1">#REF!</definedName>
    <definedName name="XRefCopy209" localSheetId="7" hidden="1">#REF!</definedName>
    <definedName name="XRefCopy209" hidden="1">#REF!</definedName>
    <definedName name="XRefCopy209Row" localSheetId="8" hidden="1">#REF!</definedName>
    <definedName name="XRefCopy209Row" localSheetId="7" hidden="1">#REF!</definedName>
    <definedName name="XRefCopy209Row" hidden="1">#REF!</definedName>
    <definedName name="XRefCopy20Row" localSheetId="8" hidden="1">#REF!</definedName>
    <definedName name="XRefCopy20Row" localSheetId="7" hidden="1">#REF!</definedName>
    <definedName name="XRefCopy20Row" hidden="1">#REF!</definedName>
    <definedName name="XRefCopy210" localSheetId="8" hidden="1">#REF!</definedName>
    <definedName name="XRefCopy210" localSheetId="7" hidden="1">#REF!</definedName>
    <definedName name="XRefCopy210" hidden="1">#REF!</definedName>
    <definedName name="XRefCopy210Row" localSheetId="8" hidden="1">#REF!</definedName>
    <definedName name="XRefCopy210Row" localSheetId="7" hidden="1">#REF!</definedName>
    <definedName name="XRefCopy210Row" hidden="1">#REF!</definedName>
    <definedName name="XRefCopy211" localSheetId="8" hidden="1">#REF!</definedName>
    <definedName name="XRefCopy211" localSheetId="7" hidden="1">#REF!</definedName>
    <definedName name="XRefCopy211" hidden="1">#REF!</definedName>
    <definedName name="XRefCopy211Row" localSheetId="8" hidden="1">#REF!</definedName>
    <definedName name="XRefCopy211Row" localSheetId="7" hidden="1">#REF!</definedName>
    <definedName name="XRefCopy211Row" hidden="1">#REF!</definedName>
    <definedName name="XRefCopy212" localSheetId="8" hidden="1">#REF!</definedName>
    <definedName name="XRefCopy212" localSheetId="7" hidden="1">#REF!</definedName>
    <definedName name="XRefCopy212" hidden="1">#REF!</definedName>
    <definedName name="XRefCopy212Row" localSheetId="8" hidden="1">#REF!</definedName>
    <definedName name="XRefCopy212Row" localSheetId="7" hidden="1">#REF!</definedName>
    <definedName name="XRefCopy212Row" hidden="1">#REF!</definedName>
    <definedName name="XRefCopy213" localSheetId="8" hidden="1">#REF!</definedName>
    <definedName name="XRefCopy213" localSheetId="7" hidden="1">#REF!</definedName>
    <definedName name="XRefCopy213" hidden="1">#REF!</definedName>
    <definedName name="XRefCopy213Row" localSheetId="8" hidden="1">#REF!</definedName>
    <definedName name="XRefCopy213Row" localSheetId="7" hidden="1">#REF!</definedName>
    <definedName name="XRefCopy213Row" hidden="1">#REF!</definedName>
    <definedName name="XRefCopy214" localSheetId="8" hidden="1">#REF!</definedName>
    <definedName name="XRefCopy214" localSheetId="7" hidden="1">#REF!</definedName>
    <definedName name="XRefCopy214" hidden="1">#REF!</definedName>
    <definedName name="XRefCopy214Row" localSheetId="8" hidden="1">#REF!</definedName>
    <definedName name="XRefCopy214Row" localSheetId="7" hidden="1">#REF!</definedName>
    <definedName name="XRefCopy214Row" hidden="1">#REF!</definedName>
    <definedName name="XRefCopy215" localSheetId="8" hidden="1">#REF!</definedName>
    <definedName name="XRefCopy215" localSheetId="7" hidden="1">#REF!</definedName>
    <definedName name="XRefCopy215" hidden="1">#REF!</definedName>
    <definedName name="XRefCopy215Row" localSheetId="8" hidden="1">#REF!</definedName>
    <definedName name="XRefCopy215Row" localSheetId="7" hidden="1">#REF!</definedName>
    <definedName name="XRefCopy215Row" hidden="1">#REF!</definedName>
    <definedName name="XRefCopy216" localSheetId="8" hidden="1">#REF!</definedName>
    <definedName name="XRefCopy216" localSheetId="7" hidden="1">#REF!</definedName>
    <definedName name="XRefCopy216" hidden="1">#REF!</definedName>
    <definedName name="XRefCopy216Row" localSheetId="8" hidden="1">#REF!</definedName>
    <definedName name="XRefCopy216Row" localSheetId="7" hidden="1">#REF!</definedName>
    <definedName name="XRefCopy216Row" hidden="1">#REF!</definedName>
    <definedName name="XRefCopy217" localSheetId="8" hidden="1">#REF!</definedName>
    <definedName name="XRefCopy217" localSheetId="7" hidden="1">#REF!</definedName>
    <definedName name="XRefCopy217" hidden="1">#REF!</definedName>
    <definedName name="XRefCopy217Row" localSheetId="8" hidden="1">#REF!</definedName>
    <definedName name="XRefCopy217Row" localSheetId="7" hidden="1">#REF!</definedName>
    <definedName name="XRefCopy217Row" hidden="1">#REF!</definedName>
    <definedName name="XRefCopy218" localSheetId="8" hidden="1">#REF!</definedName>
    <definedName name="XRefCopy218" localSheetId="7" hidden="1">#REF!</definedName>
    <definedName name="XRefCopy218" hidden="1">#REF!</definedName>
    <definedName name="XRefCopy218Row" localSheetId="8" hidden="1">#REF!</definedName>
    <definedName name="XRefCopy218Row" localSheetId="7" hidden="1">#REF!</definedName>
    <definedName name="XRefCopy218Row" hidden="1">#REF!</definedName>
    <definedName name="XRefCopy219" localSheetId="8" hidden="1">#REF!</definedName>
    <definedName name="XRefCopy219" localSheetId="7" hidden="1">#REF!</definedName>
    <definedName name="XRefCopy219" hidden="1">#REF!</definedName>
    <definedName name="XRefCopy219Row" localSheetId="8" hidden="1">#REF!</definedName>
    <definedName name="XRefCopy219Row" localSheetId="7" hidden="1">#REF!</definedName>
    <definedName name="XRefCopy219Row" hidden="1">#REF!</definedName>
    <definedName name="XRefCopy21Row" localSheetId="8" hidden="1">#REF!</definedName>
    <definedName name="XRefCopy21Row" localSheetId="7" hidden="1">#REF!</definedName>
    <definedName name="XRefCopy21Row" hidden="1">#REF!</definedName>
    <definedName name="XRefCopy220" localSheetId="8" hidden="1">#REF!</definedName>
    <definedName name="XRefCopy220" localSheetId="7" hidden="1">#REF!</definedName>
    <definedName name="XRefCopy220" hidden="1">#REF!</definedName>
    <definedName name="XRefCopy220Row" localSheetId="8" hidden="1">#REF!</definedName>
    <definedName name="XRefCopy220Row" localSheetId="7" hidden="1">#REF!</definedName>
    <definedName name="XRefCopy220Row" hidden="1">#REF!</definedName>
    <definedName name="XRefCopy221" localSheetId="8" hidden="1">#REF!</definedName>
    <definedName name="XRefCopy221" localSheetId="7" hidden="1">#REF!</definedName>
    <definedName name="XRefCopy221" hidden="1">#REF!</definedName>
    <definedName name="XRefCopy221Row" localSheetId="8" hidden="1">#REF!</definedName>
    <definedName name="XRefCopy221Row" localSheetId="7" hidden="1">#REF!</definedName>
    <definedName name="XRefCopy221Row" hidden="1">#REF!</definedName>
    <definedName name="XRefCopy222" localSheetId="8" hidden="1">#REF!</definedName>
    <definedName name="XRefCopy222" localSheetId="7" hidden="1">#REF!</definedName>
    <definedName name="XRefCopy222" hidden="1">#REF!</definedName>
    <definedName name="XRefCopy222Row" localSheetId="8" hidden="1">#REF!</definedName>
    <definedName name="XRefCopy222Row" localSheetId="7" hidden="1">#REF!</definedName>
    <definedName name="XRefCopy222Row" hidden="1">#REF!</definedName>
    <definedName name="XRefCopy223" localSheetId="8" hidden="1">#REF!</definedName>
    <definedName name="XRefCopy223" localSheetId="7" hidden="1">#REF!</definedName>
    <definedName name="XRefCopy223" hidden="1">#REF!</definedName>
    <definedName name="XRefCopy224" localSheetId="8" hidden="1">#REF!</definedName>
    <definedName name="XRefCopy224" localSheetId="7" hidden="1">#REF!</definedName>
    <definedName name="XRefCopy224" hidden="1">#REF!</definedName>
    <definedName name="XRefCopy224Row" localSheetId="8" hidden="1">#REF!</definedName>
    <definedName name="XRefCopy224Row" localSheetId="7" hidden="1">#REF!</definedName>
    <definedName name="XRefCopy224Row" hidden="1">#REF!</definedName>
    <definedName name="XRefCopy225" localSheetId="8" hidden="1">#REF!</definedName>
    <definedName name="XRefCopy225" localSheetId="7" hidden="1">#REF!</definedName>
    <definedName name="XRefCopy225" hidden="1">#REF!</definedName>
    <definedName name="XRefCopy225Row" localSheetId="8" hidden="1">#REF!</definedName>
    <definedName name="XRefCopy225Row" localSheetId="7" hidden="1">#REF!</definedName>
    <definedName name="XRefCopy225Row" hidden="1">#REF!</definedName>
    <definedName name="XRefCopy226" localSheetId="8" hidden="1">#REF!</definedName>
    <definedName name="XRefCopy226" localSheetId="7" hidden="1">#REF!</definedName>
    <definedName name="XRefCopy226" hidden="1">#REF!</definedName>
    <definedName name="XRefCopy226Row" localSheetId="8" hidden="1">#REF!</definedName>
    <definedName name="XRefCopy226Row" localSheetId="7" hidden="1">#REF!</definedName>
    <definedName name="XRefCopy226Row" hidden="1">#REF!</definedName>
    <definedName name="XRefCopy227" localSheetId="8" hidden="1">#REF!</definedName>
    <definedName name="XRefCopy227" localSheetId="7" hidden="1">#REF!</definedName>
    <definedName name="XRefCopy227" hidden="1">#REF!</definedName>
    <definedName name="XRefCopy227Row" localSheetId="8" hidden="1">#REF!</definedName>
    <definedName name="XRefCopy227Row" localSheetId="7" hidden="1">#REF!</definedName>
    <definedName name="XRefCopy227Row" hidden="1">#REF!</definedName>
    <definedName name="XRefCopy228" localSheetId="8" hidden="1">#REF!</definedName>
    <definedName name="XRefCopy228" localSheetId="7" hidden="1">#REF!</definedName>
    <definedName name="XRefCopy228" hidden="1">#REF!</definedName>
    <definedName name="XRefCopy228Row" localSheetId="8" hidden="1">#REF!</definedName>
    <definedName name="XRefCopy228Row" localSheetId="7" hidden="1">#REF!</definedName>
    <definedName name="XRefCopy228Row" hidden="1">#REF!</definedName>
    <definedName name="XRefCopy229" localSheetId="8" hidden="1">#REF!</definedName>
    <definedName name="XRefCopy229" localSheetId="7" hidden="1">#REF!</definedName>
    <definedName name="XRefCopy229" hidden="1">#REF!</definedName>
    <definedName name="XRefCopy229Row" localSheetId="8" hidden="1">#REF!</definedName>
    <definedName name="XRefCopy229Row" localSheetId="7" hidden="1">#REF!</definedName>
    <definedName name="XRefCopy229Row" hidden="1">#REF!</definedName>
    <definedName name="XRefCopy22Row" localSheetId="8" hidden="1">#REF!</definedName>
    <definedName name="XRefCopy22Row" localSheetId="7" hidden="1">#REF!</definedName>
    <definedName name="XRefCopy22Row" hidden="1">#REF!</definedName>
    <definedName name="XRefCopy230" localSheetId="8" hidden="1">#REF!</definedName>
    <definedName name="XRefCopy230" localSheetId="7" hidden="1">#REF!</definedName>
    <definedName name="XRefCopy230" hidden="1">#REF!</definedName>
    <definedName name="XRefCopy230Row" localSheetId="8" hidden="1">#REF!</definedName>
    <definedName name="XRefCopy230Row" localSheetId="7" hidden="1">#REF!</definedName>
    <definedName name="XRefCopy230Row" hidden="1">#REF!</definedName>
    <definedName name="XRefCopy231" localSheetId="8" hidden="1">#REF!</definedName>
    <definedName name="XRefCopy231" localSheetId="7" hidden="1">#REF!</definedName>
    <definedName name="XRefCopy231" hidden="1">#REF!</definedName>
    <definedName name="XRefCopy231Row" localSheetId="8" hidden="1">#REF!</definedName>
    <definedName name="XRefCopy231Row" localSheetId="7" hidden="1">#REF!</definedName>
    <definedName name="XRefCopy231Row" hidden="1">#REF!</definedName>
    <definedName name="XRefCopy232" localSheetId="8" hidden="1">#REF!</definedName>
    <definedName name="XRefCopy232" localSheetId="7" hidden="1">#REF!</definedName>
    <definedName name="XRefCopy232" hidden="1">#REF!</definedName>
    <definedName name="XRefCopy232Row" localSheetId="8" hidden="1">#REF!</definedName>
    <definedName name="XRefCopy232Row" localSheetId="7" hidden="1">#REF!</definedName>
    <definedName name="XRefCopy232Row" hidden="1">#REF!</definedName>
    <definedName name="XRefCopy233" localSheetId="8" hidden="1">#REF!</definedName>
    <definedName name="XRefCopy233" localSheetId="7" hidden="1">#REF!</definedName>
    <definedName name="XRefCopy233" hidden="1">#REF!</definedName>
    <definedName name="XRefCopy233Row" localSheetId="8" hidden="1">#REF!</definedName>
    <definedName name="XRefCopy233Row" localSheetId="7" hidden="1">#REF!</definedName>
    <definedName name="XRefCopy233Row" hidden="1">#REF!</definedName>
    <definedName name="XRefCopy234" localSheetId="8" hidden="1">#REF!</definedName>
    <definedName name="XRefCopy234" localSheetId="7" hidden="1">#REF!</definedName>
    <definedName name="XRefCopy234" hidden="1">#REF!</definedName>
    <definedName name="XRefCopy234Row" localSheetId="8" hidden="1">#REF!</definedName>
    <definedName name="XRefCopy234Row" localSheetId="7" hidden="1">#REF!</definedName>
    <definedName name="XRefCopy234Row" hidden="1">#REF!</definedName>
    <definedName name="XRefCopy235" localSheetId="8" hidden="1">#REF!</definedName>
    <definedName name="XRefCopy235" localSheetId="7" hidden="1">#REF!</definedName>
    <definedName name="XRefCopy235" hidden="1">#REF!</definedName>
    <definedName name="XRefCopy235Row" localSheetId="8" hidden="1">#REF!</definedName>
    <definedName name="XRefCopy235Row" localSheetId="7" hidden="1">#REF!</definedName>
    <definedName name="XRefCopy235Row" hidden="1">#REF!</definedName>
    <definedName name="XRefCopy236" localSheetId="8" hidden="1">#REF!</definedName>
    <definedName name="XRefCopy236" localSheetId="7" hidden="1">#REF!</definedName>
    <definedName name="XRefCopy236" hidden="1">#REF!</definedName>
    <definedName name="XRefCopy236Row" localSheetId="8" hidden="1">#REF!</definedName>
    <definedName name="XRefCopy236Row" localSheetId="7" hidden="1">#REF!</definedName>
    <definedName name="XRefCopy236Row" hidden="1">#REF!</definedName>
    <definedName name="XRefCopy237" localSheetId="8" hidden="1">#REF!</definedName>
    <definedName name="XRefCopy237" localSheetId="7" hidden="1">#REF!</definedName>
    <definedName name="XRefCopy237" hidden="1">#REF!</definedName>
    <definedName name="XRefCopy237Row" localSheetId="8" hidden="1">#REF!</definedName>
    <definedName name="XRefCopy237Row" localSheetId="7" hidden="1">#REF!</definedName>
    <definedName name="XRefCopy237Row" hidden="1">#REF!</definedName>
    <definedName name="XRefCopy238" localSheetId="8" hidden="1">#REF!</definedName>
    <definedName name="XRefCopy238" localSheetId="7" hidden="1">#REF!</definedName>
    <definedName name="XRefCopy238" hidden="1">#REF!</definedName>
    <definedName name="XRefCopy238Row" localSheetId="8" hidden="1">#REF!</definedName>
    <definedName name="XRefCopy238Row" localSheetId="7" hidden="1">#REF!</definedName>
    <definedName name="XRefCopy238Row" hidden="1">#REF!</definedName>
    <definedName name="XRefCopy239" localSheetId="8" hidden="1">#REF!</definedName>
    <definedName name="XRefCopy239" localSheetId="7" hidden="1">#REF!</definedName>
    <definedName name="XRefCopy239" hidden="1">#REF!</definedName>
    <definedName name="XRefCopy239Row" localSheetId="8" hidden="1">#REF!</definedName>
    <definedName name="XRefCopy239Row" localSheetId="7" hidden="1">#REF!</definedName>
    <definedName name="XRefCopy239Row" hidden="1">#REF!</definedName>
    <definedName name="XRefCopy23Row" localSheetId="8" hidden="1">#REF!</definedName>
    <definedName name="XRefCopy23Row" localSheetId="7" hidden="1">#REF!</definedName>
    <definedName name="XRefCopy23Row" hidden="1">#REF!</definedName>
    <definedName name="XRefCopy240" localSheetId="8" hidden="1">#REF!</definedName>
    <definedName name="XRefCopy240" localSheetId="7" hidden="1">#REF!</definedName>
    <definedName name="XRefCopy240" hidden="1">#REF!</definedName>
    <definedName name="XRefCopy240Row" localSheetId="8" hidden="1">#REF!</definedName>
    <definedName name="XRefCopy240Row" localSheetId="7" hidden="1">#REF!</definedName>
    <definedName name="XRefCopy240Row" hidden="1">#REF!</definedName>
    <definedName name="XRefCopy241" localSheetId="8" hidden="1">#REF!</definedName>
    <definedName name="XRefCopy241" localSheetId="7" hidden="1">#REF!</definedName>
    <definedName name="XRefCopy241" hidden="1">#REF!</definedName>
    <definedName name="XRefCopy241Row" localSheetId="8" hidden="1">#REF!</definedName>
    <definedName name="XRefCopy241Row" localSheetId="7" hidden="1">#REF!</definedName>
    <definedName name="XRefCopy241Row" hidden="1">#REF!</definedName>
    <definedName name="XRefCopy242" localSheetId="8" hidden="1">#REF!</definedName>
    <definedName name="XRefCopy242" localSheetId="7" hidden="1">#REF!</definedName>
    <definedName name="XRefCopy242" hidden="1">#REF!</definedName>
    <definedName name="XRefCopy242Row" localSheetId="8" hidden="1">#REF!</definedName>
    <definedName name="XRefCopy242Row" localSheetId="7" hidden="1">#REF!</definedName>
    <definedName name="XRefCopy242Row" hidden="1">#REF!</definedName>
    <definedName name="XRefCopy243" localSheetId="8" hidden="1">#REF!</definedName>
    <definedName name="XRefCopy243" localSheetId="7" hidden="1">#REF!</definedName>
    <definedName name="XRefCopy243" hidden="1">#REF!</definedName>
    <definedName name="XRefCopy243Row" localSheetId="8" hidden="1">#REF!</definedName>
    <definedName name="XRefCopy243Row" localSheetId="7" hidden="1">#REF!</definedName>
    <definedName name="XRefCopy243Row" hidden="1">#REF!</definedName>
    <definedName name="XRefCopy244" localSheetId="8" hidden="1">#REF!</definedName>
    <definedName name="XRefCopy244" localSheetId="7" hidden="1">#REF!</definedName>
    <definedName name="XRefCopy244" hidden="1">#REF!</definedName>
    <definedName name="XRefCopy244Row" localSheetId="8" hidden="1">#REF!</definedName>
    <definedName name="XRefCopy244Row" localSheetId="7" hidden="1">#REF!</definedName>
    <definedName name="XRefCopy244Row" hidden="1">#REF!</definedName>
    <definedName name="XRefCopy245" localSheetId="8" hidden="1">#REF!</definedName>
    <definedName name="XRefCopy245" localSheetId="7" hidden="1">#REF!</definedName>
    <definedName name="XRefCopy245" hidden="1">#REF!</definedName>
    <definedName name="XRefCopy245Row" localSheetId="8" hidden="1">#REF!</definedName>
    <definedName name="XRefCopy245Row" localSheetId="7" hidden="1">#REF!</definedName>
    <definedName name="XRefCopy245Row" hidden="1">#REF!</definedName>
    <definedName name="XRefCopy246" localSheetId="8" hidden="1">#REF!</definedName>
    <definedName name="XRefCopy246" localSheetId="7" hidden="1">#REF!</definedName>
    <definedName name="XRefCopy246" hidden="1">#REF!</definedName>
    <definedName name="XRefCopy246Row" localSheetId="8" hidden="1">#REF!</definedName>
    <definedName name="XRefCopy246Row" localSheetId="7" hidden="1">#REF!</definedName>
    <definedName name="XRefCopy246Row" hidden="1">#REF!</definedName>
    <definedName name="XRefCopy247" localSheetId="8" hidden="1">#REF!</definedName>
    <definedName name="XRefCopy247" localSheetId="7" hidden="1">#REF!</definedName>
    <definedName name="XRefCopy247" hidden="1">#REF!</definedName>
    <definedName name="XRefCopy247Row" localSheetId="8" hidden="1">#REF!</definedName>
    <definedName name="XRefCopy247Row" localSheetId="7" hidden="1">#REF!</definedName>
    <definedName name="XRefCopy247Row" hidden="1">#REF!</definedName>
    <definedName name="XRefCopy248" localSheetId="8" hidden="1">#REF!</definedName>
    <definedName name="XRefCopy248" localSheetId="7" hidden="1">#REF!</definedName>
    <definedName name="XRefCopy248" hidden="1">#REF!</definedName>
    <definedName name="XRefCopy248Row" localSheetId="8" hidden="1">#REF!</definedName>
    <definedName name="XRefCopy248Row" localSheetId="7" hidden="1">#REF!</definedName>
    <definedName name="XRefCopy248Row" hidden="1">#REF!</definedName>
    <definedName name="XRefCopy249" localSheetId="8" hidden="1">#REF!</definedName>
    <definedName name="XRefCopy249" localSheetId="7" hidden="1">#REF!</definedName>
    <definedName name="XRefCopy249" hidden="1">#REF!</definedName>
    <definedName name="XRefCopy249Row" localSheetId="8" hidden="1">#REF!</definedName>
    <definedName name="XRefCopy249Row" localSheetId="7" hidden="1">#REF!</definedName>
    <definedName name="XRefCopy249Row" hidden="1">#REF!</definedName>
    <definedName name="XRefCopy24Row" localSheetId="8" hidden="1">#REF!</definedName>
    <definedName name="XRefCopy24Row" localSheetId="7" hidden="1">#REF!</definedName>
    <definedName name="XRefCopy24Row" hidden="1">#REF!</definedName>
    <definedName name="XRefCopy250" localSheetId="8" hidden="1">#REF!</definedName>
    <definedName name="XRefCopy250" localSheetId="7" hidden="1">#REF!</definedName>
    <definedName name="XRefCopy250" hidden="1">#REF!</definedName>
    <definedName name="XRefCopy250Row" localSheetId="8" hidden="1">#REF!</definedName>
    <definedName name="XRefCopy250Row" localSheetId="7" hidden="1">#REF!</definedName>
    <definedName name="XRefCopy250Row" hidden="1">#REF!</definedName>
    <definedName name="XRefCopy251" localSheetId="8" hidden="1">#REF!</definedName>
    <definedName name="XRefCopy251" localSheetId="7" hidden="1">#REF!</definedName>
    <definedName name="XRefCopy251" hidden="1">#REF!</definedName>
    <definedName name="XRefCopy251Row" localSheetId="8" hidden="1">#REF!</definedName>
    <definedName name="XRefCopy251Row" localSheetId="7" hidden="1">#REF!</definedName>
    <definedName name="XRefCopy251Row" hidden="1">#REF!</definedName>
    <definedName name="XRefCopy252" localSheetId="8" hidden="1">#REF!</definedName>
    <definedName name="XRefCopy252" localSheetId="7" hidden="1">#REF!</definedName>
    <definedName name="XRefCopy252" hidden="1">#REF!</definedName>
    <definedName name="XRefCopy252Row" localSheetId="8" hidden="1">#REF!</definedName>
    <definedName name="XRefCopy252Row" localSheetId="7" hidden="1">#REF!</definedName>
    <definedName name="XRefCopy252Row" hidden="1">#REF!</definedName>
    <definedName name="XRefCopy253" localSheetId="8" hidden="1">#REF!</definedName>
    <definedName name="XRefCopy253" localSheetId="7" hidden="1">#REF!</definedName>
    <definedName name="XRefCopy253" hidden="1">#REF!</definedName>
    <definedName name="XRefCopy253Row" localSheetId="8" hidden="1">#REF!</definedName>
    <definedName name="XRefCopy253Row" localSheetId="7" hidden="1">#REF!</definedName>
    <definedName name="XRefCopy253Row" hidden="1">#REF!</definedName>
    <definedName name="XRefCopy254" localSheetId="8" hidden="1">#REF!</definedName>
    <definedName name="XRefCopy254" localSheetId="7" hidden="1">#REF!</definedName>
    <definedName name="XRefCopy254" hidden="1">#REF!</definedName>
    <definedName name="XRefCopy254Row" localSheetId="8" hidden="1">#REF!</definedName>
    <definedName name="XRefCopy254Row" localSheetId="7" hidden="1">#REF!</definedName>
    <definedName name="XRefCopy254Row" hidden="1">#REF!</definedName>
    <definedName name="XRefCopy255" localSheetId="8" hidden="1">#REF!</definedName>
    <definedName name="XRefCopy255" localSheetId="7" hidden="1">#REF!</definedName>
    <definedName name="XRefCopy255" hidden="1">#REF!</definedName>
    <definedName name="XRefCopy255Row" localSheetId="8" hidden="1">#REF!</definedName>
    <definedName name="XRefCopy255Row" localSheetId="7" hidden="1">#REF!</definedName>
    <definedName name="XRefCopy255Row" hidden="1">#REF!</definedName>
    <definedName name="XRefCopy256" localSheetId="8" hidden="1">#REF!</definedName>
    <definedName name="XRefCopy256" localSheetId="7" hidden="1">#REF!</definedName>
    <definedName name="XRefCopy256" hidden="1">#REF!</definedName>
    <definedName name="XRefCopy256Row" localSheetId="8" hidden="1">#REF!</definedName>
    <definedName name="XRefCopy256Row" localSheetId="7" hidden="1">#REF!</definedName>
    <definedName name="XRefCopy256Row" hidden="1">#REF!</definedName>
    <definedName name="XRefCopy257" localSheetId="8" hidden="1">#REF!</definedName>
    <definedName name="XRefCopy257" localSheetId="7" hidden="1">#REF!</definedName>
    <definedName name="XRefCopy257" hidden="1">#REF!</definedName>
    <definedName name="XRefCopy257Row" localSheetId="8" hidden="1">#REF!</definedName>
    <definedName name="XRefCopy257Row" localSheetId="7" hidden="1">#REF!</definedName>
    <definedName name="XRefCopy257Row" hidden="1">#REF!</definedName>
    <definedName name="XRefCopy258" localSheetId="8" hidden="1">#REF!</definedName>
    <definedName name="XRefCopy258" localSheetId="7" hidden="1">#REF!</definedName>
    <definedName name="XRefCopy258" hidden="1">#REF!</definedName>
    <definedName name="XRefCopy258Row" localSheetId="8" hidden="1">#REF!</definedName>
    <definedName name="XRefCopy258Row" localSheetId="7" hidden="1">#REF!</definedName>
    <definedName name="XRefCopy258Row" hidden="1">#REF!</definedName>
    <definedName name="XRefCopy259" localSheetId="8" hidden="1">#REF!</definedName>
    <definedName name="XRefCopy259" localSheetId="7" hidden="1">#REF!</definedName>
    <definedName name="XRefCopy259" hidden="1">#REF!</definedName>
    <definedName name="XRefCopy259Row" localSheetId="8" hidden="1">#REF!</definedName>
    <definedName name="XRefCopy259Row" localSheetId="7" hidden="1">#REF!</definedName>
    <definedName name="XRefCopy259Row" hidden="1">#REF!</definedName>
    <definedName name="XRefCopy25Row" localSheetId="8" hidden="1">#REF!</definedName>
    <definedName name="XRefCopy25Row" localSheetId="7" hidden="1">#REF!</definedName>
    <definedName name="XRefCopy25Row" hidden="1">#REF!</definedName>
    <definedName name="XRefCopy260" localSheetId="8" hidden="1">#REF!</definedName>
    <definedName name="XRefCopy260" localSheetId="7" hidden="1">#REF!</definedName>
    <definedName name="XRefCopy260" hidden="1">#REF!</definedName>
    <definedName name="XRefCopy260Row" localSheetId="8" hidden="1">#REF!</definedName>
    <definedName name="XRefCopy260Row" localSheetId="7" hidden="1">#REF!</definedName>
    <definedName name="XRefCopy260Row" hidden="1">#REF!</definedName>
    <definedName name="XRefCopy261" localSheetId="8" hidden="1">#REF!</definedName>
    <definedName name="XRefCopy261" localSheetId="7" hidden="1">#REF!</definedName>
    <definedName name="XRefCopy261" hidden="1">#REF!</definedName>
    <definedName name="XRefCopy261Row" localSheetId="8" hidden="1">#REF!</definedName>
    <definedName name="XRefCopy261Row" localSheetId="7" hidden="1">#REF!</definedName>
    <definedName name="XRefCopy261Row" hidden="1">#REF!</definedName>
    <definedName name="XRefCopy262" localSheetId="8" hidden="1">#REF!</definedName>
    <definedName name="XRefCopy262" localSheetId="7" hidden="1">#REF!</definedName>
    <definedName name="XRefCopy262" hidden="1">#REF!</definedName>
    <definedName name="XRefCopy262Row" localSheetId="8" hidden="1">#REF!</definedName>
    <definedName name="XRefCopy262Row" localSheetId="7" hidden="1">#REF!</definedName>
    <definedName name="XRefCopy262Row" hidden="1">#REF!</definedName>
    <definedName name="XRefCopy263" localSheetId="8" hidden="1">#REF!</definedName>
    <definedName name="XRefCopy263" localSheetId="7" hidden="1">#REF!</definedName>
    <definedName name="XRefCopy263" hidden="1">#REF!</definedName>
    <definedName name="XRefCopy263Row" localSheetId="8" hidden="1">#REF!</definedName>
    <definedName name="XRefCopy263Row" localSheetId="7" hidden="1">#REF!</definedName>
    <definedName name="XRefCopy263Row" hidden="1">#REF!</definedName>
    <definedName name="XRefCopy264" localSheetId="8" hidden="1">#REF!</definedName>
    <definedName name="XRefCopy264" localSheetId="7" hidden="1">#REF!</definedName>
    <definedName name="XRefCopy264" hidden="1">#REF!</definedName>
    <definedName name="XRefCopy264Row" localSheetId="8" hidden="1">#REF!</definedName>
    <definedName name="XRefCopy264Row" localSheetId="7" hidden="1">#REF!</definedName>
    <definedName name="XRefCopy264Row" hidden="1">#REF!</definedName>
    <definedName name="XRefCopy265" localSheetId="8" hidden="1">#REF!</definedName>
    <definedName name="XRefCopy265" localSheetId="7" hidden="1">#REF!</definedName>
    <definedName name="XRefCopy265" hidden="1">#REF!</definedName>
    <definedName name="XRefCopy265Row" localSheetId="8" hidden="1">#REF!</definedName>
    <definedName name="XRefCopy265Row" localSheetId="7" hidden="1">#REF!</definedName>
    <definedName name="XRefCopy265Row" hidden="1">#REF!</definedName>
    <definedName name="XRefCopy266" localSheetId="8" hidden="1">#REF!</definedName>
    <definedName name="XRefCopy266" localSheetId="7" hidden="1">#REF!</definedName>
    <definedName name="XRefCopy266" hidden="1">#REF!</definedName>
    <definedName name="XRefCopy266Row" localSheetId="8" hidden="1">#REF!</definedName>
    <definedName name="XRefCopy266Row" localSheetId="7" hidden="1">#REF!</definedName>
    <definedName name="XRefCopy266Row" hidden="1">#REF!</definedName>
    <definedName name="XRefCopy267" localSheetId="8" hidden="1">#REF!</definedName>
    <definedName name="XRefCopy267" localSheetId="7" hidden="1">#REF!</definedName>
    <definedName name="XRefCopy267" hidden="1">#REF!</definedName>
    <definedName name="XRefCopy267Row" localSheetId="8" hidden="1">#REF!</definedName>
    <definedName name="XRefCopy267Row" localSheetId="7" hidden="1">#REF!</definedName>
    <definedName name="XRefCopy267Row" hidden="1">#REF!</definedName>
    <definedName name="XRefCopy268" localSheetId="8" hidden="1">#REF!</definedName>
    <definedName name="XRefCopy268" localSheetId="7" hidden="1">#REF!</definedName>
    <definedName name="XRefCopy268" hidden="1">#REF!</definedName>
    <definedName name="XRefCopy268Row" localSheetId="8" hidden="1">#REF!</definedName>
    <definedName name="XRefCopy268Row" localSheetId="7" hidden="1">#REF!</definedName>
    <definedName name="XRefCopy268Row" hidden="1">#REF!</definedName>
    <definedName name="XRefCopy269" localSheetId="8" hidden="1">#REF!</definedName>
    <definedName name="XRefCopy269" localSheetId="7" hidden="1">#REF!</definedName>
    <definedName name="XRefCopy269" hidden="1">#REF!</definedName>
    <definedName name="XRefCopy269Row" localSheetId="8" hidden="1">#REF!</definedName>
    <definedName name="XRefCopy269Row" localSheetId="7" hidden="1">#REF!</definedName>
    <definedName name="XRefCopy269Row" hidden="1">#REF!</definedName>
    <definedName name="XRefCopy26Row" localSheetId="8" hidden="1">#REF!</definedName>
    <definedName name="XRefCopy26Row" localSheetId="7" hidden="1">#REF!</definedName>
    <definedName name="XRefCopy26Row" hidden="1">#REF!</definedName>
    <definedName name="XRefCopy270" localSheetId="8" hidden="1">#REF!</definedName>
    <definedName name="XRefCopy270" localSheetId="7" hidden="1">#REF!</definedName>
    <definedName name="XRefCopy270" hidden="1">#REF!</definedName>
    <definedName name="XRefCopy270Row" localSheetId="8" hidden="1">#REF!</definedName>
    <definedName name="XRefCopy270Row" localSheetId="7" hidden="1">#REF!</definedName>
    <definedName name="XRefCopy270Row" hidden="1">#REF!</definedName>
    <definedName name="XRefCopy271" localSheetId="8" hidden="1">#REF!</definedName>
    <definedName name="XRefCopy271" localSheetId="7" hidden="1">#REF!</definedName>
    <definedName name="XRefCopy271" hidden="1">#REF!</definedName>
    <definedName name="XRefCopy271Row" localSheetId="8" hidden="1">#REF!</definedName>
    <definedName name="XRefCopy271Row" localSheetId="7" hidden="1">#REF!</definedName>
    <definedName name="XRefCopy271Row" hidden="1">#REF!</definedName>
    <definedName name="XRefCopy272" localSheetId="8" hidden="1">#REF!</definedName>
    <definedName name="XRefCopy272" localSheetId="7" hidden="1">#REF!</definedName>
    <definedName name="XRefCopy272" hidden="1">#REF!</definedName>
    <definedName name="XRefCopy272Row" localSheetId="8" hidden="1">#REF!</definedName>
    <definedName name="XRefCopy272Row" localSheetId="7" hidden="1">#REF!</definedName>
    <definedName name="XRefCopy272Row" hidden="1">#REF!</definedName>
    <definedName name="XRefCopy273" localSheetId="8" hidden="1">#REF!</definedName>
    <definedName name="XRefCopy273" localSheetId="7" hidden="1">#REF!</definedName>
    <definedName name="XRefCopy273" hidden="1">#REF!</definedName>
    <definedName name="XRefCopy273Row" localSheetId="8" hidden="1">#REF!</definedName>
    <definedName name="XRefCopy273Row" localSheetId="7" hidden="1">#REF!</definedName>
    <definedName name="XRefCopy273Row" hidden="1">#REF!</definedName>
    <definedName name="XRefCopy274" localSheetId="8" hidden="1">#REF!</definedName>
    <definedName name="XRefCopy274" localSheetId="7" hidden="1">#REF!</definedName>
    <definedName name="XRefCopy274" hidden="1">#REF!</definedName>
    <definedName name="XRefCopy274Row" localSheetId="8" hidden="1">#REF!</definedName>
    <definedName name="XRefCopy274Row" localSheetId="7" hidden="1">#REF!</definedName>
    <definedName name="XRefCopy274Row" hidden="1">#REF!</definedName>
    <definedName name="XRefCopy275" localSheetId="8" hidden="1">#REF!</definedName>
    <definedName name="XRefCopy275" localSheetId="7" hidden="1">#REF!</definedName>
    <definedName name="XRefCopy275" hidden="1">#REF!</definedName>
    <definedName name="XRefCopy275Row" localSheetId="8" hidden="1">#REF!</definedName>
    <definedName name="XRefCopy275Row" localSheetId="7" hidden="1">#REF!</definedName>
    <definedName name="XRefCopy275Row" hidden="1">#REF!</definedName>
    <definedName name="XRefCopy276" localSheetId="8" hidden="1">#REF!</definedName>
    <definedName name="XRefCopy276" localSheetId="7" hidden="1">#REF!</definedName>
    <definedName name="XRefCopy276" hidden="1">#REF!</definedName>
    <definedName name="XRefCopy276Row" localSheetId="8" hidden="1">#REF!</definedName>
    <definedName name="XRefCopy276Row" localSheetId="7" hidden="1">#REF!</definedName>
    <definedName name="XRefCopy276Row" hidden="1">#REF!</definedName>
    <definedName name="XRefCopy277" localSheetId="8" hidden="1">#REF!</definedName>
    <definedName name="XRefCopy277" localSheetId="7" hidden="1">#REF!</definedName>
    <definedName name="XRefCopy277" hidden="1">#REF!</definedName>
    <definedName name="XRefCopy277Row" localSheetId="8" hidden="1">#REF!</definedName>
    <definedName name="XRefCopy277Row" localSheetId="7" hidden="1">#REF!</definedName>
    <definedName name="XRefCopy277Row" hidden="1">#REF!</definedName>
    <definedName name="XRefCopy278" localSheetId="8" hidden="1">#REF!</definedName>
    <definedName name="XRefCopy278" localSheetId="7" hidden="1">#REF!</definedName>
    <definedName name="XRefCopy278" hidden="1">#REF!</definedName>
    <definedName name="XRefCopy278Row" localSheetId="8" hidden="1">#REF!</definedName>
    <definedName name="XRefCopy278Row" localSheetId="7" hidden="1">#REF!</definedName>
    <definedName name="XRefCopy278Row" hidden="1">#REF!</definedName>
    <definedName name="XRefCopy279" localSheetId="8" hidden="1">#REF!</definedName>
    <definedName name="XRefCopy279" localSheetId="7" hidden="1">#REF!</definedName>
    <definedName name="XRefCopy279" hidden="1">#REF!</definedName>
    <definedName name="XRefCopy279Row" localSheetId="8" hidden="1">#REF!</definedName>
    <definedName name="XRefCopy279Row" localSheetId="7" hidden="1">#REF!</definedName>
    <definedName name="XRefCopy279Row" hidden="1">#REF!</definedName>
    <definedName name="XRefCopy27Row" localSheetId="8" hidden="1">#REF!</definedName>
    <definedName name="XRefCopy27Row" localSheetId="7" hidden="1">#REF!</definedName>
    <definedName name="XRefCopy27Row" hidden="1">#REF!</definedName>
    <definedName name="XRefCopy280" localSheetId="8" hidden="1">#REF!</definedName>
    <definedName name="XRefCopy280" localSheetId="7" hidden="1">#REF!</definedName>
    <definedName name="XRefCopy280" hidden="1">#REF!</definedName>
    <definedName name="XRefCopy280Row" localSheetId="8" hidden="1">#REF!</definedName>
    <definedName name="XRefCopy280Row" localSheetId="7" hidden="1">#REF!</definedName>
    <definedName name="XRefCopy280Row" hidden="1">#REF!</definedName>
    <definedName name="XRefCopy281" localSheetId="8" hidden="1">#REF!</definedName>
    <definedName name="XRefCopy281" localSheetId="7" hidden="1">#REF!</definedName>
    <definedName name="XRefCopy281" hidden="1">#REF!</definedName>
    <definedName name="XRefCopy281Row" localSheetId="8" hidden="1">#REF!</definedName>
    <definedName name="XRefCopy281Row" localSheetId="7" hidden="1">#REF!</definedName>
    <definedName name="XRefCopy281Row" hidden="1">#REF!</definedName>
    <definedName name="XRefCopy282" localSheetId="8" hidden="1">#REF!</definedName>
    <definedName name="XRefCopy282" localSheetId="7" hidden="1">#REF!</definedName>
    <definedName name="XRefCopy282" hidden="1">#REF!</definedName>
    <definedName name="XRefCopy282Row" localSheetId="8" hidden="1">#REF!</definedName>
    <definedName name="XRefCopy282Row" localSheetId="7" hidden="1">#REF!</definedName>
    <definedName name="XRefCopy282Row" hidden="1">#REF!</definedName>
    <definedName name="XRefCopy283" localSheetId="8" hidden="1">#REF!</definedName>
    <definedName name="XRefCopy283" localSheetId="7" hidden="1">#REF!</definedName>
    <definedName name="XRefCopy283" hidden="1">#REF!</definedName>
    <definedName name="XRefCopy283Row" localSheetId="8" hidden="1">#REF!</definedName>
    <definedName name="XRefCopy283Row" localSheetId="7" hidden="1">#REF!</definedName>
    <definedName name="XRefCopy283Row" hidden="1">#REF!</definedName>
    <definedName name="XRefCopy284" localSheetId="8" hidden="1">#REF!</definedName>
    <definedName name="XRefCopy284" localSheetId="7" hidden="1">#REF!</definedName>
    <definedName name="XRefCopy284" hidden="1">#REF!</definedName>
    <definedName name="XRefCopy284Row" localSheetId="8" hidden="1">#REF!</definedName>
    <definedName name="XRefCopy284Row" localSheetId="7" hidden="1">#REF!</definedName>
    <definedName name="XRefCopy284Row" hidden="1">#REF!</definedName>
    <definedName name="XRefCopy285" localSheetId="8" hidden="1">#REF!</definedName>
    <definedName name="XRefCopy285" localSheetId="7" hidden="1">#REF!</definedName>
    <definedName name="XRefCopy285" hidden="1">#REF!</definedName>
    <definedName name="XRefCopy285Row" localSheetId="8" hidden="1">#REF!</definedName>
    <definedName name="XRefCopy285Row" localSheetId="7" hidden="1">#REF!</definedName>
    <definedName name="XRefCopy285Row" hidden="1">#REF!</definedName>
    <definedName name="XRefCopy286" localSheetId="8" hidden="1">#REF!</definedName>
    <definedName name="XRefCopy286" localSheetId="7" hidden="1">#REF!</definedName>
    <definedName name="XRefCopy286" hidden="1">#REF!</definedName>
    <definedName name="XRefCopy286Row" localSheetId="8" hidden="1">#REF!</definedName>
    <definedName name="XRefCopy286Row" localSheetId="7" hidden="1">#REF!</definedName>
    <definedName name="XRefCopy286Row" hidden="1">#REF!</definedName>
    <definedName name="XRefCopy287" localSheetId="8" hidden="1">#REF!</definedName>
    <definedName name="XRefCopy287" localSheetId="7" hidden="1">#REF!</definedName>
    <definedName name="XRefCopy287" hidden="1">#REF!</definedName>
    <definedName name="XRefCopy287Row" localSheetId="8" hidden="1">#REF!</definedName>
    <definedName name="XRefCopy287Row" localSheetId="7" hidden="1">#REF!</definedName>
    <definedName name="XRefCopy287Row" hidden="1">#REF!</definedName>
    <definedName name="XRefCopy288" localSheetId="8" hidden="1">#REF!</definedName>
    <definedName name="XRefCopy288" localSheetId="7" hidden="1">#REF!</definedName>
    <definedName name="XRefCopy288" hidden="1">#REF!</definedName>
    <definedName name="XRefCopy288Row" localSheetId="8" hidden="1">#REF!</definedName>
    <definedName name="XRefCopy288Row" localSheetId="7" hidden="1">#REF!</definedName>
    <definedName name="XRefCopy288Row" hidden="1">#REF!</definedName>
    <definedName name="XRefCopy289" localSheetId="8" hidden="1">#REF!</definedName>
    <definedName name="XRefCopy289" localSheetId="7" hidden="1">#REF!</definedName>
    <definedName name="XRefCopy289" hidden="1">#REF!</definedName>
    <definedName name="XRefCopy289Row" localSheetId="8" hidden="1">#REF!</definedName>
    <definedName name="XRefCopy289Row" localSheetId="7" hidden="1">#REF!</definedName>
    <definedName name="XRefCopy289Row" hidden="1">#REF!</definedName>
    <definedName name="XRefCopy28Row" localSheetId="8" hidden="1">#REF!</definedName>
    <definedName name="XRefCopy28Row" localSheetId="7" hidden="1">#REF!</definedName>
    <definedName name="XRefCopy28Row" hidden="1">#REF!</definedName>
    <definedName name="XRefCopy290" localSheetId="8" hidden="1">#REF!</definedName>
    <definedName name="XRefCopy290" localSheetId="7" hidden="1">#REF!</definedName>
    <definedName name="XRefCopy290" hidden="1">#REF!</definedName>
    <definedName name="XRefCopy290Row" localSheetId="8" hidden="1">#REF!</definedName>
    <definedName name="XRefCopy290Row" localSheetId="7" hidden="1">#REF!</definedName>
    <definedName name="XRefCopy290Row" hidden="1">#REF!</definedName>
    <definedName name="XRefCopy291" localSheetId="8" hidden="1">#REF!</definedName>
    <definedName name="XRefCopy291" localSheetId="7" hidden="1">#REF!</definedName>
    <definedName name="XRefCopy291" hidden="1">#REF!</definedName>
    <definedName name="XRefCopy291Row" localSheetId="8" hidden="1">#REF!</definedName>
    <definedName name="XRefCopy291Row" localSheetId="7" hidden="1">#REF!</definedName>
    <definedName name="XRefCopy291Row" hidden="1">#REF!</definedName>
    <definedName name="XRefCopy292" localSheetId="8" hidden="1">#REF!</definedName>
    <definedName name="XRefCopy292" localSheetId="7" hidden="1">#REF!</definedName>
    <definedName name="XRefCopy292" hidden="1">#REF!</definedName>
    <definedName name="XRefCopy292Row" localSheetId="8" hidden="1">#REF!</definedName>
    <definedName name="XRefCopy292Row" localSheetId="7" hidden="1">#REF!</definedName>
    <definedName name="XRefCopy292Row" hidden="1">#REF!</definedName>
    <definedName name="XRefCopy29Row" localSheetId="8" hidden="1">#REF!</definedName>
    <definedName name="XRefCopy29Row" localSheetId="7" hidden="1">#REF!</definedName>
    <definedName name="XRefCopy29Row" hidden="1">#REF!</definedName>
    <definedName name="XRefCopy2Row" localSheetId="8" hidden="1">#REF!</definedName>
    <definedName name="XRefCopy2Row" localSheetId="7" hidden="1">#REF!</definedName>
    <definedName name="XRefCopy2Row" hidden="1">#REF!</definedName>
    <definedName name="XRefCopy30Row" localSheetId="8" hidden="1">#REF!</definedName>
    <definedName name="XRefCopy30Row" localSheetId="7" hidden="1">#REF!</definedName>
    <definedName name="XRefCopy30Row" hidden="1">#REF!</definedName>
    <definedName name="XRefCopy31Row" localSheetId="8" hidden="1">#REF!</definedName>
    <definedName name="XRefCopy31Row" localSheetId="7" hidden="1">#REF!</definedName>
    <definedName name="XRefCopy31Row" hidden="1">#REF!</definedName>
    <definedName name="XRefCopy32Row" localSheetId="8" hidden="1">#REF!</definedName>
    <definedName name="XRefCopy32Row" localSheetId="7" hidden="1">#REF!</definedName>
    <definedName name="XRefCopy32Row" hidden="1">#REF!</definedName>
    <definedName name="XRefCopy33Row" localSheetId="8" hidden="1">#REF!</definedName>
    <definedName name="XRefCopy33Row" localSheetId="7" hidden="1">#REF!</definedName>
    <definedName name="XRefCopy33Row" hidden="1">#REF!</definedName>
    <definedName name="XRefCopy34Row" localSheetId="8" hidden="1">#REF!</definedName>
    <definedName name="XRefCopy34Row" localSheetId="7" hidden="1">#REF!</definedName>
    <definedName name="XRefCopy34Row" hidden="1">#REF!</definedName>
    <definedName name="XRefCopy35Row" localSheetId="8" hidden="1">#REF!</definedName>
    <definedName name="XRefCopy35Row" localSheetId="7" hidden="1">#REF!</definedName>
    <definedName name="XRefCopy35Row" hidden="1">#REF!</definedName>
    <definedName name="XRefCopy36Row" localSheetId="8" hidden="1">#REF!</definedName>
    <definedName name="XRefCopy36Row" localSheetId="7" hidden="1">#REF!</definedName>
    <definedName name="XRefCopy36Row" hidden="1">#REF!</definedName>
    <definedName name="XRefCopy37Row" localSheetId="8" hidden="1">#REF!</definedName>
    <definedName name="XRefCopy37Row" localSheetId="7" hidden="1">#REF!</definedName>
    <definedName name="XRefCopy37Row" hidden="1">#REF!</definedName>
    <definedName name="XRefCopy38Row" localSheetId="8" hidden="1">#REF!</definedName>
    <definedName name="XRefCopy38Row" localSheetId="7" hidden="1">#REF!</definedName>
    <definedName name="XRefCopy38Row" hidden="1">#REF!</definedName>
    <definedName name="XRefCopy39Row" localSheetId="8" hidden="1">#REF!</definedName>
    <definedName name="XRefCopy39Row" localSheetId="7" hidden="1">#REF!</definedName>
    <definedName name="XRefCopy39Row" hidden="1">#REF!</definedName>
    <definedName name="XRefCopy40Row" localSheetId="8" hidden="1">#REF!</definedName>
    <definedName name="XRefCopy40Row" localSheetId="7" hidden="1">#REF!</definedName>
    <definedName name="XRefCopy40Row" hidden="1">#REF!</definedName>
    <definedName name="XRefCopy41Row" localSheetId="8" hidden="1">#REF!</definedName>
    <definedName name="XRefCopy41Row" localSheetId="7" hidden="1">#REF!</definedName>
    <definedName name="XRefCopy41Row" hidden="1">#REF!</definedName>
    <definedName name="XRefCopy42Row" localSheetId="8" hidden="1">#REF!</definedName>
    <definedName name="XRefCopy42Row" localSheetId="7" hidden="1">#REF!</definedName>
    <definedName name="XRefCopy42Row" hidden="1">#REF!</definedName>
    <definedName name="XRefCopy43Row" localSheetId="8" hidden="1">#REF!</definedName>
    <definedName name="XRefCopy43Row" localSheetId="7" hidden="1">#REF!</definedName>
    <definedName name="XRefCopy43Row" hidden="1">#REF!</definedName>
    <definedName name="XRefCopy44Row" localSheetId="8" hidden="1">#REF!</definedName>
    <definedName name="XRefCopy44Row" localSheetId="7" hidden="1">#REF!</definedName>
    <definedName name="XRefCopy44Row" hidden="1">#REF!</definedName>
    <definedName name="XRefCopy45Row" localSheetId="8" hidden="1">#REF!</definedName>
    <definedName name="XRefCopy45Row" localSheetId="7" hidden="1">#REF!</definedName>
    <definedName name="XRefCopy45Row" hidden="1">#REF!</definedName>
    <definedName name="XRefCopy46Row" localSheetId="8" hidden="1">#REF!</definedName>
    <definedName name="XRefCopy46Row" localSheetId="7" hidden="1">#REF!</definedName>
    <definedName name="XRefCopy46Row" hidden="1">#REF!</definedName>
    <definedName name="XRefCopy47Row" localSheetId="8" hidden="1">#REF!</definedName>
    <definedName name="XRefCopy47Row" localSheetId="7" hidden="1">#REF!</definedName>
    <definedName name="XRefCopy47Row" hidden="1">#REF!</definedName>
    <definedName name="XRefCopy48Row" localSheetId="8" hidden="1">#REF!</definedName>
    <definedName name="XRefCopy48Row" localSheetId="7" hidden="1">#REF!</definedName>
    <definedName name="XRefCopy48Row" hidden="1">#REF!</definedName>
    <definedName name="XRefCopy49Row" localSheetId="8" hidden="1">#REF!</definedName>
    <definedName name="XRefCopy49Row" localSheetId="7" hidden="1">#REF!</definedName>
    <definedName name="XRefCopy49Row" hidden="1">#REF!</definedName>
    <definedName name="XRefCopy50Row" localSheetId="8" hidden="1">#REF!</definedName>
    <definedName name="XRefCopy50Row" localSheetId="7" hidden="1">#REF!</definedName>
    <definedName name="XRefCopy50Row" hidden="1">#REF!</definedName>
    <definedName name="XRefCopy51Row" localSheetId="8" hidden="1">#REF!</definedName>
    <definedName name="XRefCopy51Row" localSheetId="7" hidden="1">#REF!</definedName>
    <definedName name="XRefCopy51Row" hidden="1">#REF!</definedName>
    <definedName name="XRefCopy52Row" localSheetId="8" hidden="1">#REF!</definedName>
    <definedName name="XRefCopy52Row" localSheetId="7" hidden="1">#REF!</definedName>
    <definedName name="XRefCopy52Row" hidden="1">#REF!</definedName>
    <definedName name="XRefCopy53" localSheetId="8" hidden="1">#REF!</definedName>
    <definedName name="XRefCopy53" localSheetId="7" hidden="1">#REF!</definedName>
    <definedName name="XRefCopy53" hidden="1">#REF!</definedName>
    <definedName name="XRefCopy53Row" localSheetId="8" hidden="1">#REF!</definedName>
    <definedName name="XRefCopy53Row" localSheetId="7" hidden="1">#REF!</definedName>
    <definedName name="XRefCopy53Row" hidden="1">#REF!</definedName>
    <definedName name="XRefCopy54" localSheetId="8" hidden="1">#REF!</definedName>
    <definedName name="XRefCopy54" localSheetId="7" hidden="1">#REF!</definedName>
    <definedName name="XRefCopy54" hidden="1">#REF!</definedName>
    <definedName name="XRefCopy54Row" localSheetId="8" hidden="1">#REF!</definedName>
    <definedName name="XRefCopy54Row" localSheetId="7" hidden="1">#REF!</definedName>
    <definedName name="XRefCopy54Row" hidden="1">#REF!</definedName>
    <definedName name="XRefCopy55" localSheetId="8" hidden="1">#REF!</definedName>
    <definedName name="XRefCopy55" localSheetId="7" hidden="1">#REF!</definedName>
    <definedName name="XRefCopy55" hidden="1">#REF!</definedName>
    <definedName name="XRefCopy55Row" localSheetId="8" hidden="1">#REF!</definedName>
    <definedName name="XRefCopy55Row" localSheetId="7" hidden="1">#REF!</definedName>
    <definedName name="XRefCopy55Row" hidden="1">#REF!</definedName>
    <definedName name="XRefCopy56" localSheetId="8" hidden="1">#REF!</definedName>
    <definedName name="XRefCopy56" localSheetId="7" hidden="1">#REF!</definedName>
    <definedName name="XRefCopy56" hidden="1">#REF!</definedName>
    <definedName name="XRefCopy56Row" localSheetId="8" hidden="1">#REF!</definedName>
    <definedName name="XRefCopy56Row" localSheetId="7" hidden="1">#REF!</definedName>
    <definedName name="XRefCopy56Row" hidden="1">#REF!</definedName>
    <definedName name="XRefCopy57" localSheetId="8" hidden="1">#REF!</definedName>
    <definedName name="XRefCopy57" localSheetId="7" hidden="1">#REF!</definedName>
    <definedName name="XRefCopy57" hidden="1">#REF!</definedName>
    <definedName name="XRefCopy57Row" localSheetId="8" hidden="1">#REF!</definedName>
    <definedName name="XRefCopy57Row" localSheetId="7" hidden="1">#REF!</definedName>
    <definedName name="XRefCopy57Row" hidden="1">#REF!</definedName>
    <definedName name="XRefCopy58" localSheetId="8" hidden="1">#REF!</definedName>
    <definedName name="XRefCopy58" localSheetId="7" hidden="1">#REF!</definedName>
    <definedName name="XRefCopy58" hidden="1">#REF!</definedName>
    <definedName name="XRefCopy58Row" localSheetId="8" hidden="1">#REF!</definedName>
    <definedName name="XRefCopy58Row" localSheetId="7" hidden="1">#REF!</definedName>
    <definedName name="XRefCopy58Row" hidden="1">#REF!</definedName>
    <definedName name="XRefCopy59" localSheetId="8" hidden="1">#REF!</definedName>
    <definedName name="XRefCopy59" localSheetId="7" hidden="1">#REF!</definedName>
    <definedName name="XRefCopy59" hidden="1">#REF!</definedName>
    <definedName name="XRefCopy59Row" localSheetId="8" hidden="1">#REF!</definedName>
    <definedName name="XRefCopy59Row" localSheetId="7" hidden="1">#REF!</definedName>
    <definedName name="XRefCopy59Row" hidden="1">#REF!</definedName>
    <definedName name="XRefCopy60" localSheetId="8" hidden="1">#REF!</definedName>
    <definedName name="XRefCopy60" localSheetId="7" hidden="1">#REF!</definedName>
    <definedName name="XRefCopy60" hidden="1">#REF!</definedName>
    <definedName name="XRefCopy60Row" localSheetId="8" hidden="1">#REF!</definedName>
    <definedName name="XRefCopy60Row" localSheetId="7" hidden="1">#REF!</definedName>
    <definedName name="XRefCopy60Row" hidden="1">#REF!</definedName>
    <definedName name="XRefCopy61" localSheetId="8" hidden="1">#REF!</definedName>
    <definedName name="XRefCopy61" localSheetId="7" hidden="1">#REF!</definedName>
    <definedName name="XRefCopy61" hidden="1">#REF!</definedName>
    <definedName name="XRefCopy61Row" localSheetId="8" hidden="1">#REF!</definedName>
    <definedName name="XRefCopy61Row" localSheetId="7" hidden="1">#REF!</definedName>
    <definedName name="XRefCopy61Row" hidden="1">#REF!</definedName>
    <definedName name="XRefCopy62" localSheetId="8" hidden="1">#REF!</definedName>
    <definedName name="XRefCopy62" localSheetId="7" hidden="1">#REF!</definedName>
    <definedName name="XRefCopy62" hidden="1">#REF!</definedName>
    <definedName name="XRefCopy62Row" localSheetId="8" hidden="1">#REF!</definedName>
    <definedName name="XRefCopy62Row" localSheetId="7" hidden="1">#REF!</definedName>
    <definedName name="XRefCopy62Row" hidden="1">#REF!</definedName>
    <definedName name="XRefCopy63" localSheetId="8" hidden="1">#REF!</definedName>
    <definedName name="XRefCopy63" localSheetId="7" hidden="1">#REF!</definedName>
    <definedName name="XRefCopy63" hidden="1">#REF!</definedName>
    <definedName name="XRefCopy63Row" localSheetId="8" hidden="1">#REF!</definedName>
    <definedName name="XRefCopy63Row" localSheetId="7" hidden="1">#REF!</definedName>
    <definedName name="XRefCopy63Row" hidden="1">#REF!</definedName>
    <definedName name="XRefCopy64" localSheetId="8" hidden="1">#REF!</definedName>
    <definedName name="XRefCopy64" localSheetId="7" hidden="1">#REF!</definedName>
    <definedName name="XRefCopy64" hidden="1">#REF!</definedName>
    <definedName name="XRefCopy64Row" localSheetId="8" hidden="1">#REF!</definedName>
    <definedName name="XRefCopy64Row" localSheetId="7" hidden="1">#REF!</definedName>
    <definedName name="XRefCopy64Row" hidden="1">#REF!</definedName>
    <definedName name="XRefCopy65" localSheetId="8" hidden="1">#REF!</definedName>
    <definedName name="XRefCopy65" localSheetId="7" hidden="1">#REF!</definedName>
    <definedName name="XRefCopy65" hidden="1">#REF!</definedName>
    <definedName name="XRefCopy65Row" localSheetId="8" hidden="1">#REF!</definedName>
    <definedName name="XRefCopy65Row" localSheetId="7" hidden="1">#REF!</definedName>
    <definedName name="XRefCopy65Row" hidden="1">#REF!</definedName>
    <definedName name="XRefCopy66" localSheetId="8" hidden="1">#REF!</definedName>
    <definedName name="XRefCopy66" localSheetId="7" hidden="1">#REF!</definedName>
    <definedName name="XRefCopy66" hidden="1">#REF!</definedName>
    <definedName name="XRefCopy66Row" localSheetId="8" hidden="1">#REF!</definedName>
    <definedName name="XRefCopy66Row" localSheetId="7" hidden="1">#REF!</definedName>
    <definedName name="XRefCopy66Row" hidden="1">#REF!</definedName>
    <definedName name="XRefCopy67" localSheetId="8" hidden="1">#REF!</definedName>
    <definedName name="XRefCopy67" localSheetId="7" hidden="1">#REF!</definedName>
    <definedName name="XRefCopy67" hidden="1">#REF!</definedName>
    <definedName name="XRefCopy67Row" localSheetId="8" hidden="1">#REF!</definedName>
    <definedName name="XRefCopy67Row" localSheetId="7" hidden="1">#REF!</definedName>
    <definedName name="XRefCopy67Row" hidden="1">#REF!</definedName>
    <definedName name="XRefCopy68" localSheetId="8" hidden="1">#REF!</definedName>
    <definedName name="XRefCopy68" localSheetId="7" hidden="1">#REF!</definedName>
    <definedName name="XRefCopy68" hidden="1">#REF!</definedName>
    <definedName name="XRefCopy68Row" localSheetId="8" hidden="1">#REF!</definedName>
    <definedName name="XRefCopy68Row" localSheetId="7" hidden="1">#REF!</definedName>
    <definedName name="XRefCopy68Row" hidden="1">#REF!</definedName>
    <definedName name="XRefCopy69" localSheetId="8" hidden="1">#REF!</definedName>
    <definedName name="XRefCopy69" localSheetId="7" hidden="1">#REF!</definedName>
    <definedName name="XRefCopy69" hidden="1">#REF!</definedName>
    <definedName name="XRefCopy69Row" localSheetId="8" hidden="1">#REF!</definedName>
    <definedName name="XRefCopy69Row" localSheetId="7" hidden="1">#REF!</definedName>
    <definedName name="XRefCopy69Row" hidden="1">#REF!</definedName>
    <definedName name="XRefCopy70" localSheetId="8" hidden="1">#REF!</definedName>
    <definedName name="XRefCopy70" localSheetId="7" hidden="1">#REF!</definedName>
    <definedName name="XRefCopy70" hidden="1">#REF!</definedName>
    <definedName name="XRefCopy70Row" localSheetId="8" hidden="1">#REF!</definedName>
    <definedName name="XRefCopy70Row" localSheetId="7" hidden="1">#REF!</definedName>
    <definedName name="XRefCopy70Row" hidden="1">#REF!</definedName>
    <definedName name="XRefCopy71" localSheetId="8" hidden="1">#REF!</definedName>
    <definedName name="XRefCopy71" localSheetId="7" hidden="1">#REF!</definedName>
    <definedName name="XRefCopy71" hidden="1">#REF!</definedName>
    <definedName name="XRefCopy71Row" localSheetId="8" hidden="1">#REF!</definedName>
    <definedName name="XRefCopy71Row" localSheetId="7" hidden="1">#REF!</definedName>
    <definedName name="XRefCopy71Row" hidden="1">#REF!</definedName>
    <definedName name="XRefCopy72" localSheetId="8" hidden="1">#REF!</definedName>
    <definedName name="XRefCopy72" localSheetId="7" hidden="1">#REF!</definedName>
    <definedName name="XRefCopy72" hidden="1">#REF!</definedName>
    <definedName name="XRefCopy72Row" localSheetId="8" hidden="1">#REF!</definedName>
    <definedName name="XRefCopy72Row" localSheetId="7" hidden="1">#REF!</definedName>
    <definedName name="XRefCopy72Row" hidden="1">#REF!</definedName>
    <definedName name="XRefCopy73" localSheetId="8" hidden="1">#REF!</definedName>
    <definedName name="XRefCopy73" localSheetId="7" hidden="1">#REF!</definedName>
    <definedName name="XRefCopy73" hidden="1">#REF!</definedName>
    <definedName name="XRefCopy73Row" localSheetId="8" hidden="1">#REF!</definedName>
    <definedName name="XRefCopy73Row" localSheetId="7" hidden="1">#REF!</definedName>
    <definedName name="XRefCopy73Row" hidden="1">#REF!</definedName>
    <definedName name="XRefCopy74" localSheetId="8" hidden="1">#REF!</definedName>
    <definedName name="XRefCopy74" localSheetId="7" hidden="1">#REF!</definedName>
    <definedName name="XRefCopy74" hidden="1">#REF!</definedName>
    <definedName name="XRefCopy74Row" localSheetId="8" hidden="1">#REF!</definedName>
    <definedName name="XRefCopy74Row" localSheetId="7" hidden="1">#REF!</definedName>
    <definedName name="XRefCopy74Row" hidden="1">#REF!</definedName>
    <definedName name="XRefCopy75" localSheetId="8" hidden="1">#REF!</definedName>
    <definedName name="XRefCopy75" localSheetId="7" hidden="1">#REF!</definedName>
    <definedName name="XRefCopy75" hidden="1">#REF!</definedName>
    <definedName name="XRefCopy75Row" localSheetId="8" hidden="1">#REF!</definedName>
    <definedName name="XRefCopy75Row" localSheetId="7" hidden="1">#REF!</definedName>
    <definedName name="XRefCopy75Row" hidden="1">#REF!</definedName>
    <definedName name="XRefCopy76" localSheetId="8" hidden="1">#REF!</definedName>
    <definedName name="XRefCopy76" localSheetId="7" hidden="1">#REF!</definedName>
    <definedName name="XRefCopy76" hidden="1">#REF!</definedName>
    <definedName name="XRefCopy76Row" localSheetId="8" hidden="1">#REF!</definedName>
    <definedName name="XRefCopy76Row" localSheetId="7" hidden="1">#REF!</definedName>
    <definedName name="XRefCopy76Row" hidden="1">#REF!</definedName>
    <definedName name="XRefCopy77" localSheetId="8" hidden="1">#REF!</definedName>
    <definedName name="XRefCopy77" localSheetId="7" hidden="1">#REF!</definedName>
    <definedName name="XRefCopy77" hidden="1">#REF!</definedName>
    <definedName name="XRefCopy77Row" localSheetId="8" hidden="1">#REF!</definedName>
    <definedName name="XRefCopy77Row" localSheetId="7" hidden="1">#REF!</definedName>
    <definedName name="XRefCopy77Row" hidden="1">#REF!</definedName>
    <definedName name="XRefCopy78" localSheetId="8" hidden="1">#REF!</definedName>
    <definedName name="XRefCopy78" localSheetId="7" hidden="1">#REF!</definedName>
    <definedName name="XRefCopy78" hidden="1">#REF!</definedName>
    <definedName name="XRefCopy78Row" localSheetId="8" hidden="1">#REF!</definedName>
    <definedName name="XRefCopy78Row" localSheetId="7" hidden="1">#REF!</definedName>
    <definedName name="XRefCopy78Row" hidden="1">#REF!</definedName>
    <definedName name="XRefCopy79" localSheetId="8" hidden="1">#REF!</definedName>
    <definedName name="XRefCopy79" localSheetId="7" hidden="1">#REF!</definedName>
    <definedName name="XRefCopy79" hidden="1">#REF!</definedName>
    <definedName name="XRefCopy79Row" localSheetId="8" hidden="1">#REF!</definedName>
    <definedName name="XRefCopy79Row" localSheetId="7" hidden="1">#REF!</definedName>
    <definedName name="XRefCopy79Row" hidden="1">#REF!</definedName>
    <definedName name="XRefCopy7Row" localSheetId="8" hidden="1">#REF!</definedName>
    <definedName name="XRefCopy7Row" localSheetId="7" hidden="1">#REF!</definedName>
    <definedName name="XRefCopy7Row" hidden="1">#REF!</definedName>
    <definedName name="XRefCopy80Row" localSheetId="8" hidden="1">#REF!</definedName>
    <definedName name="XRefCopy80Row" localSheetId="7" hidden="1">#REF!</definedName>
    <definedName name="XRefCopy80Row" hidden="1">#REF!</definedName>
    <definedName name="XRefCopy81Row" localSheetId="8" hidden="1">#REF!</definedName>
    <definedName name="XRefCopy81Row" localSheetId="7" hidden="1">#REF!</definedName>
    <definedName name="XRefCopy81Row" hidden="1">#REF!</definedName>
    <definedName name="XRefCopy82Row" localSheetId="8" hidden="1">#REF!</definedName>
    <definedName name="XRefCopy82Row" localSheetId="7" hidden="1">#REF!</definedName>
    <definedName name="XRefCopy82Row" hidden="1">#REF!</definedName>
    <definedName name="XRefCopy83Row" localSheetId="8" hidden="1">#REF!</definedName>
    <definedName name="XRefCopy83Row" localSheetId="7" hidden="1">#REF!</definedName>
    <definedName name="XRefCopy83Row" hidden="1">#REF!</definedName>
    <definedName name="XRefCopy84Row" localSheetId="8" hidden="1">#REF!</definedName>
    <definedName name="XRefCopy84Row" localSheetId="7" hidden="1">#REF!</definedName>
    <definedName name="XRefCopy84Row" hidden="1">#REF!</definedName>
    <definedName name="XRefCopy85" localSheetId="8" hidden="1">#REF!</definedName>
    <definedName name="XRefCopy85" localSheetId="7" hidden="1">#REF!</definedName>
    <definedName name="XRefCopy85" hidden="1">#REF!</definedName>
    <definedName name="XRefCopy85Row" localSheetId="8" hidden="1">#REF!</definedName>
    <definedName name="XRefCopy85Row" localSheetId="7" hidden="1">#REF!</definedName>
    <definedName name="XRefCopy85Row" hidden="1">#REF!</definedName>
    <definedName name="XRefCopy86" localSheetId="8" hidden="1">#REF!</definedName>
    <definedName name="XRefCopy86" localSheetId="7" hidden="1">#REF!</definedName>
    <definedName name="XRefCopy86" hidden="1">#REF!</definedName>
    <definedName name="XRefCopy86Row" localSheetId="8" hidden="1">#REF!</definedName>
    <definedName name="XRefCopy86Row" localSheetId="7" hidden="1">#REF!</definedName>
    <definedName name="XRefCopy86Row" hidden="1">#REF!</definedName>
    <definedName name="XRefCopy87" localSheetId="8" hidden="1">#REF!</definedName>
    <definedName name="XRefCopy87" localSheetId="7" hidden="1">#REF!</definedName>
    <definedName name="XRefCopy87" hidden="1">#REF!</definedName>
    <definedName name="XRefCopy87Row" localSheetId="8" hidden="1">#REF!</definedName>
    <definedName name="XRefCopy87Row" localSheetId="7" hidden="1">#REF!</definedName>
    <definedName name="XRefCopy87Row" hidden="1">#REF!</definedName>
    <definedName name="XRefCopy88" localSheetId="8" hidden="1">#REF!</definedName>
    <definedName name="XRefCopy88" localSheetId="7" hidden="1">#REF!</definedName>
    <definedName name="XRefCopy88" hidden="1">#REF!</definedName>
    <definedName name="XRefCopy88Row" localSheetId="8" hidden="1">#REF!</definedName>
    <definedName name="XRefCopy88Row" localSheetId="7" hidden="1">#REF!</definedName>
    <definedName name="XRefCopy88Row" hidden="1">#REF!</definedName>
    <definedName name="XRefCopy89" localSheetId="8" hidden="1">#REF!</definedName>
    <definedName name="XRefCopy89" localSheetId="7" hidden="1">#REF!</definedName>
    <definedName name="XRefCopy89" hidden="1">#REF!</definedName>
    <definedName name="XRefCopy89Row" localSheetId="8" hidden="1">#REF!</definedName>
    <definedName name="XRefCopy89Row" localSheetId="7" hidden="1">#REF!</definedName>
    <definedName name="XRefCopy89Row" hidden="1">#REF!</definedName>
    <definedName name="XRefCopy8Row" localSheetId="8" hidden="1">#REF!</definedName>
    <definedName name="XRefCopy8Row" localSheetId="7" hidden="1">#REF!</definedName>
    <definedName name="XRefCopy8Row" hidden="1">#REF!</definedName>
    <definedName name="XRefCopy90" localSheetId="8" hidden="1">#REF!</definedName>
    <definedName name="XRefCopy90" localSheetId="7" hidden="1">#REF!</definedName>
    <definedName name="XRefCopy90" hidden="1">#REF!</definedName>
    <definedName name="XRefCopy90Row" localSheetId="8" hidden="1">#REF!</definedName>
    <definedName name="XRefCopy90Row" localSheetId="7" hidden="1">#REF!</definedName>
    <definedName name="XRefCopy90Row" hidden="1">#REF!</definedName>
    <definedName name="XRefCopy91" localSheetId="8" hidden="1">#REF!</definedName>
    <definedName name="XRefCopy91" localSheetId="7" hidden="1">#REF!</definedName>
    <definedName name="XRefCopy91" hidden="1">#REF!</definedName>
    <definedName name="XRefCopy91Row" localSheetId="8" hidden="1">#REF!</definedName>
    <definedName name="XRefCopy91Row" localSheetId="7" hidden="1">#REF!</definedName>
    <definedName name="XRefCopy91Row" hidden="1">#REF!</definedName>
    <definedName name="XRefCopy92" localSheetId="8" hidden="1">#REF!</definedName>
    <definedName name="XRefCopy92" localSheetId="7" hidden="1">#REF!</definedName>
    <definedName name="XRefCopy92" hidden="1">#REF!</definedName>
    <definedName name="XRefCopy92Row" localSheetId="8" hidden="1">#REF!</definedName>
    <definedName name="XRefCopy92Row" localSheetId="7" hidden="1">#REF!</definedName>
    <definedName name="XRefCopy92Row" hidden="1">#REF!</definedName>
    <definedName name="XRefCopy93" localSheetId="8" hidden="1">#REF!</definedName>
    <definedName name="XRefCopy93" localSheetId="7" hidden="1">#REF!</definedName>
    <definedName name="XRefCopy93" hidden="1">#REF!</definedName>
    <definedName name="XRefCopy93Row" localSheetId="8" hidden="1">#REF!</definedName>
    <definedName name="XRefCopy93Row" localSheetId="7" hidden="1">#REF!</definedName>
    <definedName name="XRefCopy93Row" hidden="1">#REF!</definedName>
    <definedName name="XRefCopy94" localSheetId="8" hidden="1">#REF!</definedName>
    <definedName name="XRefCopy94" localSheetId="7" hidden="1">#REF!</definedName>
    <definedName name="XRefCopy94" hidden="1">#REF!</definedName>
    <definedName name="XRefCopy94Row" localSheetId="8" hidden="1">#REF!</definedName>
    <definedName name="XRefCopy94Row" localSheetId="7" hidden="1">#REF!</definedName>
    <definedName name="XRefCopy94Row" hidden="1">#REF!</definedName>
    <definedName name="XRefCopy95" localSheetId="8" hidden="1">#REF!</definedName>
    <definedName name="XRefCopy95" localSheetId="7" hidden="1">#REF!</definedName>
    <definedName name="XRefCopy95" hidden="1">#REF!</definedName>
    <definedName name="XRefCopy95Row" localSheetId="8" hidden="1">#REF!</definedName>
    <definedName name="XRefCopy95Row" localSheetId="7" hidden="1">#REF!</definedName>
    <definedName name="XRefCopy95Row" hidden="1">#REF!</definedName>
    <definedName name="XRefCopy96" localSheetId="8" hidden="1">#REF!</definedName>
    <definedName name="XRefCopy96" localSheetId="7" hidden="1">#REF!</definedName>
    <definedName name="XRefCopy96" hidden="1">#REF!</definedName>
    <definedName name="XRefCopy96Row" localSheetId="8" hidden="1">#REF!</definedName>
    <definedName name="XRefCopy96Row" localSheetId="7" hidden="1">#REF!</definedName>
    <definedName name="XRefCopy96Row" hidden="1">#REF!</definedName>
    <definedName name="XRefCopy97" localSheetId="8" hidden="1">#REF!</definedName>
    <definedName name="XRefCopy97" localSheetId="7" hidden="1">#REF!</definedName>
    <definedName name="XRefCopy97" hidden="1">#REF!</definedName>
    <definedName name="XRefCopy97Row" localSheetId="8" hidden="1">#REF!</definedName>
    <definedName name="XRefCopy97Row" localSheetId="7" hidden="1">#REF!</definedName>
    <definedName name="XRefCopy97Row" hidden="1">#REF!</definedName>
    <definedName name="XRefCopy98" localSheetId="8" hidden="1">#REF!</definedName>
    <definedName name="XRefCopy98" localSheetId="7" hidden="1">#REF!</definedName>
    <definedName name="XRefCopy98" hidden="1">#REF!</definedName>
    <definedName name="XRefCopy98Row" localSheetId="8" hidden="1">#REF!</definedName>
    <definedName name="XRefCopy98Row" localSheetId="7" hidden="1">#REF!</definedName>
    <definedName name="XRefCopy98Row" hidden="1">#REF!</definedName>
    <definedName name="XRefCopy99" localSheetId="8" hidden="1">#REF!</definedName>
    <definedName name="XRefCopy99" localSheetId="7" hidden="1">#REF!</definedName>
    <definedName name="XRefCopy99" hidden="1">#REF!</definedName>
    <definedName name="XRefCopy99Row" localSheetId="8" hidden="1">#REF!</definedName>
    <definedName name="XRefCopy99Row" localSheetId="7" hidden="1">#REF!</definedName>
    <definedName name="XRefCopy99Row" hidden="1">#REF!</definedName>
    <definedName name="XRefCopy9Row" localSheetId="8" hidden="1">#REF!</definedName>
    <definedName name="XRefCopy9Row" localSheetId="7" hidden="1">#REF!</definedName>
    <definedName name="XRefCopy9Row" hidden="1">#REF!</definedName>
    <definedName name="XRefCopyRangeCount" hidden="1">4</definedName>
    <definedName name="XRefPaste1" localSheetId="8" hidden="1">#REF!</definedName>
    <definedName name="XRefPaste1" localSheetId="7" hidden="1">#REF!</definedName>
    <definedName name="XRefPaste1" hidden="1">#REF!</definedName>
    <definedName name="XRefPaste10" localSheetId="8" hidden="1">#REF!</definedName>
    <definedName name="XRefPaste10" localSheetId="7" hidden="1">#REF!</definedName>
    <definedName name="XRefPaste10" hidden="1">#REF!</definedName>
    <definedName name="XRefPaste100" localSheetId="8" hidden="1">#REF!</definedName>
    <definedName name="XRefPaste100" localSheetId="7" hidden="1">#REF!</definedName>
    <definedName name="XRefPaste100" hidden="1">#REF!</definedName>
    <definedName name="XRefPaste100Row" localSheetId="8" hidden="1">#REF!</definedName>
    <definedName name="XRefPaste100Row" localSheetId="7" hidden="1">#REF!</definedName>
    <definedName name="XRefPaste100Row" hidden="1">#REF!</definedName>
    <definedName name="XRefPaste101" localSheetId="8" hidden="1">#REF!</definedName>
    <definedName name="XRefPaste101" localSheetId="7" hidden="1">#REF!</definedName>
    <definedName name="XRefPaste101" hidden="1">#REF!</definedName>
    <definedName name="XRefPaste101Row" localSheetId="8" hidden="1">#REF!</definedName>
    <definedName name="XRefPaste101Row" localSheetId="7" hidden="1">#REF!</definedName>
    <definedName name="XRefPaste101Row" hidden="1">#REF!</definedName>
    <definedName name="XRefPaste102" localSheetId="8" hidden="1">#REF!</definedName>
    <definedName name="XRefPaste102" localSheetId="7" hidden="1">#REF!</definedName>
    <definedName name="XRefPaste102" hidden="1">#REF!</definedName>
    <definedName name="XRefPaste102Row" localSheetId="8" hidden="1">#REF!</definedName>
    <definedName name="XRefPaste102Row" localSheetId="7" hidden="1">#REF!</definedName>
    <definedName name="XRefPaste102Row" hidden="1">#REF!</definedName>
    <definedName name="XRefPaste103" localSheetId="8" hidden="1">#REF!</definedName>
    <definedName name="XRefPaste103" localSheetId="7" hidden="1">#REF!</definedName>
    <definedName name="XRefPaste103" hidden="1">#REF!</definedName>
    <definedName name="XRefPaste103Row" localSheetId="8" hidden="1">#REF!</definedName>
    <definedName name="XRefPaste103Row" localSheetId="7" hidden="1">#REF!</definedName>
    <definedName name="XRefPaste103Row" hidden="1">#REF!</definedName>
    <definedName name="XRefPaste104" localSheetId="8" hidden="1">#REF!</definedName>
    <definedName name="XRefPaste104" localSheetId="7" hidden="1">#REF!</definedName>
    <definedName name="XRefPaste104" hidden="1">#REF!</definedName>
    <definedName name="XRefPaste104Row" localSheetId="8" hidden="1">#REF!</definedName>
    <definedName name="XRefPaste104Row" localSheetId="7" hidden="1">#REF!</definedName>
    <definedName name="XRefPaste104Row" hidden="1">#REF!</definedName>
    <definedName name="XRefPaste105" localSheetId="8" hidden="1">#REF!</definedName>
    <definedName name="XRefPaste105" localSheetId="7" hidden="1">#REF!</definedName>
    <definedName name="XRefPaste105" hidden="1">#REF!</definedName>
    <definedName name="XRefPaste105Row" localSheetId="8" hidden="1">#REF!</definedName>
    <definedName name="XRefPaste105Row" localSheetId="7" hidden="1">#REF!</definedName>
    <definedName name="XRefPaste105Row" hidden="1">#REF!</definedName>
    <definedName name="XRefPaste106" localSheetId="8" hidden="1">#REF!</definedName>
    <definedName name="XRefPaste106" localSheetId="7" hidden="1">#REF!</definedName>
    <definedName name="XRefPaste106" hidden="1">#REF!</definedName>
    <definedName name="XRefPaste106Row" localSheetId="8" hidden="1">#REF!</definedName>
    <definedName name="XRefPaste106Row" localSheetId="7" hidden="1">#REF!</definedName>
    <definedName name="XRefPaste106Row" hidden="1">#REF!</definedName>
    <definedName name="XRefPaste107" localSheetId="8" hidden="1">#REF!</definedName>
    <definedName name="XRefPaste107" localSheetId="7" hidden="1">#REF!</definedName>
    <definedName name="XRefPaste107" hidden="1">#REF!</definedName>
    <definedName name="XRefPaste107Row" localSheetId="8" hidden="1">#REF!</definedName>
    <definedName name="XRefPaste107Row" localSheetId="7" hidden="1">#REF!</definedName>
    <definedName name="XRefPaste107Row" hidden="1">#REF!</definedName>
    <definedName name="XRefPaste108" localSheetId="8" hidden="1">#REF!</definedName>
    <definedName name="XRefPaste108" localSheetId="7" hidden="1">#REF!</definedName>
    <definedName name="XRefPaste108" hidden="1">#REF!</definedName>
    <definedName name="XRefPaste108Row" localSheetId="8" hidden="1">#REF!</definedName>
    <definedName name="XRefPaste108Row" localSheetId="7" hidden="1">#REF!</definedName>
    <definedName name="XRefPaste108Row" hidden="1">#REF!</definedName>
    <definedName name="XRefPaste109" localSheetId="8" hidden="1">#REF!</definedName>
    <definedName name="XRefPaste109" localSheetId="7" hidden="1">#REF!</definedName>
    <definedName name="XRefPaste109" hidden="1">#REF!</definedName>
    <definedName name="XRefPaste109Row" localSheetId="8" hidden="1">#REF!</definedName>
    <definedName name="XRefPaste109Row" localSheetId="7" hidden="1">#REF!</definedName>
    <definedName name="XRefPaste109Row" hidden="1">#REF!</definedName>
    <definedName name="XRefPaste10Row" localSheetId="8" hidden="1">#REF!</definedName>
    <definedName name="XRefPaste10Row" localSheetId="7" hidden="1">#REF!</definedName>
    <definedName name="XRefPaste10Row" hidden="1">#REF!</definedName>
    <definedName name="XRefPaste11" localSheetId="8" hidden="1">#REF!</definedName>
    <definedName name="XRefPaste11" localSheetId="7" hidden="1">#REF!</definedName>
    <definedName name="XRefPaste11" hidden="1">#REF!</definedName>
    <definedName name="XRefPaste110" localSheetId="8" hidden="1">#REF!</definedName>
    <definedName name="XRefPaste110" localSheetId="7" hidden="1">#REF!</definedName>
    <definedName name="XRefPaste110" hidden="1">#REF!</definedName>
    <definedName name="XRefPaste110Row" localSheetId="8" hidden="1">#REF!</definedName>
    <definedName name="XRefPaste110Row" localSheetId="7" hidden="1">#REF!</definedName>
    <definedName name="XRefPaste110Row" hidden="1">#REF!</definedName>
    <definedName name="XRefPaste111" localSheetId="8" hidden="1">#REF!</definedName>
    <definedName name="XRefPaste111" localSheetId="7" hidden="1">#REF!</definedName>
    <definedName name="XRefPaste111" hidden="1">#REF!</definedName>
    <definedName name="XRefPaste111Row" localSheetId="8" hidden="1">#REF!</definedName>
    <definedName name="XRefPaste111Row" localSheetId="7" hidden="1">#REF!</definedName>
    <definedName name="XRefPaste111Row" hidden="1">#REF!</definedName>
    <definedName name="XRefPaste112" localSheetId="8" hidden="1">#REF!</definedName>
    <definedName name="XRefPaste112" localSheetId="7" hidden="1">#REF!</definedName>
    <definedName name="XRefPaste112" hidden="1">#REF!</definedName>
    <definedName name="XRefPaste112Row" localSheetId="8" hidden="1">#REF!</definedName>
    <definedName name="XRefPaste112Row" localSheetId="7" hidden="1">#REF!</definedName>
    <definedName name="XRefPaste112Row" hidden="1">#REF!</definedName>
    <definedName name="XRefPaste113" localSheetId="8" hidden="1">#REF!</definedName>
    <definedName name="XRefPaste113" localSheetId="7" hidden="1">#REF!</definedName>
    <definedName name="XRefPaste113" hidden="1">#REF!</definedName>
    <definedName name="XRefPaste113Row" localSheetId="8" hidden="1">#REF!</definedName>
    <definedName name="XRefPaste113Row" localSheetId="7" hidden="1">#REF!</definedName>
    <definedName name="XRefPaste113Row" hidden="1">#REF!</definedName>
    <definedName name="XRefPaste114" localSheetId="8" hidden="1">#REF!</definedName>
    <definedName name="XRefPaste114" localSheetId="7" hidden="1">#REF!</definedName>
    <definedName name="XRefPaste114" hidden="1">#REF!</definedName>
    <definedName name="XRefPaste114Row" localSheetId="8" hidden="1">#REF!</definedName>
    <definedName name="XRefPaste114Row" localSheetId="7" hidden="1">#REF!</definedName>
    <definedName name="XRefPaste114Row" hidden="1">#REF!</definedName>
    <definedName name="XRefPaste115" localSheetId="8" hidden="1">#REF!</definedName>
    <definedName name="XRefPaste115" localSheetId="7" hidden="1">#REF!</definedName>
    <definedName name="XRefPaste115" hidden="1">#REF!</definedName>
    <definedName name="XRefPaste115Row" localSheetId="8" hidden="1">#REF!</definedName>
    <definedName name="XRefPaste115Row" localSheetId="7" hidden="1">#REF!</definedName>
    <definedName name="XRefPaste115Row" hidden="1">#REF!</definedName>
    <definedName name="XRefPaste116" localSheetId="8" hidden="1">#REF!</definedName>
    <definedName name="XRefPaste116" localSheetId="7" hidden="1">#REF!</definedName>
    <definedName name="XRefPaste116" hidden="1">#REF!</definedName>
    <definedName name="XRefPaste116Row" localSheetId="8" hidden="1">#REF!</definedName>
    <definedName name="XRefPaste116Row" localSheetId="7" hidden="1">#REF!</definedName>
    <definedName name="XRefPaste116Row" hidden="1">#REF!</definedName>
    <definedName name="XRefPaste117" localSheetId="8" hidden="1">#REF!</definedName>
    <definedName name="XRefPaste117" localSheetId="7" hidden="1">#REF!</definedName>
    <definedName name="XRefPaste117" hidden="1">#REF!</definedName>
    <definedName name="XRefPaste117Row" localSheetId="8" hidden="1">#REF!</definedName>
    <definedName name="XRefPaste117Row" localSheetId="7" hidden="1">#REF!</definedName>
    <definedName name="XRefPaste117Row" hidden="1">#REF!</definedName>
    <definedName name="XRefPaste118" localSheetId="8" hidden="1">#REF!</definedName>
    <definedName name="XRefPaste118" localSheetId="7" hidden="1">#REF!</definedName>
    <definedName name="XRefPaste118" hidden="1">#REF!</definedName>
    <definedName name="XRefPaste118Row" localSheetId="8" hidden="1">#REF!</definedName>
    <definedName name="XRefPaste118Row" localSheetId="7" hidden="1">#REF!</definedName>
    <definedName name="XRefPaste118Row" hidden="1">#REF!</definedName>
    <definedName name="XRefPaste119" localSheetId="8" hidden="1">#REF!</definedName>
    <definedName name="XRefPaste119" localSheetId="7" hidden="1">#REF!</definedName>
    <definedName name="XRefPaste119" hidden="1">#REF!</definedName>
    <definedName name="XRefPaste119Row" localSheetId="8" hidden="1">#REF!</definedName>
    <definedName name="XRefPaste119Row" localSheetId="7" hidden="1">#REF!</definedName>
    <definedName name="XRefPaste119Row" hidden="1">#REF!</definedName>
    <definedName name="XRefPaste11Row" localSheetId="8" hidden="1">#REF!</definedName>
    <definedName name="XRefPaste11Row" localSheetId="7" hidden="1">#REF!</definedName>
    <definedName name="XRefPaste11Row" hidden="1">#REF!</definedName>
    <definedName name="XRefPaste12" localSheetId="8" hidden="1">#REF!</definedName>
    <definedName name="XRefPaste12" localSheetId="7" hidden="1">#REF!</definedName>
    <definedName name="XRefPaste12" hidden="1">#REF!</definedName>
    <definedName name="XRefPaste120" localSheetId="8" hidden="1">#REF!</definedName>
    <definedName name="XRefPaste120" localSheetId="7" hidden="1">#REF!</definedName>
    <definedName name="XRefPaste120" hidden="1">#REF!</definedName>
    <definedName name="XRefPaste120Row" localSheetId="8" hidden="1">#REF!</definedName>
    <definedName name="XRefPaste120Row" localSheetId="7" hidden="1">#REF!</definedName>
    <definedName name="XRefPaste120Row" hidden="1">#REF!</definedName>
    <definedName name="XRefPaste121" localSheetId="8" hidden="1">#REF!</definedName>
    <definedName name="XRefPaste121" localSheetId="7" hidden="1">#REF!</definedName>
    <definedName name="XRefPaste121" hidden="1">#REF!</definedName>
    <definedName name="XRefPaste121Row" localSheetId="8" hidden="1">#REF!</definedName>
    <definedName name="XRefPaste121Row" localSheetId="7" hidden="1">#REF!</definedName>
    <definedName name="XRefPaste121Row" hidden="1">#REF!</definedName>
    <definedName name="XRefPaste122" localSheetId="8" hidden="1">#REF!</definedName>
    <definedName name="XRefPaste122" localSheetId="7" hidden="1">#REF!</definedName>
    <definedName name="XRefPaste122" hidden="1">#REF!</definedName>
    <definedName name="XRefPaste122Row" localSheetId="8" hidden="1">#REF!</definedName>
    <definedName name="XRefPaste122Row" localSheetId="7" hidden="1">#REF!</definedName>
    <definedName name="XRefPaste122Row" hidden="1">#REF!</definedName>
    <definedName name="XRefPaste123" localSheetId="8" hidden="1">#REF!</definedName>
    <definedName name="XRefPaste123" localSheetId="7" hidden="1">#REF!</definedName>
    <definedName name="XRefPaste123" hidden="1">#REF!</definedName>
    <definedName name="XRefPaste123Row" localSheetId="8" hidden="1">#REF!</definedName>
    <definedName name="XRefPaste123Row" localSheetId="7" hidden="1">#REF!</definedName>
    <definedName name="XRefPaste123Row" hidden="1">#REF!</definedName>
    <definedName name="XRefPaste124" localSheetId="8" hidden="1">#REF!</definedName>
    <definedName name="XRefPaste124" localSheetId="7" hidden="1">#REF!</definedName>
    <definedName name="XRefPaste124" hidden="1">#REF!</definedName>
    <definedName name="XRefPaste124Row" localSheetId="8" hidden="1">#REF!</definedName>
    <definedName name="XRefPaste124Row" localSheetId="7" hidden="1">#REF!</definedName>
    <definedName name="XRefPaste124Row" hidden="1">#REF!</definedName>
    <definedName name="XRefPaste125" localSheetId="8" hidden="1">#REF!</definedName>
    <definedName name="XRefPaste125" localSheetId="7" hidden="1">#REF!</definedName>
    <definedName name="XRefPaste125" hidden="1">#REF!</definedName>
    <definedName name="XRefPaste125Row" localSheetId="8" hidden="1">#REF!</definedName>
    <definedName name="XRefPaste125Row" localSheetId="7" hidden="1">#REF!</definedName>
    <definedName name="XRefPaste125Row" hidden="1">#REF!</definedName>
    <definedName name="XRefPaste126" localSheetId="8" hidden="1">#REF!</definedName>
    <definedName name="XRefPaste126" localSheetId="7" hidden="1">#REF!</definedName>
    <definedName name="XRefPaste126" hidden="1">#REF!</definedName>
    <definedName name="XRefPaste126Row" localSheetId="8" hidden="1">#REF!</definedName>
    <definedName name="XRefPaste126Row" localSheetId="7" hidden="1">#REF!</definedName>
    <definedName name="XRefPaste126Row" hidden="1">#REF!</definedName>
    <definedName name="XRefPaste127" localSheetId="8" hidden="1">#REF!</definedName>
    <definedName name="XRefPaste127" localSheetId="7" hidden="1">#REF!</definedName>
    <definedName name="XRefPaste127" hidden="1">#REF!</definedName>
    <definedName name="XRefPaste127Row" localSheetId="8" hidden="1">#REF!</definedName>
    <definedName name="XRefPaste127Row" localSheetId="7" hidden="1">#REF!</definedName>
    <definedName name="XRefPaste127Row" hidden="1">#REF!</definedName>
    <definedName name="XRefPaste128" localSheetId="8" hidden="1">#REF!</definedName>
    <definedName name="XRefPaste128" localSheetId="7" hidden="1">#REF!</definedName>
    <definedName name="XRefPaste128" hidden="1">#REF!</definedName>
    <definedName name="XRefPaste128Row" localSheetId="8" hidden="1">#REF!</definedName>
    <definedName name="XRefPaste128Row" localSheetId="7" hidden="1">#REF!</definedName>
    <definedName name="XRefPaste128Row" hidden="1">#REF!</definedName>
    <definedName name="XRefPaste129" localSheetId="8" hidden="1">#REF!</definedName>
    <definedName name="XRefPaste129" localSheetId="7" hidden="1">#REF!</definedName>
    <definedName name="XRefPaste129" hidden="1">#REF!</definedName>
    <definedName name="XRefPaste129Row" localSheetId="8" hidden="1">#REF!</definedName>
    <definedName name="XRefPaste129Row" localSheetId="7" hidden="1">#REF!</definedName>
    <definedName name="XRefPaste129Row" hidden="1">#REF!</definedName>
    <definedName name="XRefPaste12Row" localSheetId="8" hidden="1">#REF!</definedName>
    <definedName name="XRefPaste12Row" localSheetId="7" hidden="1">#REF!</definedName>
    <definedName name="XRefPaste12Row" hidden="1">#REF!</definedName>
    <definedName name="XRefPaste130" localSheetId="8" hidden="1">#REF!</definedName>
    <definedName name="XRefPaste130" localSheetId="7" hidden="1">#REF!</definedName>
    <definedName name="XRefPaste130" hidden="1">#REF!</definedName>
    <definedName name="XRefPaste130Row" localSheetId="8" hidden="1">#REF!</definedName>
    <definedName name="XRefPaste130Row" localSheetId="7" hidden="1">#REF!</definedName>
    <definedName name="XRefPaste130Row" hidden="1">#REF!</definedName>
    <definedName name="XRefPaste131" localSheetId="8" hidden="1">#REF!</definedName>
    <definedName name="XRefPaste131" localSheetId="7" hidden="1">#REF!</definedName>
    <definedName name="XRefPaste131" hidden="1">#REF!</definedName>
    <definedName name="XRefPaste131Row" localSheetId="8" hidden="1">#REF!</definedName>
    <definedName name="XRefPaste131Row" localSheetId="7" hidden="1">#REF!</definedName>
    <definedName name="XRefPaste131Row" hidden="1">#REF!</definedName>
    <definedName name="XRefPaste132" localSheetId="8" hidden="1">#REF!</definedName>
    <definedName name="XRefPaste132" localSheetId="7" hidden="1">#REF!</definedName>
    <definedName name="XRefPaste132" hidden="1">#REF!</definedName>
    <definedName name="XRefPaste132Row" localSheetId="8" hidden="1">#REF!</definedName>
    <definedName name="XRefPaste132Row" localSheetId="7" hidden="1">#REF!</definedName>
    <definedName name="XRefPaste132Row" hidden="1">#REF!</definedName>
    <definedName name="XRefPaste133" localSheetId="8" hidden="1">#REF!</definedName>
    <definedName name="XRefPaste133" localSheetId="7" hidden="1">#REF!</definedName>
    <definedName name="XRefPaste133" hidden="1">#REF!</definedName>
    <definedName name="XRefPaste133Row" localSheetId="8" hidden="1">#REF!</definedName>
    <definedName name="XRefPaste133Row" localSheetId="7" hidden="1">#REF!</definedName>
    <definedName name="XRefPaste133Row" hidden="1">#REF!</definedName>
    <definedName name="XRefPaste134" localSheetId="8" hidden="1">#REF!</definedName>
    <definedName name="XRefPaste134" localSheetId="7" hidden="1">#REF!</definedName>
    <definedName name="XRefPaste134" hidden="1">#REF!</definedName>
    <definedName name="XRefPaste134Row" localSheetId="8" hidden="1">#REF!</definedName>
    <definedName name="XRefPaste134Row" localSheetId="7" hidden="1">#REF!</definedName>
    <definedName name="XRefPaste134Row" hidden="1">#REF!</definedName>
    <definedName name="XRefPaste135" localSheetId="8" hidden="1">#REF!</definedName>
    <definedName name="XRefPaste135" localSheetId="7" hidden="1">#REF!</definedName>
    <definedName name="XRefPaste135" hidden="1">#REF!</definedName>
    <definedName name="XRefPaste135Row" localSheetId="8" hidden="1">#REF!</definedName>
    <definedName name="XRefPaste135Row" localSheetId="7" hidden="1">#REF!</definedName>
    <definedName name="XRefPaste135Row" hidden="1">#REF!</definedName>
    <definedName name="XRefPaste136" localSheetId="8" hidden="1">#REF!</definedName>
    <definedName name="XRefPaste136" localSheetId="7" hidden="1">#REF!</definedName>
    <definedName name="XRefPaste136" hidden="1">#REF!</definedName>
    <definedName name="XRefPaste136Row" localSheetId="8" hidden="1">#REF!</definedName>
    <definedName name="XRefPaste136Row" localSheetId="7" hidden="1">#REF!</definedName>
    <definedName name="XRefPaste136Row" hidden="1">#REF!</definedName>
    <definedName name="XRefPaste137" localSheetId="8" hidden="1">#REF!</definedName>
    <definedName name="XRefPaste137" localSheetId="7" hidden="1">#REF!</definedName>
    <definedName name="XRefPaste137" hidden="1">#REF!</definedName>
    <definedName name="XRefPaste137Row" localSheetId="8" hidden="1">#REF!</definedName>
    <definedName name="XRefPaste137Row" localSheetId="7" hidden="1">#REF!</definedName>
    <definedName name="XRefPaste137Row" hidden="1">#REF!</definedName>
    <definedName name="XRefPaste138" localSheetId="8" hidden="1">#REF!</definedName>
    <definedName name="XRefPaste138" localSheetId="7" hidden="1">#REF!</definedName>
    <definedName name="XRefPaste138" hidden="1">#REF!</definedName>
    <definedName name="XRefPaste138Row" localSheetId="8" hidden="1">#REF!</definedName>
    <definedName name="XRefPaste138Row" localSheetId="7" hidden="1">#REF!</definedName>
    <definedName name="XRefPaste138Row" hidden="1">#REF!</definedName>
    <definedName name="XRefPaste139" localSheetId="8" hidden="1">#REF!</definedName>
    <definedName name="XRefPaste139" localSheetId="7" hidden="1">#REF!</definedName>
    <definedName name="XRefPaste139" hidden="1">#REF!</definedName>
    <definedName name="XRefPaste139Row" localSheetId="8" hidden="1">#REF!</definedName>
    <definedName name="XRefPaste139Row" localSheetId="7" hidden="1">#REF!</definedName>
    <definedName name="XRefPaste139Row" hidden="1">#REF!</definedName>
    <definedName name="XRefPaste13Row" localSheetId="8" hidden="1">#REF!</definedName>
    <definedName name="XRefPaste13Row" localSheetId="7" hidden="1">#REF!</definedName>
    <definedName name="XRefPaste13Row" hidden="1">#REF!</definedName>
    <definedName name="XRefPaste140" localSheetId="8" hidden="1">#REF!</definedName>
    <definedName name="XRefPaste140" localSheetId="7" hidden="1">#REF!</definedName>
    <definedName name="XRefPaste140" hidden="1">#REF!</definedName>
    <definedName name="XRefPaste140Row" localSheetId="8" hidden="1">#REF!</definedName>
    <definedName name="XRefPaste140Row" localSheetId="7" hidden="1">#REF!</definedName>
    <definedName name="XRefPaste140Row" hidden="1">#REF!</definedName>
    <definedName name="XRefPaste141" localSheetId="8" hidden="1">#REF!</definedName>
    <definedName name="XRefPaste141" localSheetId="7" hidden="1">#REF!</definedName>
    <definedName name="XRefPaste141" hidden="1">#REF!</definedName>
    <definedName name="XRefPaste141Row" localSheetId="8" hidden="1">#REF!</definedName>
    <definedName name="XRefPaste141Row" localSheetId="7" hidden="1">#REF!</definedName>
    <definedName name="XRefPaste141Row" hidden="1">#REF!</definedName>
    <definedName name="XRefPaste142" localSheetId="8" hidden="1">#REF!</definedName>
    <definedName name="XRefPaste142" localSheetId="7" hidden="1">#REF!</definedName>
    <definedName name="XRefPaste142" hidden="1">#REF!</definedName>
    <definedName name="XRefPaste142Row" localSheetId="8" hidden="1">#REF!</definedName>
    <definedName name="XRefPaste142Row" localSheetId="7" hidden="1">#REF!</definedName>
    <definedName name="XRefPaste142Row" hidden="1">#REF!</definedName>
    <definedName name="XRefPaste143" localSheetId="8" hidden="1">#REF!</definedName>
    <definedName name="XRefPaste143" localSheetId="7" hidden="1">#REF!</definedName>
    <definedName name="XRefPaste143" hidden="1">#REF!</definedName>
    <definedName name="XRefPaste143Row" localSheetId="8" hidden="1">#REF!</definedName>
    <definedName name="XRefPaste143Row" localSheetId="7" hidden="1">#REF!</definedName>
    <definedName name="XRefPaste143Row" hidden="1">#REF!</definedName>
    <definedName name="XRefPaste144" localSheetId="8" hidden="1">#REF!</definedName>
    <definedName name="XRefPaste144" localSheetId="7" hidden="1">#REF!</definedName>
    <definedName name="XRefPaste144" hidden="1">#REF!</definedName>
    <definedName name="XRefPaste144Row" localSheetId="8" hidden="1">#REF!</definedName>
    <definedName name="XRefPaste144Row" localSheetId="7" hidden="1">#REF!</definedName>
    <definedName name="XRefPaste144Row" hidden="1">#REF!</definedName>
    <definedName name="XRefPaste145" localSheetId="8" hidden="1">#REF!</definedName>
    <definedName name="XRefPaste145" localSheetId="7" hidden="1">#REF!</definedName>
    <definedName name="XRefPaste145" hidden="1">#REF!</definedName>
    <definedName name="XRefPaste145Row" localSheetId="8" hidden="1">#REF!</definedName>
    <definedName name="XRefPaste145Row" localSheetId="7" hidden="1">#REF!</definedName>
    <definedName name="XRefPaste145Row" hidden="1">#REF!</definedName>
    <definedName name="XRefPaste146" localSheetId="8" hidden="1">#REF!</definedName>
    <definedName name="XRefPaste146" localSheetId="7" hidden="1">#REF!</definedName>
    <definedName name="XRefPaste146" hidden="1">#REF!</definedName>
    <definedName name="XRefPaste146Row" localSheetId="8" hidden="1">#REF!</definedName>
    <definedName name="XRefPaste146Row" localSheetId="7" hidden="1">#REF!</definedName>
    <definedName name="XRefPaste146Row" hidden="1">#REF!</definedName>
    <definedName name="XRefPaste147" localSheetId="8" hidden="1">#REF!</definedName>
    <definedName name="XRefPaste147" localSheetId="7" hidden="1">#REF!</definedName>
    <definedName name="XRefPaste147" hidden="1">#REF!</definedName>
    <definedName name="XRefPaste147Row" localSheetId="8" hidden="1">#REF!</definedName>
    <definedName name="XRefPaste147Row" localSheetId="7" hidden="1">#REF!</definedName>
    <definedName name="XRefPaste147Row" hidden="1">#REF!</definedName>
    <definedName name="XRefPaste148" localSheetId="8" hidden="1">#REF!</definedName>
    <definedName name="XRefPaste148" localSheetId="7" hidden="1">#REF!</definedName>
    <definedName name="XRefPaste148" hidden="1">#REF!</definedName>
    <definedName name="XRefPaste148Row" localSheetId="8" hidden="1">#REF!</definedName>
    <definedName name="XRefPaste148Row" localSheetId="7" hidden="1">#REF!</definedName>
    <definedName name="XRefPaste148Row" hidden="1">#REF!</definedName>
    <definedName name="XRefPaste14Row" localSheetId="8" hidden="1">#REF!</definedName>
    <definedName name="XRefPaste14Row" localSheetId="7" hidden="1">#REF!</definedName>
    <definedName name="XRefPaste14Row" hidden="1">#REF!</definedName>
    <definedName name="XRefPaste15" localSheetId="8" hidden="1">#REF!</definedName>
    <definedName name="XRefPaste15" localSheetId="7" hidden="1">#REF!</definedName>
    <definedName name="XRefPaste15" hidden="1">#REF!</definedName>
    <definedName name="XRefPaste15Row" localSheetId="8" hidden="1">#REF!</definedName>
    <definedName name="XRefPaste15Row" localSheetId="7" hidden="1">#REF!</definedName>
    <definedName name="XRefPaste15Row" hidden="1">#REF!</definedName>
    <definedName name="XRefPaste16" localSheetId="8" hidden="1">#REF!</definedName>
    <definedName name="XRefPaste16" localSheetId="7" hidden="1">#REF!</definedName>
    <definedName name="XRefPaste16" hidden="1">#REF!</definedName>
    <definedName name="XRefPaste17" localSheetId="8" hidden="1">#REF!</definedName>
    <definedName name="XRefPaste17" localSheetId="7" hidden="1">#REF!</definedName>
    <definedName name="XRefPaste17" hidden="1">#REF!</definedName>
    <definedName name="XRefPaste17Row" localSheetId="8" hidden="1">#REF!</definedName>
    <definedName name="XRefPaste17Row" localSheetId="7" hidden="1">#REF!</definedName>
    <definedName name="XRefPaste17Row" hidden="1">#REF!</definedName>
    <definedName name="XRefPaste18" localSheetId="8" hidden="1">#REF!</definedName>
    <definedName name="XRefPaste18" localSheetId="7" hidden="1">#REF!</definedName>
    <definedName name="XRefPaste18" hidden="1">#REF!</definedName>
    <definedName name="XRefPaste18Row" localSheetId="8" hidden="1">#REF!</definedName>
    <definedName name="XRefPaste18Row" localSheetId="7" hidden="1">#REF!</definedName>
    <definedName name="XRefPaste18Row" hidden="1">#REF!</definedName>
    <definedName name="XRefPaste19" localSheetId="8" hidden="1">#REF!</definedName>
    <definedName name="XRefPaste19" localSheetId="7" hidden="1">#REF!</definedName>
    <definedName name="XRefPaste19" hidden="1">#REF!</definedName>
    <definedName name="XRefPaste19Row" localSheetId="8" hidden="1">#REF!</definedName>
    <definedName name="XRefPaste19Row" localSheetId="7" hidden="1">#REF!</definedName>
    <definedName name="XRefPaste19Row" hidden="1">#REF!</definedName>
    <definedName name="XRefPaste1Row" localSheetId="8" hidden="1">#REF!</definedName>
    <definedName name="XRefPaste1Row" localSheetId="7" hidden="1">#REF!</definedName>
    <definedName name="XRefPaste1Row" hidden="1">#REF!</definedName>
    <definedName name="XRefPaste20" localSheetId="8" hidden="1">#REF!</definedName>
    <definedName name="XRefPaste20" localSheetId="7" hidden="1">#REF!</definedName>
    <definedName name="XRefPaste20" hidden="1">#REF!</definedName>
    <definedName name="XRefPaste21" localSheetId="8" hidden="1">#REF!</definedName>
    <definedName name="XRefPaste21" localSheetId="7" hidden="1">#REF!</definedName>
    <definedName name="XRefPaste21" hidden="1">#REF!</definedName>
    <definedName name="XRefPaste21Row" localSheetId="8" hidden="1">#REF!</definedName>
    <definedName name="XRefPaste21Row" localSheetId="7" hidden="1">#REF!</definedName>
    <definedName name="XRefPaste21Row" hidden="1">#REF!</definedName>
    <definedName name="XRefPaste22" localSheetId="8" hidden="1">#REF!</definedName>
    <definedName name="XRefPaste22" localSheetId="7" hidden="1">#REF!</definedName>
    <definedName name="XRefPaste22" hidden="1">#REF!</definedName>
    <definedName name="XRefPaste23" localSheetId="8" hidden="1">#REF!</definedName>
    <definedName name="XRefPaste23" localSheetId="7" hidden="1">#REF!</definedName>
    <definedName name="XRefPaste23" hidden="1">#REF!</definedName>
    <definedName name="XRefPaste24" localSheetId="8" hidden="1">#REF!</definedName>
    <definedName name="XRefPaste24" localSheetId="7" hidden="1">#REF!</definedName>
    <definedName name="XRefPaste24" hidden="1">#REF!</definedName>
    <definedName name="XRefPaste24Row" localSheetId="8" hidden="1">#REF!</definedName>
    <definedName name="XRefPaste24Row" localSheetId="7" hidden="1">#REF!</definedName>
    <definedName name="XRefPaste24Row" hidden="1">#REF!</definedName>
    <definedName name="XRefPaste25" localSheetId="8" hidden="1">#REF!</definedName>
    <definedName name="XRefPaste25" localSheetId="7" hidden="1">#REF!</definedName>
    <definedName name="XRefPaste25" hidden="1">#REF!</definedName>
    <definedName name="XRefPaste25Row" localSheetId="8" hidden="1">#REF!</definedName>
    <definedName name="XRefPaste25Row" localSheetId="7" hidden="1">#REF!</definedName>
    <definedName name="XRefPaste25Row" hidden="1">#REF!</definedName>
    <definedName name="XRefPaste26" localSheetId="8" hidden="1">#REF!</definedName>
    <definedName name="XRefPaste26" localSheetId="7" hidden="1">#REF!</definedName>
    <definedName name="XRefPaste26" hidden="1">#REF!</definedName>
    <definedName name="XRefPaste26Row" localSheetId="8" hidden="1">#REF!</definedName>
    <definedName name="XRefPaste26Row" localSheetId="7" hidden="1">#REF!</definedName>
    <definedName name="XRefPaste26Row" hidden="1">#REF!</definedName>
    <definedName name="XRefPaste27" localSheetId="8" hidden="1">#REF!</definedName>
    <definedName name="XRefPaste27" localSheetId="7" hidden="1">#REF!</definedName>
    <definedName name="XRefPaste27" hidden="1">#REF!</definedName>
    <definedName name="XRefPaste27Row" localSheetId="8" hidden="1">#REF!</definedName>
    <definedName name="XRefPaste27Row" localSheetId="7" hidden="1">#REF!</definedName>
    <definedName name="XRefPaste27Row" hidden="1">#REF!</definedName>
    <definedName name="XRefPaste28" localSheetId="8" hidden="1">#REF!</definedName>
    <definedName name="XRefPaste28" localSheetId="7" hidden="1">#REF!</definedName>
    <definedName name="XRefPaste28" hidden="1">#REF!</definedName>
    <definedName name="XRefPaste28Row" localSheetId="8" hidden="1">#REF!</definedName>
    <definedName name="XRefPaste28Row" localSheetId="7" hidden="1">#REF!</definedName>
    <definedName name="XRefPaste28Row" hidden="1">#REF!</definedName>
    <definedName name="XRefPaste29" localSheetId="8" hidden="1">#REF!</definedName>
    <definedName name="XRefPaste29" localSheetId="7" hidden="1">#REF!</definedName>
    <definedName name="XRefPaste29" hidden="1">#REF!</definedName>
    <definedName name="XRefPaste29Row" localSheetId="8" hidden="1">#REF!</definedName>
    <definedName name="XRefPaste29Row" localSheetId="7" hidden="1">#REF!</definedName>
    <definedName name="XRefPaste29Row" hidden="1">#REF!</definedName>
    <definedName name="XRefPaste2Row" localSheetId="8" hidden="1">#REF!</definedName>
    <definedName name="XRefPaste2Row" localSheetId="7" hidden="1">#REF!</definedName>
    <definedName name="XRefPaste2Row" hidden="1">#REF!</definedName>
    <definedName name="XRefPaste30" localSheetId="8" hidden="1">#REF!</definedName>
    <definedName name="XRefPaste30" localSheetId="7" hidden="1">#REF!</definedName>
    <definedName name="XRefPaste30" hidden="1">#REF!</definedName>
    <definedName name="XRefPaste31" localSheetId="8" hidden="1">#REF!</definedName>
    <definedName name="XRefPaste31" localSheetId="7" hidden="1">#REF!</definedName>
    <definedName name="XRefPaste31" hidden="1">#REF!</definedName>
    <definedName name="XRefPaste32" localSheetId="8" hidden="1">#REF!</definedName>
    <definedName name="XRefPaste32" localSheetId="7" hidden="1">#REF!</definedName>
    <definedName name="XRefPaste32" hidden="1">#REF!</definedName>
    <definedName name="XRefPaste32Row" localSheetId="8" hidden="1">#REF!</definedName>
    <definedName name="XRefPaste32Row" localSheetId="7" hidden="1">#REF!</definedName>
    <definedName name="XRefPaste32Row" hidden="1">#REF!</definedName>
    <definedName name="XRefPaste33" localSheetId="8" hidden="1">#REF!</definedName>
    <definedName name="XRefPaste33" localSheetId="7" hidden="1">#REF!</definedName>
    <definedName name="XRefPaste33" hidden="1">#REF!</definedName>
    <definedName name="XRefPaste33Row" localSheetId="8" hidden="1">#REF!</definedName>
    <definedName name="XRefPaste33Row" localSheetId="7" hidden="1">#REF!</definedName>
    <definedName name="XRefPaste33Row" hidden="1">#REF!</definedName>
    <definedName name="XRefPaste34" localSheetId="8" hidden="1">#REF!</definedName>
    <definedName name="XRefPaste34" localSheetId="7" hidden="1">#REF!</definedName>
    <definedName name="XRefPaste34" hidden="1">#REF!</definedName>
    <definedName name="XRefPaste34Row" localSheetId="8" hidden="1">#REF!</definedName>
    <definedName name="XRefPaste34Row" localSheetId="7" hidden="1">#REF!</definedName>
    <definedName name="XRefPaste34Row" hidden="1">#REF!</definedName>
    <definedName name="XRefPaste35" localSheetId="8" hidden="1">#REF!</definedName>
    <definedName name="XRefPaste35" localSheetId="7" hidden="1">#REF!</definedName>
    <definedName name="XRefPaste35" hidden="1">#REF!</definedName>
    <definedName name="XRefPaste35Row" localSheetId="8" hidden="1">#REF!</definedName>
    <definedName name="XRefPaste35Row" localSheetId="7" hidden="1">#REF!</definedName>
    <definedName name="XRefPaste35Row" hidden="1">#REF!</definedName>
    <definedName name="XRefPaste36" localSheetId="8" hidden="1">#REF!</definedName>
    <definedName name="XRefPaste36" localSheetId="7" hidden="1">#REF!</definedName>
    <definedName name="XRefPaste36" hidden="1">#REF!</definedName>
    <definedName name="XRefPaste36Row" localSheetId="8" hidden="1">#REF!</definedName>
    <definedName name="XRefPaste36Row" localSheetId="7" hidden="1">#REF!</definedName>
    <definedName name="XRefPaste36Row" hidden="1">#REF!</definedName>
    <definedName name="XRefPaste37" localSheetId="8" hidden="1">#REF!</definedName>
    <definedName name="XRefPaste37" localSheetId="7" hidden="1">#REF!</definedName>
    <definedName name="XRefPaste37" hidden="1">#REF!</definedName>
    <definedName name="XRefPaste37Row" localSheetId="8" hidden="1">#REF!</definedName>
    <definedName name="XRefPaste37Row" localSheetId="7" hidden="1">#REF!</definedName>
    <definedName name="XRefPaste37Row" hidden="1">#REF!</definedName>
    <definedName name="XRefPaste38" localSheetId="8" hidden="1">#REF!</definedName>
    <definedName name="XRefPaste38" localSheetId="7" hidden="1">#REF!</definedName>
    <definedName name="XRefPaste38" hidden="1">#REF!</definedName>
    <definedName name="XRefPaste38Row" localSheetId="8" hidden="1">#REF!</definedName>
    <definedName name="XRefPaste38Row" localSheetId="7" hidden="1">#REF!</definedName>
    <definedName name="XRefPaste38Row" hidden="1">#REF!</definedName>
    <definedName name="XRefPaste39" localSheetId="8" hidden="1">#REF!</definedName>
    <definedName name="XRefPaste39" localSheetId="7" hidden="1">#REF!</definedName>
    <definedName name="XRefPaste39" hidden="1">#REF!</definedName>
    <definedName name="XRefPaste39Row" localSheetId="8" hidden="1">#REF!</definedName>
    <definedName name="XRefPaste39Row" localSheetId="7" hidden="1">#REF!</definedName>
    <definedName name="XRefPaste39Row" hidden="1">#REF!</definedName>
    <definedName name="XRefPaste40" localSheetId="8" hidden="1">#REF!</definedName>
    <definedName name="XRefPaste40" localSheetId="7" hidden="1">#REF!</definedName>
    <definedName name="XRefPaste40" hidden="1">#REF!</definedName>
    <definedName name="XRefPaste40Row" localSheetId="8" hidden="1">#REF!</definedName>
    <definedName name="XRefPaste40Row" localSheetId="7" hidden="1">#REF!</definedName>
    <definedName name="XRefPaste40Row" hidden="1">#REF!</definedName>
    <definedName name="XRefPaste41" localSheetId="8" hidden="1">#REF!</definedName>
    <definedName name="XRefPaste41" localSheetId="7" hidden="1">#REF!</definedName>
    <definedName name="XRefPaste41" hidden="1">#REF!</definedName>
    <definedName name="XRefPaste41Row" localSheetId="8" hidden="1">#REF!</definedName>
    <definedName name="XRefPaste41Row" localSheetId="7" hidden="1">#REF!</definedName>
    <definedName name="XRefPaste41Row" hidden="1">#REF!</definedName>
    <definedName name="XRefPaste42" localSheetId="8" hidden="1">#REF!</definedName>
    <definedName name="XRefPaste42" localSheetId="7" hidden="1">#REF!</definedName>
    <definedName name="XRefPaste42" hidden="1">#REF!</definedName>
    <definedName name="XRefPaste42Row" localSheetId="8" hidden="1">#REF!</definedName>
    <definedName name="XRefPaste42Row" localSheetId="7" hidden="1">#REF!</definedName>
    <definedName name="XRefPaste42Row" hidden="1">#REF!</definedName>
    <definedName name="XRefPaste43" localSheetId="8" hidden="1">#REF!</definedName>
    <definedName name="XRefPaste43" localSheetId="7" hidden="1">#REF!</definedName>
    <definedName name="XRefPaste43" hidden="1">#REF!</definedName>
    <definedName name="XRefPaste43Row" localSheetId="8" hidden="1">#REF!</definedName>
    <definedName name="XRefPaste43Row" localSheetId="7" hidden="1">#REF!</definedName>
    <definedName name="XRefPaste43Row" hidden="1">#REF!</definedName>
    <definedName name="XRefPaste44" localSheetId="8" hidden="1">#REF!</definedName>
    <definedName name="XRefPaste44" localSheetId="7" hidden="1">#REF!</definedName>
    <definedName name="XRefPaste44" hidden="1">#REF!</definedName>
    <definedName name="XRefPaste44Row" localSheetId="8" hidden="1">#REF!</definedName>
    <definedName name="XRefPaste44Row" localSheetId="7" hidden="1">#REF!</definedName>
    <definedName name="XRefPaste44Row" hidden="1">#REF!</definedName>
    <definedName name="XRefPaste45" localSheetId="8" hidden="1">#REF!</definedName>
    <definedName name="XRefPaste45" localSheetId="7" hidden="1">#REF!</definedName>
    <definedName name="XRefPaste45" hidden="1">#REF!</definedName>
    <definedName name="XRefPaste45Row" localSheetId="8" hidden="1">#REF!</definedName>
    <definedName name="XRefPaste45Row" localSheetId="7" hidden="1">#REF!</definedName>
    <definedName name="XRefPaste45Row" hidden="1">#REF!</definedName>
    <definedName name="XRefPaste46" localSheetId="8" hidden="1">#REF!</definedName>
    <definedName name="XRefPaste46" localSheetId="7" hidden="1">#REF!</definedName>
    <definedName name="XRefPaste46" hidden="1">#REF!</definedName>
    <definedName name="XRefPaste46Row" localSheetId="8" hidden="1">#REF!</definedName>
    <definedName name="XRefPaste46Row" localSheetId="7" hidden="1">#REF!</definedName>
    <definedName name="XRefPaste46Row" hidden="1">#REF!</definedName>
    <definedName name="XRefPaste47" localSheetId="8" hidden="1">#REF!</definedName>
    <definedName name="XRefPaste47" localSheetId="7" hidden="1">#REF!</definedName>
    <definedName name="XRefPaste47" hidden="1">#REF!</definedName>
    <definedName name="XRefPaste47Row" localSheetId="8" hidden="1">#REF!</definedName>
    <definedName name="XRefPaste47Row" localSheetId="7" hidden="1">#REF!</definedName>
    <definedName name="XRefPaste47Row" hidden="1">#REF!</definedName>
    <definedName name="XRefPaste48" localSheetId="8" hidden="1">#REF!</definedName>
    <definedName name="XRefPaste48" localSheetId="7" hidden="1">#REF!</definedName>
    <definedName name="XRefPaste48" hidden="1">#REF!</definedName>
    <definedName name="XRefPaste48Row" localSheetId="8" hidden="1">#REF!</definedName>
    <definedName name="XRefPaste48Row" localSheetId="7" hidden="1">#REF!</definedName>
    <definedName name="XRefPaste48Row" hidden="1">#REF!</definedName>
    <definedName name="XRefPaste49" localSheetId="8" hidden="1">#REF!</definedName>
    <definedName name="XRefPaste49" localSheetId="7" hidden="1">#REF!</definedName>
    <definedName name="XRefPaste49" hidden="1">#REF!</definedName>
    <definedName name="XRefPaste49Row" localSheetId="8" hidden="1">#REF!</definedName>
    <definedName name="XRefPaste49Row" localSheetId="7" hidden="1">#REF!</definedName>
    <definedName name="XRefPaste49Row" hidden="1">#REF!</definedName>
    <definedName name="XRefPaste4Row" localSheetId="8" hidden="1">#REF!</definedName>
    <definedName name="XRefPaste4Row" localSheetId="7" hidden="1">#REF!</definedName>
    <definedName name="XRefPaste4Row" hidden="1">#REF!</definedName>
    <definedName name="XRefPaste50" localSheetId="8" hidden="1">#REF!</definedName>
    <definedName name="XRefPaste50" localSheetId="7" hidden="1">#REF!</definedName>
    <definedName name="XRefPaste50" hidden="1">#REF!</definedName>
    <definedName name="XRefPaste50Row" localSheetId="8" hidden="1">#REF!</definedName>
    <definedName name="XRefPaste50Row" localSheetId="7" hidden="1">#REF!</definedName>
    <definedName name="XRefPaste50Row" hidden="1">#REF!</definedName>
    <definedName name="XRefPaste51" localSheetId="8" hidden="1">#REF!</definedName>
    <definedName name="XRefPaste51" localSheetId="7" hidden="1">#REF!</definedName>
    <definedName name="XRefPaste51" hidden="1">#REF!</definedName>
    <definedName name="XRefPaste51Row" localSheetId="8" hidden="1">#REF!</definedName>
    <definedName name="XRefPaste51Row" localSheetId="7" hidden="1">#REF!</definedName>
    <definedName name="XRefPaste51Row" hidden="1">#REF!</definedName>
    <definedName name="XRefPaste52" localSheetId="8" hidden="1">#REF!</definedName>
    <definedName name="XRefPaste52" localSheetId="7" hidden="1">#REF!</definedName>
    <definedName name="XRefPaste52" hidden="1">#REF!</definedName>
    <definedName name="XRefPaste52Row" localSheetId="8" hidden="1">#REF!</definedName>
    <definedName name="XRefPaste52Row" localSheetId="7" hidden="1">#REF!</definedName>
    <definedName name="XRefPaste52Row" hidden="1">#REF!</definedName>
    <definedName name="XRefPaste53" localSheetId="8" hidden="1">#REF!</definedName>
    <definedName name="XRefPaste53" localSheetId="7" hidden="1">#REF!</definedName>
    <definedName name="XRefPaste53" hidden="1">#REF!</definedName>
    <definedName name="XRefPaste53Row" localSheetId="8" hidden="1">#REF!</definedName>
    <definedName name="XRefPaste53Row" localSheetId="7" hidden="1">#REF!</definedName>
    <definedName name="XRefPaste53Row" hidden="1">#REF!</definedName>
    <definedName name="XRefPaste54" localSheetId="8" hidden="1">#REF!</definedName>
    <definedName name="XRefPaste54" localSheetId="7" hidden="1">#REF!</definedName>
    <definedName name="XRefPaste54" hidden="1">#REF!</definedName>
    <definedName name="XRefPaste54Row" localSheetId="8" hidden="1">#REF!</definedName>
    <definedName name="XRefPaste54Row" localSheetId="7" hidden="1">#REF!</definedName>
    <definedName name="XRefPaste54Row" hidden="1">#REF!</definedName>
    <definedName name="XRefPaste55" localSheetId="8" hidden="1">#REF!</definedName>
    <definedName name="XRefPaste55" localSheetId="7" hidden="1">#REF!</definedName>
    <definedName name="XRefPaste55" hidden="1">#REF!</definedName>
    <definedName name="XRefPaste55Row" localSheetId="8" hidden="1">#REF!</definedName>
    <definedName name="XRefPaste55Row" localSheetId="7" hidden="1">#REF!</definedName>
    <definedName name="XRefPaste55Row" hidden="1">#REF!</definedName>
    <definedName name="XRefPaste56" localSheetId="8" hidden="1">#REF!</definedName>
    <definedName name="XRefPaste56" localSheetId="7" hidden="1">#REF!</definedName>
    <definedName name="XRefPaste56" hidden="1">#REF!</definedName>
    <definedName name="XRefPaste56Row" localSheetId="8" hidden="1">#REF!</definedName>
    <definedName name="XRefPaste56Row" localSheetId="7" hidden="1">#REF!</definedName>
    <definedName name="XRefPaste56Row" hidden="1">#REF!</definedName>
    <definedName name="XRefPaste57" localSheetId="8" hidden="1">#REF!</definedName>
    <definedName name="XRefPaste57" localSheetId="7" hidden="1">#REF!</definedName>
    <definedName name="XRefPaste57" hidden="1">#REF!</definedName>
    <definedName name="XRefPaste57Row" localSheetId="8" hidden="1">#REF!</definedName>
    <definedName name="XRefPaste57Row" localSheetId="7" hidden="1">#REF!</definedName>
    <definedName name="XRefPaste57Row" hidden="1">#REF!</definedName>
    <definedName name="XRefPaste58" localSheetId="8" hidden="1">#REF!</definedName>
    <definedName name="XRefPaste58" localSheetId="7" hidden="1">#REF!</definedName>
    <definedName name="XRefPaste58" hidden="1">#REF!</definedName>
    <definedName name="XRefPaste58Row" localSheetId="8" hidden="1">#REF!</definedName>
    <definedName name="XRefPaste58Row" localSheetId="7" hidden="1">#REF!</definedName>
    <definedName name="XRefPaste58Row" hidden="1">#REF!</definedName>
    <definedName name="XRefPaste59" localSheetId="8" hidden="1">#REF!</definedName>
    <definedName name="XRefPaste59" localSheetId="7" hidden="1">#REF!</definedName>
    <definedName name="XRefPaste59" hidden="1">#REF!</definedName>
    <definedName name="XRefPaste59Row" localSheetId="8" hidden="1">#REF!</definedName>
    <definedName name="XRefPaste59Row" localSheetId="7" hidden="1">#REF!</definedName>
    <definedName name="XRefPaste59Row" hidden="1">#REF!</definedName>
    <definedName name="XRefPaste5Row" localSheetId="8" hidden="1">#REF!</definedName>
    <definedName name="XRefPaste5Row" localSheetId="7" hidden="1">#REF!</definedName>
    <definedName name="XRefPaste5Row" hidden="1">#REF!</definedName>
    <definedName name="XRefPaste60" localSheetId="8" hidden="1">#REF!</definedName>
    <definedName name="XRefPaste60" localSheetId="7" hidden="1">#REF!</definedName>
    <definedName name="XRefPaste60" hidden="1">#REF!</definedName>
    <definedName name="XRefPaste60Row" localSheetId="8" hidden="1">#REF!</definedName>
    <definedName name="XRefPaste60Row" localSheetId="7" hidden="1">#REF!</definedName>
    <definedName name="XRefPaste60Row" hidden="1">#REF!</definedName>
    <definedName name="XRefPaste61" localSheetId="8" hidden="1">#REF!</definedName>
    <definedName name="XRefPaste61" localSheetId="7" hidden="1">#REF!</definedName>
    <definedName name="XRefPaste61" hidden="1">#REF!</definedName>
    <definedName name="XRefPaste61Row" localSheetId="8" hidden="1">#REF!</definedName>
    <definedName name="XRefPaste61Row" localSheetId="7" hidden="1">#REF!</definedName>
    <definedName name="XRefPaste61Row" hidden="1">#REF!</definedName>
    <definedName name="XRefPaste62" localSheetId="8" hidden="1">#REF!</definedName>
    <definedName name="XRefPaste62" localSheetId="7" hidden="1">#REF!</definedName>
    <definedName name="XRefPaste62" hidden="1">#REF!</definedName>
    <definedName name="XRefPaste62Row" localSheetId="8" hidden="1">#REF!</definedName>
    <definedName name="XRefPaste62Row" localSheetId="7" hidden="1">#REF!</definedName>
    <definedName name="XRefPaste62Row" hidden="1">#REF!</definedName>
    <definedName name="XRefPaste63" localSheetId="8" hidden="1">#REF!</definedName>
    <definedName name="XRefPaste63" localSheetId="7" hidden="1">#REF!</definedName>
    <definedName name="XRefPaste63" hidden="1">#REF!</definedName>
    <definedName name="XRefPaste63Row" localSheetId="8" hidden="1">#REF!</definedName>
    <definedName name="XRefPaste63Row" localSheetId="7" hidden="1">#REF!</definedName>
    <definedName name="XRefPaste63Row" hidden="1">#REF!</definedName>
    <definedName name="XRefPaste64" localSheetId="8" hidden="1">#REF!</definedName>
    <definedName name="XRefPaste64" localSheetId="7" hidden="1">#REF!</definedName>
    <definedName name="XRefPaste64" hidden="1">#REF!</definedName>
    <definedName name="XRefPaste64Row" localSheetId="8" hidden="1">#REF!</definedName>
    <definedName name="XRefPaste64Row" localSheetId="7" hidden="1">#REF!</definedName>
    <definedName name="XRefPaste64Row" hidden="1">#REF!</definedName>
    <definedName name="XRefPaste65" localSheetId="8" hidden="1">#REF!</definedName>
    <definedName name="XRefPaste65" localSheetId="7" hidden="1">#REF!</definedName>
    <definedName name="XRefPaste65" hidden="1">#REF!</definedName>
    <definedName name="XRefPaste65Row" localSheetId="8" hidden="1">#REF!</definedName>
    <definedName name="XRefPaste65Row" localSheetId="7" hidden="1">#REF!</definedName>
    <definedName name="XRefPaste65Row" hidden="1">#REF!</definedName>
    <definedName name="XRefPaste66" localSheetId="8" hidden="1">#REF!</definedName>
    <definedName name="XRefPaste66" localSheetId="7" hidden="1">#REF!</definedName>
    <definedName name="XRefPaste66" hidden="1">#REF!</definedName>
    <definedName name="XRefPaste66Row" localSheetId="8" hidden="1">#REF!</definedName>
    <definedName name="XRefPaste66Row" localSheetId="7" hidden="1">#REF!</definedName>
    <definedName name="XRefPaste66Row" hidden="1">#REF!</definedName>
    <definedName name="XRefPaste67" localSheetId="8" hidden="1">#REF!</definedName>
    <definedName name="XRefPaste67" localSheetId="7" hidden="1">#REF!</definedName>
    <definedName name="XRefPaste67" hidden="1">#REF!</definedName>
    <definedName name="XRefPaste67Row" localSheetId="8" hidden="1">#REF!</definedName>
    <definedName name="XRefPaste67Row" localSheetId="7" hidden="1">#REF!</definedName>
    <definedName name="XRefPaste67Row" hidden="1">#REF!</definedName>
    <definedName name="XRefPaste68" localSheetId="8" hidden="1">#REF!</definedName>
    <definedName name="XRefPaste68" localSheetId="7" hidden="1">#REF!</definedName>
    <definedName name="XRefPaste68" hidden="1">#REF!</definedName>
    <definedName name="XRefPaste68Row" localSheetId="8" hidden="1">#REF!</definedName>
    <definedName name="XRefPaste68Row" localSheetId="7" hidden="1">#REF!</definedName>
    <definedName name="XRefPaste68Row" hidden="1">#REF!</definedName>
    <definedName name="XRefPaste69" localSheetId="8" hidden="1">#REF!</definedName>
    <definedName name="XRefPaste69" localSheetId="7" hidden="1">#REF!</definedName>
    <definedName name="XRefPaste69" hidden="1">#REF!</definedName>
    <definedName name="XRefPaste69Row" localSheetId="8" hidden="1">#REF!</definedName>
    <definedName name="XRefPaste69Row" localSheetId="7" hidden="1">#REF!</definedName>
    <definedName name="XRefPaste69Row" hidden="1">#REF!</definedName>
    <definedName name="XRefPaste6Row" localSheetId="8" hidden="1">#REF!</definedName>
    <definedName name="XRefPaste6Row" localSheetId="7" hidden="1">#REF!</definedName>
    <definedName name="XRefPaste6Row" hidden="1">#REF!</definedName>
    <definedName name="XRefPaste7" localSheetId="8" hidden="1">#REF!</definedName>
    <definedName name="XRefPaste7" localSheetId="7" hidden="1">#REF!</definedName>
    <definedName name="XRefPaste7" hidden="1">#REF!</definedName>
    <definedName name="XRefPaste70" localSheetId="8" hidden="1">#REF!</definedName>
    <definedName name="XRefPaste70" localSheetId="7" hidden="1">#REF!</definedName>
    <definedName name="XRefPaste70" hidden="1">#REF!</definedName>
    <definedName name="XRefPaste70Row" localSheetId="8" hidden="1">#REF!</definedName>
    <definedName name="XRefPaste70Row" localSheetId="7" hidden="1">#REF!</definedName>
    <definedName name="XRefPaste70Row" hidden="1">#REF!</definedName>
    <definedName name="XRefPaste71" localSheetId="8" hidden="1">#REF!</definedName>
    <definedName name="XRefPaste71" localSheetId="7" hidden="1">#REF!</definedName>
    <definedName name="XRefPaste71" hidden="1">#REF!</definedName>
    <definedName name="XRefPaste71Row" localSheetId="8" hidden="1">#REF!</definedName>
    <definedName name="XRefPaste71Row" localSheetId="7" hidden="1">#REF!</definedName>
    <definedName name="XRefPaste71Row" hidden="1">#REF!</definedName>
    <definedName name="XRefPaste72" localSheetId="8" hidden="1">#REF!</definedName>
    <definedName name="XRefPaste72" localSheetId="7" hidden="1">#REF!</definedName>
    <definedName name="XRefPaste72" hidden="1">#REF!</definedName>
    <definedName name="XRefPaste72Row" localSheetId="8" hidden="1">#REF!</definedName>
    <definedName name="XRefPaste72Row" localSheetId="7" hidden="1">#REF!</definedName>
    <definedName name="XRefPaste72Row" hidden="1">#REF!</definedName>
    <definedName name="XRefPaste73" localSheetId="8" hidden="1">#REF!</definedName>
    <definedName name="XRefPaste73" localSheetId="7" hidden="1">#REF!</definedName>
    <definedName name="XRefPaste73" hidden="1">#REF!</definedName>
    <definedName name="XRefPaste73Row" localSheetId="8" hidden="1">#REF!</definedName>
    <definedName name="XRefPaste73Row" localSheetId="7" hidden="1">#REF!</definedName>
    <definedName name="XRefPaste73Row" hidden="1">#REF!</definedName>
    <definedName name="XRefPaste74" localSheetId="8" hidden="1">#REF!</definedName>
    <definedName name="XRefPaste74" localSheetId="7" hidden="1">#REF!</definedName>
    <definedName name="XRefPaste74" hidden="1">#REF!</definedName>
    <definedName name="XRefPaste74Row" localSheetId="8" hidden="1">#REF!</definedName>
    <definedName name="XRefPaste74Row" localSheetId="7" hidden="1">#REF!</definedName>
    <definedName name="XRefPaste74Row" hidden="1">#REF!</definedName>
    <definedName name="XRefPaste75" localSheetId="8" hidden="1">#REF!</definedName>
    <definedName name="XRefPaste75" localSheetId="7" hidden="1">#REF!</definedName>
    <definedName name="XRefPaste75" hidden="1">#REF!</definedName>
    <definedName name="XRefPaste75Row" localSheetId="8" hidden="1">#REF!</definedName>
    <definedName name="XRefPaste75Row" localSheetId="7" hidden="1">#REF!</definedName>
    <definedName name="XRefPaste75Row" hidden="1">#REF!</definedName>
    <definedName name="XRefPaste76" localSheetId="8" hidden="1">#REF!</definedName>
    <definedName name="XRefPaste76" localSheetId="7" hidden="1">#REF!</definedName>
    <definedName name="XRefPaste76" hidden="1">#REF!</definedName>
    <definedName name="XRefPaste76Row" localSheetId="8" hidden="1">#REF!</definedName>
    <definedName name="XRefPaste76Row" localSheetId="7" hidden="1">#REF!</definedName>
    <definedName name="XRefPaste76Row" hidden="1">#REF!</definedName>
    <definedName name="XRefPaste77" localSheetId="8" hidden="1">#REF!</definedName>
    <definedName name="XRefPaste77" localSheetId="7" hidden="1">#REF!</definedName>
    <definedName name="XRefPaste77" hidden="1">#REF!</definedName>
    <definedName name="XRefPaste77Row" localSheetId="8" hidden="1">#REF!</definedName>
    <definedName name="XRefPaste77Row" localSheetId="7" hidden="1">#REF!</definedName>
    <definedName name="XRefPaste77Row" hidden="1">#REF!</definedName>
    <definedName name="XRefPaste78" localSheetId="8" hidden="1">#REF!</definedName>
    <definedName name="XRefPaste78" localSheetId="7" hidden="1">#REF!</definedName>
    <definedName name="XRefPaste78" hidden="1">#REF!</definedName>
    <definedName name="XRefPaste78Row" localSheetId="8" hidden="1">#REF!</definedName>
    <definedName name="XRefPaste78Row" localSheetId="7" hidden="1">#REF!</definedName>
    <definedName name="XRefPaste78Row" hidden="1">#REF!</definedName>
    <definedName name="XRefPaste79" localSheetId="8" hidden="1">#REF!</definedName>
    <definedName name="XRefPaste79" localSheetId="7" hidden="1">#REF!</definedName>
    <definedName name="XRefPaste79" hidden="1">#REF!</definedName>
    <definedName name="XRefPaste79Row" localSheetId="8" hidden="1">#REF!</definedName>
    <definedName name="XRefPaste79Row" localSheetId="7" hidden="1">#REF!</definedName>
    <definedName name="XRefPaste79Row" hidden="1">#REF!</definedName>
    <definedName name="XRefPaste7Row" localSheetId="8" hidden="1">#REF!</definedName>
    <definedName name="XRefPaste7Row" localSheetId="7" hidden="1">#REF!</definedName>
    <definedName name="XRefPaste7Row" hidden="1">#REF!</definedName>
    <definedName name="XRefPaste8" localSheetId="8" hidden="1">#REF!</definedName>
    <definedName name="XRefPaste8" localSheetId="7" hidden="1">#REF!</definedName>
    <definedName name="XRefPaste8" hidden="1">#REF!</definedName>
    <definedName name="XRefPaste80" localSheetId="8" hidden="1">#REF!</definedName>
    <definedName name="XRefPaste80" localSheetId="7" hidden="1">#REF!</definedName>
    <definedName name="XRefPaste80" hidden="1">#REF!</definedName>
    <definedName name="XRefPaste80Row" localSheetId="8" hidden="1">#REF!</definedName>
    <definedName name="XRefPaste80Row" localSheetId="7" hidden="1">#REF!</definedName>
    <definedName name="XRefPaste80Row" hidden="1">#REF!</definedName>
    <definedName name="XRefPaste81" localSheetId="8" hidden="1">#REF!</definedName>
    <definedName name="XRefPaste81" localSheetId="7" hidden="1">#REF!</definedName>
    <definedName name="XRefPaste81" hidden="1">#REF!</definedName>
    <definedName name="XRefPaste81Row" localSheetId="8" hidden="1">#REF!</definedName>
    <definedName name="XRefPaste81Row" localSheetId="7" hidden="1">#REF!</definedName>
    <definedName name="XRefPaste81Row" hidden="1">#REF!</definedName>
    <definedName name="XRefPaste82" localSheetId="8" hidden="1">#REF!</definedName>
    <definedName name="XRefPaste82" localSheetId="7" hidden="1">#REF!</definedName>
    <definedName name="XRefPaste82" hidden="1">#REF!</definedName>
    <definedName name="XRefPaste82Row" localSheetId="8" hidden="1">#REF!</definedName>
    <definedName name="XRefPaste82Row" localSheetId="7" hidden="1">#REF!</definedName>
    <definedName name="XRefPaste82Row" hidden="1">#REF!</definedName>
    <definedName name="XRefPaste83" localSheetId="8" hidden="1">#REF!</definedName>
    <definedName name="XRefPaste83" localSheetId="7" hidden="1">#REF!</definedName>
    <definedName name="XRefPaste83" hidden="1">#REF!</definedName>
    <definedName name="XRefPaste83Row" localSheetId="8" hidden="1">#REF!</definedName>
    <definedName name="XRefPaste83Row" localSheetId="7" hidden="1">#REF!</definedName>
    <definedName name="XRefPaste83Row" hidden="1">#REF!</definedName>
    <definedName name="XRefPaste84" localSheetId="8" hidden="1">#REF!</definedName>
    <definedName name="XRefPaste84" localSheetId="7" hidden="1">#REF!</definedName>
    <definedName name="XRefPaste84" hidden="1">#REF!</definedName>
    <definedName name="XRefPaste84Row" localSheetId="8" hidden="1">#REF!</definedName>
    <definedName name="XRefPaste84Row" localSheetId="7" hidden="1">#REF!</definedName>
    <definedName name="XRefPaste84Row" hidden="1">#REF!</definedName>
    <definedName name="XRefPaste85" localSheetId="8" hidden="1">#REF!</definedName>
    <definedName name="XRefPaste85" localSheetId="7" hidden="1">#REF!</definedName>
    <definedName name="XRefPaste85" hidden="1">#REF!</definedName>
    <definedName name="XRefPaste85Row" localSheetId="8" hidden="1">#REF!</definedName>
    <definedName name="XRefPaste85Row" localSheetId="7" hidden="1">#REF!</definedName>
    <definedName name="XRefPaste85Row" hidden="1">#REF!</definedName>
    <definedName name="XRefPaste86" localSheetId="8" hidden="1">#REF!</definedName>
    <definedName name="XRefPaste86" localSheetId="7" hidden="1">#REF!</definedName>
    <definedName name="XRefPaste86" hidden="1">#REF!</definedName>
    <definedName name="XRefPaste86Row" localSheetId="8" hidden="1">#REF!</definedName>
    <definedName name="XRefPaste86Row" localSheetId="7" hidden="1">#REF!</definedName>
    <definedName name="XRefPaste86Row" hidden="1">#REF!</definedName>
    <definedName name="XRefPaste87" localSheetId="8" hidden="1">#REF!</definedName>
    <definedName name="XRefPaste87" localSheetId="7" hidden="1">#REF!</definedName>
    <definedName name="XRefPaste87" hidden="1">#REF!</definedName>
    <definedName name="XRefPaste87Row" localSheetId="8" hidden="1">#REF!</definedName>
    <definedName name="XRefPaste87Row" localSheetId="7" hidden="1">#REF!</definedName>
    <definedName name="XRefPaste87Row" hidden="1">#REF!</definedName>
    <definedName name="XRefPaste88" localSheetId="8" hidden="1">#REF!</definedName>
    <definedName name="XRefPaste88" localSheetId="7" hidden="1">#REF!</definedName>
    <definedName name="XRefPaste88" hidden="1">#REF!</definedName>
    <definedName name="XRefPaste88Row" localSheetId="8" hidden="1">#REF!</definedName>
    <definedName name="XRefPaste88Row" localSheetId="7" hidden="1">#REF!</definedName>
    <definedName name="XRefPaste88Row" hidden="1">#REF!</definedName>
    <definedName name="XRefPaste89" localSheetId="8" hidden="1">#REF!</definedName>
    <definedName name="XRefPaste89" localSheetId="7" hidden="1">#REF!</definedName>
    <definedName name="XRefPaste89" hidden="1">#REF!</definedName>
    <definedName name="XRefPaste89Row" localSheetId="8" hidden="1">#REF!</definedName>
    <definedName name="XRefPaste89Row" localSheetId="7" hidden="1">#REF!</definedName>
    <definedName name="XRefPaste89Row" hidden="1">#REF!</definedName>
    <definedName name="XRefPaste8Row" localSheetId="8" hidden="1">#REF!</definedName>
    <definedName name="XRefPaste8Row" localSheetId="7" hidden="1">#REF!</definedName>
    <definedName name="XRefPaste8Row" hidden="1">#REF!</definedName>
    <definedName name="XRefPaste9" localSheetId="8" hidden="1">#REF!</definedName>
    <definedName name="XRefPaste9" localSheetId="7" hidden="1">#REF!</definedName>
    <definedName name="XRefPaste9" hidden="1">#REF!</definedName>
    <definedName name="XRefPaste90" localSheetId="8" hidden="1">#REF!</definedName>
    <definedName name="XRefPaste90" localSheetId="7" hidden="1">#REF!</definedName>
    <definedName name="XRefPaste90" hidden="1">#REF!</definedName>
    <definedName name="XRefPaste90Row" localSheetId="8" hidden="1">#REF!</definedName>
    <definedName name="XRefPaste90Row" localSheetId="7" hidden="1">#REF!</definedName>
    <definedName name="XRefPaste90Row" hidden="1">#REF!</definedName>
    <definedName name="XRefPaste91" localSheetId="8" hidden="1">#REF!</definedName>
    <definedName name="XRefPaste91" localSheetId="7" hidden="1">#REF!</definedName>
    <definedName name="XRefPaste91" hidden="1">#REF!</definedName>
    <definedName name="XRefPaste91Row" localSheetId="8" hidden="1">#REF!</definedName>
    <definedName name="XRefPaste91Row" localSheetId="7" hidden="1">#REF!</definedName>
    <definedName name="XRefPaste91Row" hidden="1">#REF!</definedName>
    <definedName name="XRefPaste92" localSheetId="8" hidden="1">#REF!</definedName>
    <definedName name="XRefPaste92" localSheetId="7" hidden="1">#REF!</definedName>
    <definedName name="XRefPaste92" hidden="1">#REF!</definedName>
    <definedName name="XRefPaste92Row" localSheetId="8" hidden="1">#REF!</definedName>
    <definedName name="XRefPaste92Row" localSheetId="7" hidden="1">#REF!</definedName>
    <definedName name="XRefPaste92Row" hidden="1">#REF!</definedName>
    <definedName name="XRefPaste93" localSheetId="8" hidden="1">#REF!</definedName>
    <definedName name="XRefPaste93" localSheetId="7" hidden="1">#REF!</definedName>
    <definedName name="XRefPaste93" hidden="1">#REF!</definedName>
    <definedName name="XRefPaste93Row" localSheetId="8" hidden="1">#REF!</definedName>
    <definedName name="XRefPaste93Row" localSheetId="7" hidden="1">#REF!</definedName>
    <definedName name="XRefPaste93Row" hidden="1">#REF!</definedName>
    <definedName name="XRefPaste94" localSheetId="8" hidden="1">#REF!</definedName>
    <definedName name="XRefPaste94" localSheetId="7" hidden="1">#REF!</definedName>
    <definedName name="XRefPaste94" hidden="1">#REF!</definedName>
    <definedName name="XRefPaste94Row" localSheetId="8" hidden="1">#REF!</definedName>
    <definedName name="XRefPaste94Row" localSheetId="7" hidden="1">#REF!</definedName>
    <definedName name="XRefPaste94Row" hidden="1">#REF!</definedName>
    <definedName name="XRefPaste95" localSheetId="8" hidden="1">#REF!</definedName>
    <definedName name="XRefPaste95" localSheetId="7" hidden="1">#REF!</definedName>
    <definedName name="XRefPaste95" hidden="1">#REF!</definedName>
    <definedName name="XRefPaste95Row" localSheetId="8" hidden="1">#REF!</definedName>
    <definedName name="XRefPaste95Row" localSheetId="7" hidden="1">#REF!</definedName>
    <definedName name="XRefPaste95Row" hidden="1">#REF!</definedName>
    <definedName name="XRefPaste96" localSheetId="8" hidden="1">#REF!</definedName>
    <definedName name="XRefPaste96" localSheetId="7" hidden="1">#REF!</definedName>
    <definedName name="XRefPaste96" hidden="1">#REF!</definedName>
    <definedName name="XRefPaste96Row" localSheetId="8" hidden="1">#REF!</definedName>
    <definedName name="XRefPaste96Row" localSheetId="7" hidden="1">#REF!</definedName>
    <definedName name="XRefPaste96Row" hidden="1">#REF!</definedName>
    <definedName name="XRefPaste97" localSheetId="8" hidden="1">#REF!</definedName>
    <definedName name="XRefPaste97" localSheetId="7" hidden="1">#REF!</definedName>
    <definedName name="XRefPaste97" hidden="1">#REF!</definedName>
    <definedName name="XRefPaste97Row" localSheetId="8" hidden="1">#REF!</definedName>
    <definedName name="XRefPaste97Row" localSheetId="7" hidden="1">#REF!</definedName>
    <definedName name="XRefPaste97Row" hidden="1">#REF!</definedName>
    <definedName name="XRefPaste98" localSheetId="8" hidden="1">#REF!</definedName>
    <definedName name="XRefPaste98" localSheetId="7" hidden="1">#REF!</definedName>
    <definedName name="XRefPaste98" hidden="1">#REF!</definedName>
    <definedName name="XRefPaste98Row" localSheetId="8" hidden="1">#REF!</definedName>
    <definedName name="XRefPaste98Row" localSheetId="7" hidden="1">#REF!</definedName>
    <definedName name="XRefPaste98Row" hidden="1">#REF!</definedName>
    <definedName name="XRefPaste99" localSheetId="8" hidden="1">#REF!</definedName>
    <definedName name="XRefPaste99" localSheetId="7" hidden="1">#REF!</definedName>
    <definedName name="XRefPaste99" hidden="1">#REF!</definedName>
    <definedName name="XRefPaste99Row" localSheetId="8" hidden="1">#REF!</definedName>
    <definedName name="XRefPaste99Row" localSheetId="7" hidden="1">#REF!</definedName>
    <definedName name="XRefPaste99Row" hidden="1">#REF!</definedName>
    <definedName name="XRefPaste9Row" localSheetId="8" hidden="1">#REF!</definedName>
    <definedName name="XRefPaste9Row" localSheetId="7" hidden="1">#REF!</definedName>
    <definedName name="XRefPaste9Row" hidden="1">#REF!</definedName>
    <definedName name="XRefPasteRangeCount" hidden="1">1</definedName>
    <definedName name="xx" localSheetId="8">#REF!</definedName>
    <definedName name="xx" localSheetId="7">#REF!</definedName>
    <definedName name="xx">#REF!</definedName>
    <definedName name="zdfd" localSheetId="8" hidden="1">#REF!</definedName>
    <definedName name="zdfd" localSheetId="7" hidden="1">#REF!</definedName>
    <definedName name="zdfd" hidden="1">#REF!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18" l="1"/>
  <c r="B67" i="12" l="1"/>
  <c r="C36" i="19" l="1"/>
  <c r="C21" i="5" l="1"/>
  <c r="B115" i="19" l="1"/>
  <c r="H160" i="18"/>
  <c r="G55" i="18"/>
  <c r="C97" i="19" l="1"/>
  <c r="D36" i="19"/>
  <c r="C12" i="19"/>
  <c r="F163" i="18"/>
  <c r="C162" i="18"/>
  <c r="F155" i="18"/>
  <c r="F156" i="18"/>
  <c r="F159" i="18"/>
  <c r="F148" i="18"/>
  <c r="F145" i="18"/>
  <c r="F146" i="18"/>
  <c r="C130" i="18"/>
  <c r="E60" i="18"/>
  <c r="C60" i="18"/>
  <c r="C73" i="18"/>
  <c r="D58" i="18"/>
  <c r="D56" i="18"/>
  <c r="B58" i="18"/>
  <c r="D31" i="18"/>
  <c r="G25" i="18"/>
  <c r="H25" i="18" s="1"/>
  <c r="G159" i="18" l="1"/>
  <c r="C18" i="5"/>
  <c r="C40" i="12" l="1"/>
  <c r="C35" i="12" s="1"/>
  <c r="C44" i="12"/>
  <c r="C64" i="12"/>
  <c r="C67" i="12"/>
  <c r="B44" i="12"/>
  <c r="C63" i="12" l="1"/>
  <c r="K15" i="6"/>
  <c r="J18" i="6"/>
  <c r="K13" i="6"/>
  <c r="C83" i="11" l="1"/>
  <c r="B83" i="11"/>
  <c r="E83" i="11" s="1"/>
  <c r="C40" i="11"/>
  <c r="B40" i="11"/>
  <c r="B47" i="11" l="1"/>
  <c r="F38" i="11" l="1"/>
  <c r="F31" i="11"/>
  <c r="F25" i="11"/>
  <c r="F83" i="11"/>
  <c r="C18" i="11"/>
  <c r="E38" i="11" l="1"/>
  <c r="G161" i="18" l="1"/>
  <c r="F157" i="18"/>
  <c r="G157" i="18" s="1"/>
  <c r="F162" i="18" l="1"/>
  <c r="D151" i="18"/>
  <c r="C151" i="18"/>
  <c r="B151" i="18"/>
  <c r="G163" i="18" s="1"/>
  <c r="F147" i="18"/>
  <c r="G158" i="18" s="1"/>
  <c r="G156" i="18"/>
  <c r="F144" i="18"/>
  <c r="G155" i="18" s="1"/>
  <c r="G162" i="18" s="1"/>
  <c r="D208" i="19"/>
  <c r="C208" i="19"/>
  <c r="D202" i="19"/>
  <c r="C202" i="19"/>
  <c r="C144" i="19"/>
  <c r="B144" i="19"/>
  <c r="B104" i="19"/>
  <c r="B97" i="19"/>
  <c r="D86" i="19"/>
  <c r="C86" i="19"/>
  <c r="B86" i="19"/>
  <c r="E85" i="19"/>
  <c r="E84" i="19"/>
  <c r="E83" i="19"/>
  <c r="E82" i="19"/>
  <c r="E81" i="19"/>
  <c r="E80" i="19"/>
  <c r="E79" i="19"/>
  <c r="C23" i="19"/>
  <c r="B23" i="19"/>
  <c r="B130" i="18"/>
  <c r="B73" i="18"/>
  <c r="B56" i="18"/>
  <c r="E31" i="18"/>
  <c r="D25" i="18"/>
  <c r="F150" i="18" l="1"/>
  <c r="E86" i="19"/>
  <c r="C23" i="5" l="1"/>
  <c r="C25" i="5" s="1"/>
  <c r="C42" i="5"/>
  <c r="C34" i="5"/>
  <c r="C43" i="5" l="1"/>
  <c r="E62" i="1"/>
  <c r="D62" i="1"/>
  <c r="C62" i="1"/>
  <c r="C84" i="11"/>
  <c r="G51" i="1"/>
  <c r="F51" i="1"/>
  <c r="E51" i="1"/>
  <c r="D51" i="1"/>
  <c r="C62" i="11" l="1"/>
  <c r="B62" i="11"/>
  <c r="B77" i="11" s="1"/>
  <c r="I19" i="6" l="1"/>
  <c r="G19" i="6"/>
  <c r="F19" i="6"/>
  <c r="E19" i="6"/>
  <c r="D19" i="6"/>
  <c r="C19" i="6"/>
  <c r="B19" i="6"/>
  <c r="I18" i="6"/>
  <c r="H18" i="6"/>
  <c r="G18" i="6"/>
  <c r="F18" i="6"/>
  <c r="E18" i="6"/>
  <c r="D18" i="6"/>
  <c r="C18" i="6"/>
  <c r="B18" i="6"/>
  <c r="K17" i="6"/>
  <c r="K16" i="6"/>
  <c r="K14" i="6"/>
  <c r="C45" i="5"/>
  <c r="B42" i="5"/>
  <c r="B34" i="5"/>
  <c r="B21" i="5"/>
  <c r="B19" i="5"/>
  <c r="B18" i="5"/>
  <c r="B64" i="12"/>
  <c r="B63" i="12" s="1"/>
  <c r="B35" i="12"/>
  <c r="C12" i="12"/>
  <c r="B12" i="12"/>
  <c r="F84" i="11"/>
  <c r="E84" i="11"/>
  <c r="B84" i="11"/>
  <c r="C47" i="11"/>
  <c r="C77" i="11" s="1"/>
  <c r="C33" i="11"/>
  <c r="B33" i="11"/>
  <c r="E31" i="11"/>
  <c r="E25" i="11"/>
  <c r="B18" i="11"/>
  <c r="F13" i="11"/>
  <c r="E13" i="11"/>
  <c r="C13" i="11"/>
  <c r="B13" i="11"/>
  <c r="D19" i="1"/>
  <c r="B76" i="12" l="1"/>
  <c r="K18" i="6"/>
  <c r="L19" i="6"/>
  <c r="C36" i="11"/>
  <c r="B23" i="5"/>
  <c r="B25" i="5" s="1"/>
  <c r="B43" i="5" s="1"/>
  <c r="B45" i="5" s="1"/>
  <c r="C113" i="19"/>
  <c r="C115" i="19" s="1"/>
  <c r="F36" i="11"/>
  <c r="F58" i="11" s="1"/>
  <c r="F79" i="11" s="1"/>
  <c r="B36" i="11"/>
  <c r="B79" i="11" s="1"/>
  <c r="C76" i="12"/>
  <c r="C78" i="12" s="1"/>
  <c r="E36" i="11"/>
  <c r="E58" i="11" s="1"/>
  <c r="E79" i="11" s="1"/>
  <c r="C79" i="11"/>
  <c r="B78" i="12" l="1"/>
</calcChain>
</file>

<file path=xl/sharedStrings.xml><?xml version="1.0" encoding="utf-8"?>
<sst xmlns="http://schemas.openxmlformats.org/spreadsheetml/2006/main" count="730" uniqueCount="583">
  <si>
    <t>INFORMACION GENERAL DE LA ENTIDAD</t>
  </si>
  <si>
    <t>Presidente</t>
  </si>
  <si>
    <t>Síndico</t>
  </si>
  <si>
    <t>N°</t>
  </si>
  <si>
    <t>Accionista</t>
  </si>
  <si>
    <t>Número de acciones</t>
  </si>
  <si>
    <t>Cantidad de Acciones</t>
  </si>
  <si>
    <t>Voto</t>
  </si>
  <si>
    <t>Monto</t>
  </si>
  <si>
    <t>% de participación de capital integrado</t>
  </si>
  <si>
    <t xml:space="preserve">1. </t>
  </si>
  <si>
    <t>1.1</t>
  </si>
  <si>
    <t>1.2</t>
  </si>
  <si>
    <t>1.3</t>
  </si>
  <si>
    <t>1.4</t>
  </si>
  <si>
    <t>1.5</t>
  </si>
  <si>
    <t>1.6</t>
  </si>
  <si>
    <t>1.7</t>
  </si>
  <si>
    <t>1.8</t>
  </si>
  <si>
    <t xml:space="preserve">2. </t>
  </si>
  <si>
    <t>2.1</t>
  </si>
  <si>
    <t>2.2</t>
  </si>
  <si>
    <t>2.3</t>
  </si>
  <si>
    <t xml:space="preserve"> IDENTIFICACION:</t>
  </si>
  <si>
    <t xml:space="preserve"> ANTECEDENTES DE CONSTITUCIÓN DE LA SOCIEDAD:</t>
  </si>
  <si>
    <t xml:space="preserve"> ADMINISTRACION :</t>
  </si>
  <si>
    <t>3.</t>
  </si>
  <si>
    <t>4.</t>
  </si>
  <si>
    <t xml:space="preserve"> CAPITAL Y PROPIEDAD:</t>
  </si>
  <si>
    <t>5.</t>
  </si>
  <si>
    <t xml:space="preserve"> AUDITOR EXTERNO INDEPENDIENTE</t>
  </si>
  <si>
    <t>5.1</t>
  </si>
  <si>
    <t>5.2</t>
  </si>
  <si>
    <t>6.</t>
  </si>
  <si>
    <t xml:space="preserve"> PERSONAS VINCULADAS</t>
  </si>
  <si>
    <t xml:space="preserve"> REGISTRO CNV:</t>
  </si>
  <si>
    <t xml:space="preserve"> CODIGO BOLSA:</t>
  </si>
  <si>
    <t xml:space="preserve"> DIRECCION OFICINA PRINCIPAL:</t>
  </si>
  <si>
    <t xml:space="preserve"> TELEFONO:</t>
  </si>
  <si>
    <t xml:space="preserve"> E-MAIL:</t>
  </si>
  <si>
    <t xml:space="preserve"> SITIO PAGINA WEB:</t>
  </si>
  <si>
    <t xml:space="preserve"> DOMICILIO LEGAL:</t>
  </si>
  <si>
    <t xml:space="preserve"> INSCRIPCION EN EL REGISTRO PUBLICO:</t>
  </si>
  <si>
    <t xml:space="preserve"> REFORMAS DE ESTATUTOS:</t>
  </si>
  <si>
    <t xml:space="preserve"> NOMBRE O RAZON SOCIAL:</t>
  </si>
  <si>
    <t>NOMBRE Y APELLIDO</t>
  </si>
  <si>
    <t xml:space="preserve">CARGO </t>
  </si>
  <si>
    <t>ACTIVO CORRIENTE</t>
  </si>
  <si>
    <t>Caja</t>
  </si>
  <si>
    <t>Recaudaciones a Depositar</t>
  </si>
  <si>
    <t>Bancos</t>
  </si>
  <si>
    <t>Títulos de Renta Variable</t>
  </si>
  <si>
    <t>Títulos de Renta Fija</t>
  </si>
  <si>
    <t>Menos: Previsión por menor valor</t>
  </si>
  <si>
    <t>Deudores por Intermediación</t>
  </si>
  <si>
    <t>Documentos y cuentas por cobrar</t>
  </si>
  <si>
    <t>Deudores Varios</t>
  </si>
  <si>
    <t>Cuentas por cobrar a Personas y Empresas Relacionadas</t>
  </si>
  <si>
    <t>Derechos sobre títulos por Contratos de Underwriting</t>
  </si>
  <si>
    <t>Otros Activos</t>
  </si>
  <si>
    <t>TOTAL ACTIVO CORRIENTE</t>
  </si>
  <si>
    <t>ACTIVO NO CORRIENTE</t>
  </si>
  <si>
    <t>Acción de la Bolsa de Valores</t>
  </si>
  <si>
    <t>Créditos</t>
  </si>
  <si>
    <t>Créditos en Gestión de Cobro</t>
  </si>
  <si>
    <t>(Depreciación acumulada)</t>
  </si>
  <si>
    <t>Licencia</t>
  </si>
  <si>
    <t>Marcas</t>
  </si>
  <si>
    <t>(Amortización Acumulada)</t>
  </si>
  <si>
    <t>TOTAL ACTIVO NO CORRIENTE</t>
  </si>
  <si>
    <t>TOTAL ACTIVO</t>
  </si>
  <si>
    <t>ACTIVO</t>
  </si>
  <si>
    <t>PASIVO</t>
  </si>
  <si>
    <t>PASIVO CORRIENTE</t>
  </si>
  <si>
    <t>Acreedores por Intermediación</t>
  </si>
  <si>
    <t>Acreedores Varios</t>
  </si>
  <si>
    <t>Obligac. por Administración de Cartera</t>
  </si>
  <si>
    <t>Sobregrio en cuenta corriente</t>
  </si>
  <si>
    <t>Intereses a Devengar</t>
  </si>
  <si>
    <t>Impuesto a la Renta a pagar</t>
  </si>
  <si>
    <t>IVA a pagar</t>
  </si>
  <si>
    <t>Aportes y Retenciones a pagar</t>
  </si>
  <si>
    <t>Préstamos de terceros</t>
  </si>
  <si>
    <t>TOTAL PASIVO CORRIENTE</t>
  </si>
  <si>
    <t>PASIVO NO CORRIENTE</t>
  </si>
  <si>
    <t>Cuentas a Pagar</t>
  </si>
  <si>
    <t>Préstamos en Bancos</t>
  </si>
  <si>
    <t>Previsión para indemnización</t>
  </si>
  <si>
    <t>TOTAL PASIVO NO CORRIENTE</t>
  </si>
  <si>
    <t>TOTAL PASIVO</t>
  </si>
  <si>
    <t>PATRIMONIO NETO</t>
  </si>
  <si>
    <t>TOTAL PATRIMONIO NETO (según el Estado de Variación del Patrimonio Neto)</t>
  </si>
  <si>
    <t>TOTAL PASIVO Y PATRIMONIO NETO</t>
  </si>
  <si>
    <t>Comisiones por operaciones en rueda</t>
  </si>
  <si>
    <t>Comisiones por operaciones fuera de rueda</t>
  </si>
  <si>
    <t>Comisiones por contratos de colocación primaria</t>
  </si>
  <si>
    <t>Por intermediación de acciones en rueda</t>
  </si>
  <si>
    <t>Por intermediación de renta fija en rueda</t>
  </si>
  <si>
    <t>Comisiones por contratos de colocación primaria de acciones</t>
  </si>
  <si>
    <t>Comisiones por contratos de colocación primaria de renta fija</t>
  </si>
  <si>
    <t>Ingresos por administración de cartera</t>
  </si>
  <si>
    <t>Ingresos por custodia de valores</t>
  </si>
  <si>
    <t>Ingresos por asesoría financiera</t>
  </si>
  <si>
    <t>Ingresos por intereses y dividendos de cartera propia</t>
  </si>
  <si>
    <t>Ingresos por venta de cartera propia</t>
  </si>
  <si>
    <t>Ingresos por venta de cartera propia a personas y empresas relacionadas</t>
  </si>
  <si>
    <t>GASTOS OPERATIVOS</t>
  </si>
  <si>
    <t>Gastos por comisiones y servicios</t>
  </si>
  <si>
    <t>Aranceles por negociación Bolsa de Valores</t>
  </si>
  <si>
    <t>RESULTADO OPERATIVO BRUTO</t>
  </si>
  <si>
    <t>GASTOS DE COMERCIALIZACIÓN</t>
  </si>
  <si>
    <t>Publicidad</t>
  </si>
  <si>
    <t>Folletos e impresiones</t>
  </si>
  <si>
    <t>Previsión, amortización y depreciaciones</t>
  </si>
  <si>
    <t>Alquileres</t>
  </si>
  <si>
    <t>Gastos generales</t>
  </si>
  <si>
    <t>Impuestos, tasas y contribuciones</t>
  </si>
  <si>
    <t>RESULTADO OPERATIVO NETO</t>
  </si>
  <si>
    <t>Otros Ingresos</t>
  </si>
  <si>
    <t>Otros egresos</t>
  </si>
  <si>
    <t>Generados por activos</t>
  </si>
  <si>
    <t>Diferencias de cambio</t>
  </si>
  <si>
    <t>Generados por pasivos</t>
  </si>
  <si>
    <t>Ingresos extraordinarios</t>
  </si>
  <si>
    <t>Egresos extraordinarios</t>
  </si>
  <si>
    <t>AJUSTE DE RESULTADO DE EJERCICIOS ANTERIORES</t>
  </si>
  <si>
    <t>Ingresos</t>
  </si>
  <si>
    <t>Egresos</t>
  </si>
  <si>
    <t>UTILIDAD O (PERDIDA)</t>
  </si>
  <si>
    <t>IMPUESTO A LA RENTA</t>
  </si>
  <si>
    <t>RESULTADO DEL EJERCICIO</t>
  </si>
  <si>
    <t>Efectivo y su equivalente al cierre del período</t>
  </si>
  <si>
    <t>Efectivo y su equivalente al comienzo del período</t>
  </si>
  <si>
    <t>Aumento (o disminución) neto de efectivo y sus equivalentes</t>
  </si>
  <si>
    <t>Efectivo neto en actividades de financiamiento</t>
  </si>
  <si>
    <t>Intereses pagados</t>
  </si>
  <si>
    <t>Dividendos pagados</t>
  </si>
  <si>
    <t>Proveniente de préstamos y otras deudas</t>
  </si>
  <si>
    <t>Aportes de capital</t>
  </si>
  <si>
    <t>Flujo de Efectivo por Actividades de Financiamiento</t>
  </si>
  <si>
    <t>Efectivo neto por (o usado) en actividades de inversión</t>
  </si>
  <si>
    <t>Dividendos percibidos</t>
  </si>
  <si>
    <t>Intereses percibidos</t>
  </si>
  <si>
    <t>Adquisición de Acciones y Títulos de Deuda (Cartera propia)</t>
  </si>
  <si>
    <t>Compra de propiedad, planta y equipo</t>
  </si>
  <si>
    <t>Inversiones en otras empresas</t>
  </si>
  <si>
    <t>Flujo de Efectivo por Actividades de Inversión</t>
  </si>
  <si>
    <t>Efectivo neto de actividades de operación</t>
  </si>
  <si>
    <t>Impuesto a la Renta</t>
  </si>
  <si>
    <t>Efectivo neto de actividades de operación antes de impuestos</t>
  </si>
  <si>
    <t>Pagos a proveedores</t>
  </si>
  <si>
    <t>Aumento (disminución) en pasivos operativos</t>
  </si>
  <si>
    <t>Fondos colocados a corto plazo</t>
  </si>
  <si>
    <t>(Aumento) disminución en los activos de operación</t>
  </si>
  <si>
    <t>Total de efectivo de las actividades operativas antes de cambios en los activos de operaciones</t>
  </si>
  <si>
    <t>Efectivo generado (usado) por otras actividades</t>
  </si>
  <si>
    <t>Efectivo pagado a empleados</t>
  </si>
  <si>
    <t>Ingreso en efectivo por comisiones y otros</t>
  </si>
  <si>
    <t>Flujo de Efectivo por las Actividades Operativas</t>
  </si>
  <si>
    <t>Inversiones Temporarias</t>
  </si>
  <si>
    <t>Movimientos</t>
  </si>
  <si>
    <t>Saldo al inicio del ejercicio</t>
  </si>
  <si>
    <t>Movimientos subsecuentes</t>
  </si>
  <si>
    <t>Resultado del ejercicio</t>
  </si>
  <si>
    <t>CAPITAL</t>
  </si>
  <si>
    <t>Suscripto</t>
  </si>
  <si>
    <t>A Integrar</t>
  </si>
  <si>
    <t>Integrado</t>
  </si>
  <si>
    <t>RESERVAS</t>
  </si>
  <si>
    <t>Legal</t>
  </si>
  <si>
    <t>Facultativa</t>
  </si>
  <si>
    <t>Revalúo</t>
  </si>
  <si>
    <t>RESULTADOS</t>
  </si>
  <si>
    <t>Acumulados</t>
  </si>
  <si>
    <t>Del Ejercicio</t>
  </si>
  <si>
    <t>Periodo actual</t>
  </si>
  <si>
    <t>Periodo anterior</t>
  </si>
  <si>
    <t>ACTIVOS Y PASIVOS EN MONEDA EXTRANJERA</t>
  </si>
  <si>
    <t>DETALLE</t>
  </si>
  <si>
    <t>SALDO PERIODO ACTUAL (GUARANIES)</t>
  </si>
  <si>
    <t>MONEDA EXTRANJERA CLASE</t>
  </si>
  <si>
    <t>MONEDA EXTRANJERA MONTO</t>
  </si>
  <si>
    <t>CAMBIO CIERRE EJERCICIO ANTERIOR</t>
  </si>
  <si>
    <t>SALDO AL CIERRE EJERCICIO ANTERIOR GUARANIES</t>
  </si>
  <si>
    <t>ACTIVOS CORRIENTES</t>
  </si>
  <si>
    <t>ACTIVOS NO CORRIENTES</t>
  </si>
  <si>
    <t>CONCEPTO</t>
  </si>
  <si>
    <t>TIPO DE CAMBIO PERIODO ACTUAL</t>
  </si>
  <si>
    <t>MONTO AJUSTADO PERIODO ACTUAL G.</t>
  </si>
  <si>
    <t>TIPO DE CAMBIO PERIODO ANTERIOR</t>
  </si>
  <si>
    <t>MONTO AJUSTADO PERIODO ANTERIOR G.</t>
  </si>
  <si>
    <t>GANANCIAS POR VALUACIÓN DE ACTIVOS MONETARIOS EN MONEDA EXTRANJERA</t>
  </si>
  <si>
    <t>GANANCIAS POR VALUACIÓN DE PASIVOS MONETARIOS EN MONEDA EXTRANJERA</t>
  </si>
  <si>
    <t>PÉRDIDAS POR VALUACIÓN DE ACTIVOS MONETARIOS EN MONEDA EXTRANJERA</t>
  </si>
  <si>
    <t>PÉRDIDAS POR VALUACIÓN DE PASIVOS MONETARIOS EN MONEDA EXTRANJERA</t>
  </si>
  <si>
    <t>INFORMACIÓN SOBRE EL DOCUMENTO Y EMISOR</t>
  </si>
  <si>
    <t>Cantidad</t>
  </si>
  <si>
    <t>Valor Nominal</t>
  </si>
  <si>
    <t>AUMENTOS</t>
  </si>
  <si>
    <t>DISMINUCIÓN</t>
  </si>
  <si>
    <t>Capital Integrado</t>
  </si>
  <si>
    <t>Aportes no capitalizados</t>
  </si>
  <si>
    <t>Resultados Acumulados</t>
  </si>
  <si>
    <t>Resultados del Ejercicio</t>
  </si>
  <si>
    <t>TOTAL</t>
  </si>
  <si>
    <t>Concepto</t>
  </si>
  <si>
    <t>Totales:</t>
  </si>
  <si>
    <t>Síndico Suplente</t>
  </si>
  <si>
    <t>Gastos no devengados (Nota 5)</t>
  </si>
  <si>
    <t>Director Titular</t>
  </si>
  <si>
    <t>-</t>
  </si>
  <si>
    <t xml:space="preserve">2.1. Naturaleza jurídica de las actividades de la sociedad. </t>
  </si>
  <si>
    <t xml:space="preserve">2.2. Participación en otras empresas. </t>
  </si>
  <si>
    <t>Ingresos por operaciones y servicios a personas relacionadas</t>
  </si>
  <si>
    <t>Ingresos por operaciones y servicios extrabursátiles</t>
  </si>
  <si>
    <t>Al cierre del periodo informado, no se han constituido previsiones.</t>
  </si>
  <si>
    <t>La base de preparación del estado de flujo de efectivo es el método dirécto, con la clasificación de flujo de efectivo por actividades operativas, de inversión y de financiamiento.</t>
  </si>
  <si>
    <t>BVPASA</t>
  </si>
  <si>
    <t>Acción</t>
  </si>
  <si>
    <t xml:space="preserve">en desarrollo </t>
  </si>
  <si>
    <t xml:space="preserve"> ESCRITURA Nº: </t>
  </si>
  <si>
    <t>Representante Legal</t>
  </si>
  <si>
    <t>Capital Emitido Gs.</t>
  </si>
  <si>
    <t xml:space="preserve">Capital Suscripto Gs. </t>
  </si>
  <si>
    <t xml:space="preserve">Capital Integrado Gs. </t>
  </si>
  <si>
    <t>4.1</t>
  </si>
  <si>
    <t>4.2</t>
  </si>
  <si>
    <t>4.3</t>
  </si>
  <si>
    <t>4.4</t>
  </si>
  <si>
    <t>Valor nominal de las acciones Gs.</t>
  </si>
  <si>
    <t xml:space="preserve">Total </t>
  </si>
  <si>
    <t>CUADRO DEL CAPITAL SUSCRITO E INTEGRADO</t>
  </si>
  <si>
    <t>Personas / Sociedades Vinculadas</t>
  </si>
  <si>
    <t>Factor de vinculaciones (*)</t>
  </si>
  <si>
    <t>(1) por acciones</t>
  </si>
  <si>
    <t>Accionistas</t>
  </si>
  <si>
    <t>(*) Según Ley 1284/98 de Mercado de Valores y Resolucion 763/04</t>
  </si>
  <si>
    <t>Intereses a cobrar por inversiones temporarias</t>
  </si>
  <si>
    <t>Disponibilidades (Nota 6)</t>
  </si>
  <si>
    <t>Créditos (Nota 8)</t>
  </si>
  <si>
    <t>Inversiones Temporarias (Nota 7)</t>
  </si>
  <si>
    <t>Otros Activos Corrientes (Nota 12)</t>
  </si>
  <si>
    <t>Inversiones Permanentes (Nota 7)</t>
  </si>
  <si>
    <t xml:space="preserve">Menos: Previsión para incobrables </t>
  </si>
  <si>
    <t xml:space="preserve">Menos: Previsión por cuentas a cobrar a personas y empresas relacionadas </t>
  </si>
  <si>
    <t>Otros Activos No Corrientes (Nota 12)</t>
  </si>
  <si>
    <t>Menos: Previsión por cuentas a cobrar a personas y empresas relacionadas</t>
  </si>
  <si>
    <t>Bienes de Uso (Nota 9)</t>
  </si>
  <si>
    <t>Cuentas a Pagar a Personas y Empresas Relacionadas (Nota 17)</t>
  </si>
  <si>
    <t>Préstamos Financieros (Nota 13)</t>
  </si>
  <si>
    <t>Provisiones (Nota 19)</t>
  </si>
  <si>
    <t>Otros Pasivos Corrientes (Nota 20)</t>
  </si>
  <si>
    <t>Obligac. por Contratos de underwriting (Nota 18)</t>
  </si>
  <si>
    <t>Oblig. Por Administración de Cartera</t>
  </si>
  <si>
    <t>Cuentas a Pagar a Personas y Empresas Relacionadas (Nota 21)</t>
  </si>
  <si>
    <t>Previsiones (Nota 24)</t>
  </si>
  <si>
    <t xml:space="preserve">Otras contingencias </t>
  </si>
  <si>
    <t xml:space="preserve">Otros Pasivos no Corrientes </t>
  </si>
  <si>
    <t>TOTAL DE CUENTAS DE ORDEN DEUDORAS</t>
  </si>
  <si>
    <t>TOTAL DE CUENTAS DE ORDEN ACREEDORAS</t>
  </si>
  <si>
    <t xml:space="preserve">Dividendos a pagar en Efectivo </t>
  </si>
  <si>
    <t xml:space="preserve">Otros Pasivos Corrientes </t>
  </si>
  <si>
    <t>INGRESOS OPERATIVOS (Nota 25)</t>
  </si>
  <si>
    <t xml:space="preserve">Otros Ingresos Operativos </t>
  </si>
  <si>
    <t>Otros gastos operativos</t>
  </si>
  <si>
    <t>Honorarios Profesionales</t>
  </si>
  <si>
    <t>Suscripciones</t>
  </si>
  <si>
    <t>Intereses pagados (Nota28)</t>
  </si>
  <si>
    <t xml:space="preserve">Intereses cobrados </t>
  </si>
  <si>
    <t>OTROS INGRESOS Y EGRESOS</t>
  </si>
  <si>
    <t>RESULTADOS FINANCIEROS</t>
  </si>
  <si>
    <t>RESULTADO EXTRAORDINARIO</t>
  </si>
  <si>
    <t>Aporte para futura integracion de Acciones</t>
  </si>
  <si>
    <t>OTROS</t>
  </si>
  <si>
    <t>Superávit por revaluación de acciones</t>
  </si>
  <si>
    <t>Superávit por Revaluacion de Acciones</t>
  </si>
  <si>
    <t>Transf. a resultados acumulados</t>
  </si>
  <si>
    <t xml:space="preserve">3.2 Criterios de valuación. </t>
  </si>
  <si>
    <t>3.1 Bases de preparación de los Estados Financieros.</t>
  </si>
  <si>
    <t>a. Bases de Contabilización</t>
  </si>
  <si>
    <t xml:space="preserve">Uso de Estimaciones </t>
  </si>
  <si>
    <t>b. Información Comparativa</t>
  </si>
  <si>
    <t>a. Moneda Extranjera</t>
  </si>
  <si>
    <t>Las diferencias de cambio originadas por fluctuaciones en los tipos de cambio, producidos entre las fechas de concertacion de las operaciones y su liquidación  valuación al cierre del ejercicio, son reconocidas en resultados en el periodo en que ocurren.</t>
  </si>
  <si>
    <t>b. Inversiones</t>
  </si>
  <si>
    <t>c. Bienes de Uso</t>
  </si>
  <si>
    <t xml:space="preserve">3.3 Política de constitución de previsiones. </t>
  </si>
  <si>
    <t xml:space="preserve">3.4 Política de depreciación. </t>
  </si>
  <si>
    <t>3.5 Política de reconocimiento de ingresos.</t>
  </si>
  <si>
    <t>3.6 Estado de Flujo de Efectivo.</t>
  </si>
  <si>
    <t xml:space="preserve">a. Valuación en moneda extranjera </t>
  </si>
  <si>
    <t>b. Posición en moneda extranjera</t>
  </si>
  <si>
    <t xml:space="preserve">Disponibilidades </t>
  </si>
  <si>
    <t xml:space="preserve">Inversiones Temporarias </t>
  </si>
  <si>
    <t xml:space="preserve">Inversiones Permanentes </t>
  </si>
  <si>
    <t>Títulos de Renta Fija Permanente</t>
  </si>
  <si>
    <t>Intereses a cobrar por inversiones Permanentes</t>
  </si>
  <si>
    <t>PASIVOS</t>
  </si>
  <si>
    <t>Documentos y Cuentas a Pagar</t>
  </si>
  <si>
    <t xml:space="preserve">Cuentas a Pagar a Personas y Empresas Relacionadas </t>
  </si>
  <si>
    <t xml:space="preserve">Usd. </t>
  </si>
  <si>
    <t>El rubro disponibilidades se compono de la siguiente manera:</t>
  </si>
  <si>
    <t xml:space="preserve">c. Diferencia de cambio en moneda extranjera </t>
  </si>
  <si>
    <t>Fondos Propios</t>
  </si>
  <si>
    <t>Saldo en Bancos</t>
  </si>
  <si>
    <t xml:space="preserve">NOTA 6 - Disponibilidades: </t>
  </si>
  <si>
    <t xml:space="preserve">NOTA 7- Inversiones: </t>
  </si>
  <si>
    <t>Las inversiones se valuan al valor de incorporacion, salvo las siguientes excepciones:</t>
  </si>
  <si>
    <t>b. cuando el valor de mercado de la inversión resulta menor que el costo, en esos casos, la diferencia se cargaráal resultado del periodo.</t>
  </si>
  <si>
    <t>c. cuando se trata de inversiones que incluyen una cláusula de ajuste, las mismas se ajustan en base al método de ajuste pactado, considerando igualmente lo dispuesto en el inciso b.</t>
  </si>
  <si>
    <t>El incremento del valor de las inversiones a largo plazo se acredita a la cuenta Superávit por revaluación de acciones del patrimonio neto. Si se produce una disminucion del valor de la inversión, la pérdidase reconoce en el resultado del periodo. Tal como se menciona en la Nota 3.2 b.</t>
  </si>
  <si>
    <t>Inversiones temporarias e inversiones permanentes:</t>
  </si>
  <si>
    <t>NOTA 8 - Créditos</t>
  </si>
  <si>
    <t xml:space="preserve">NOTA 9 - Bienes de Uso </t>
  </si>
  <si>
    <t>NOTA 10 - Cargos Diferidos</t>
  </si>
  <si>
    <t>NOTA 11 - Intangibles</t>
  </si>
  <si>
    <t>NOTA 12 - Otros Activos</t>
  </si>
  <si>
    <t xml:space="preserve">CONCEPTO </t>
  </si>
  <si>
    <t xml:space="preserve">IVA Crédito </t>
  </si>
  <si>
    <t>Anticipa Impuesto a la Renta</t>
  </si>
  <si>
    <t>Total</t>
  </si>
  <si>
    <t>NOTA 13 - Préstamos Financieros a corto y largo plazo.</t>
  </si>
  <si>
    <t>NOTA 14 - Documentos y cuentas por pagar (corto y largo plazo)</t>
  </si>
  <si>
    <t>Acreedores varios</t>
  </si>
  <si>
    <t>NOTA 15 - Acreedores por intermediación</t>
  </si>
  <si>
    <t>NOTA 16 - Administración de cartera</t>
  </si>
  <si>
    <t>NOTA 17 - Cuentas a pagar a personas y empresas relacionadas</t>
  </si>
  <si>
    <t>Corto plazo</t>
  </si>
  <si>
    <t>NOTA 18 - Obligaciones por contratos underwriting</t>
  </si>
  <si>
    <t>NOTA 19 - Provisiones</t>
  </si>
  <si>
    <t>NOTA 20 - Otros Pasivos corrientes y no corrientes</t>
  </si>
  <si>
    <t>NOTA 21 - Saldos y transacciones con personas y empresas relacionadas</t>
  </si>
  <si>
    <t>NOTA 22 - Resultado con persona y empresas relacionadas</t>
  </si>
  <si>
    <t>NOTA 23 - Patrimonio</t>
  </si>
  <si>
    <t>Reservas - Superávit</t>
  </si>
  <si>
    <t>NOTA 24 - Previsiones</t>
  </si>
  <si>
    <t>NOTA 25 - Ingresos operativos</t>
  </si>
  <si>
    <t xml:space="preserve">Otros gastos de administración </t>
  </si>
  <si>
    <t>NOTA 27 - Otros ngresos y egresos</t>
  </si>
  <si>
    <t>NOTA 28 - Resultados Financieros</t>
  </si>
  <si>
    <t>No aplica. Los presentes Estados Financieros no incluyen intangibles.</t>
  </si>
  <si>
    <t>No aplica. Los presentes Estados Financieros no incluyen prestamos financieros.</t>
  </si>
  <si>
    <t>No aplica. Los presentes Estados Financieros no incluyen administración de cartera</t>
  </si>
  <si>
    <t>No aplica. Los presentes Estados Financieros no incluyen obligaciones por contratos underwriting.</t>
  </si>
  <si>
    <t>No aplica. Los presentes Estados Financieros no incluyen Otros pasivos corrientes y no corrientes.-</t>
  </si>
  <si>
    <t>No aplica. Los presentes Estados Financieros no incluyen Resultado con persona y empresas relacionadas.</t>
  </si>
  <si>
    <t>No aplica. Los presentes Estados Financieros no incluyen previsiones</t>
  </si>
  <si>
    <t>No aplica. Los presentes Estados Financieros no incluyen otros ingresos y egresos</t>
  </si>
  <si>
    <t>Los presentes Estados Financieros no incluyen calculo de Impuesto a la Renta</t>
  </si>
  <si>
    <t>A la fecha de la emisión de los presentes estados financieros, la sociedad no posee compromisos directos.</t>
  </si>
  <si>
    <t>A la fecha la emisión de los presentes estados financieros, la sociedad no registra juicios u otras acciones legales que pudieran producir variaciones en los importes reportados como saldos al cierre.</t>
  </si>
  <si>
    <t>a. Compromisos directos</t>
  </si>
  <si>
    <t>b. Contingencias Legales</t>
  </si>
  <si>
    <t xml:space="preserve">c. Garantías constituidas </t>
  </si>
  <si>
    <t>d. Cumplimiento de normativas</t>
  </si>
  <si>
    <t>e. Otros contratos relevantes</t>
  </si>
  <si>
    <t>Se componen de la siguiente manera:</t>
  </si>
  <si>
    <t>Cuentas de Orden Deudoras</t>
  </si>
  <si>
    <t>Tipo de Título</t>
  </si>
  <si>
    <t>Cuentas de Orden Acreedoras</t>
  </si>
  <si>
    <t xml:space="preserve">b.  Cuentas de Orden </t>
  </si>
  <si>
    <t>No existen cambios en los criterios aplicados, principios contables utilizados y/o estimaciones realizadas.</t>
  </si>
  <si>
    <t>De acuerdo con la legislacion vigente las sociedades por acciones, deben constituir una reserva legal no menor al 5% de las utilidades netas del ejercicio, hasta alcanzar el 20% del capital suscripto.</t>
  </si>
  <si>
    <t>A la fecha de la emisión de los presentes estados financieros, no existen sanciones de ninguna naturalez que la Comisión Nacional de Valores u otras Instituciones fiscalizadoras hayan impuesto a la Sociedad.</t>
  </si>
  <si>
    <t>Inversiones a Largo Plazo</t>
  </si>
  <si>
    <t>Otros gastos de comercialización (Nota 5.w)</t>
  </si>
  <si>
    <t>La sociedad se encutra en porceso de adecuacion de sus procesos internos para cumplir con los requerimientos mínimos de control requeridos por las normativas vigentes relacionadas a la prevención del lavado de dinero y financiamiento del terrorismo emitidas por la SEPRELAD.</t>
  </si>
  <si>
    <t>Prestamos A corto Plazo</t>
  </si>
  <si>
    <t>Diferencia de Cambio Neto</t>
  </si>
  <si>
    <t>Nota 23</t>
  </si>
  <si>
    <t>Gastos Bancarios</t>
  </si>
  <si>
    <t>GASTOS DE ADMINISTRACION (Nota 26)</t>
  </si>
  <si>
    <t>NOTA 26 -  Gastos Operativos de comercialización y de administración</t>
  </si>
  <si>
    <t>Diferencias de cambio utilidad</t>
  </si>
  <si>
    <t>Diferencias de cambio Perdida</t>
  </si>
  <si>
    <t>INFORMACIÓN SOBRE EL EMISOR</t>
  </si>
  <si>
    <t>% de participación de Capital integrado</t>
  </si>
  <si>
    <t>Aguinaldos a Pagar</t>
  </si>
  <si>
    <t>Aporte Patronal y otros beneficios al Personal</t>
  </si>
  <si>
    <t>La preparación de los siguientes estados financieros requiere que el Directorio y la Gerencia de la Sociedad Realicen estimaciones y evaluaciones que afectan el monto de los activos y pasivos registrados y contingentes a la fecha de cierre, como asi tambien los ingresos y egresos registrados en el ejercicio. Los resultados reales futuros pueden diferir de las estimaciones y evaluaciones realizadas a la fecha de preparacion de los presentes estados financieros.</t>
  </si>
  <si>
    <t xml:space="preserve">Excepto por lo mencionado más arriba, no se han registrado cambios en las políticas y procedimientos contables durante el periodo informado. </t>
  </si>
  <si>
    <t>Los activos y pasivos en moneda extranjera se miden al tipo de cambio comprador y vendedor, respectivamente, vigentes a la fecha de cierre de cada ejercicio. Las partidas en moneda extranjera son actualizadas al tipo de cambio emitidos por la Sub Secretaria de Tributación (SET), cuya cotización al cierre de los ejercicios presentados, es la siguiente:</t>
  </si>
  <si>
    <t>Dólar estadounidense</t>
  </si>
  <si>
    <t>Tipo de cambio para activos – comprador</t>
  </si>
  <si>
    <t>Tipo de cambio para pasivos - vendedor</t>
  </si>
  <si>
    <t xml:space="preserve"> - </t>
  </si>
  <si>
    <t>Vencimiento</t>
  </si>
  <si>
    <t>Intereses por adquisición de CDA</t>
  </si>
  <si>
    <t>Otros ingresos operativos</t>
  </si>
  <si>
    <t>Totales</t>
  </si>
  <si>
    <t>Otros gastos de comercialización</t>
  </si>
  <si>
    <t>Gastos no deducibles</t>
  </si>
  <si>
    <t xml:space="preserve">Cabe añadir que las normas dispuestas en el Reglamento General del Mercado de Valores referentes a las Condiciones de Patrimonio, Liquidez y Solvencia para Intermediarios de Valores, empezaron a regir para las Casas de Bolsa a partir del 1 de enero de 2020.  </t>
  </si>
  <si>
    <t>Documentos y Cuentas a Pagar (Nota 14)</t>
  </si>
  <si>
    <t>Acreedores Varios (Nota 14)</t>
  </si>
  <si>
    <t>NOTA 29 – RESULTADOS EXTRAORDINARIOS</t>
  </si>
  <si>
    <t>Durante el periodo no se han registrado resultados extraordinarios.</t>
  </si>
  <si>
    <t>NOTA 30 – IMPUESTO A LA RENTA</t>
  </si>
  <si>
    <t>NOTA 32 - Hechos Relevantes</t>
  </si>
  <si>
    <t>NOTA 33 – HECHOS POSTERIORES AL CIERRE DEL EJERCICIO</t>
  </si>
  <si>
    <t xml:space="preserve">Efectos de la pandemia en el entorno económico </t>
  </si>
  <si>
    <t>Es probable que, en algún momento, si se prolonga por varios meses la propagación del Coronavirus (Covid-19) tenga un impacto en nuestras operaciones o la de nuestros clientes (inversores). Actualmente, se desconoce el alcance de su impacto, ya que los hechos y el entorno están cambiando constantemente, incluidas las decisiones externas tales como declaraciones de estados de emergencia, cierres nacionales o regionales.</t>
  </si>
  <si>
    <t>NOTA 34 - Limitación a la libre disponibilidad de los activos o del patrimonio y cualquier restricción al derecho de propiedad.</t>
  </si>
  <si>
    <t>NOTA 35 - Cambios Contables.</t>
  </si>
  <si>
    <t>NOTA 36 - Restricciones para distribución de utilidades.</t>
  </si>
  <si>
    <t xml:space="preserve">NOTA 37 - Sanciones. </t>
  </si>
  <si>
    <t> -</t>
  </si>
  <si>
    <t>Acredores varios</t>
  </si>
  <si>
    <t>Emisor</t>
  </si>
  <si>
    <t>Tipo de título</t>
  </si>
  <si>
    <t>Cantidad de títulos</t>
  </si>
  <si>
    <t>Valor nominal unitario</t>
  </si>
  <si>
    <t>(a) Valor contabe</t>
  </si>
  <si>
    <t>(b) Intereses a cobrar</t>
  </si>
  <si>
    <t>Capital</t>
  </si>
  <si>
    <t>Resultado</t>
  </si>
  <si>
    <t>Patrimonio Neto</t>
  </si>
  <si>
    <t>Inversiones temporarias corrientes</t>
  </si>
  <si>
    <t>Inversiones temporarias No corrientes</t>
  </si>
  <si>
    <t>Acciones en la Bolsa de Valores y Productos de Asunción S.A., endosados a favor de la BVPASA.</t>
  </si>
  <si>
    <t>Valor Mercado</t>
  </si>
  <si>
    <t>Valor en libros de BVPASA</t>
  </si>
  <si>
    <t>1 (uno)</t>
  </si>
  <si>
    <t>N/A (*)</t>
  </si>
  <si>
    <t>Negocios Bursatiles Casa de Bolsa Sociedad Anonima</t>
  </si>
  <si>
    <t>Avda,Aviadores del Chaco N°2050 ED. WORLD TRADE CENTER PISO 8</t>
  </si>
  <si>
    <t>(+595) 0991 209023    - (021) 728526</t>
  </si>
  <si>
    <t>jonathan@nbcasadebolsa,com.py</t>
  </si>
  <si>
    <t>Muebles Y Utiles</t>
  </si>
  <si>
    <t>Maquinarias Y Equipos</t>
  </si>
  <si>
    <t>Equipos Informaticos</t>
  </si>
  <si>
    <t>Mejoras En Predio Ajeno</t>
  </si>
  <si>
    <t>31.12.2020</t>
  </si>
  <si>
    <t>Depreciación DEL Ejercicio</t>
  </si>
  <si>
    <t>Accion de la Bolsa de Valores: La acción está valuada a su valor de adquisición ajustado al valor de mercado de dicha acción según lo informado por la Bolsa de Valores y Productos S.A. (BVPASA). El incremento neto en el valor en los libros tiene contrapartida en el Patrimonio Neto, registrado en la cuenta Superávit por revaluación de acciones, mientras que la disminucion se reconoce como pérdidas en el estado de resultados.</t>
  </si>
  <si>
    <t>La Depreciación es calculadada siguiendo el método de línea recta a tasas reguladas por leyes tributarias Res. N°60/2020</t>
  </si>
  <si>
    <t>Los bienes de uso están valorizados a su costo de adquisición.</t>
  </si>
  <si>
    <t>No aplica los presentes Estados Financieros no ingluyen provisiones</t>
  </si>
  <si>
    <t>Reserva Legal</t>
  </si>
  <si>
    <t>Reserva de Revaluo</t>
  </si>
  <si>
    <t>La sociedad ha acordado,los terminos de un contrato de prestación de servicios de administacion y finanzas, administracion de recursos humanos, informáticos y otros servicios relacionados a la actividad economica de Negocios Bursatiles Casa de Bolsa S.A.</t>
  </si>
  <si>
    <t>De acuerdo con el régimen tributario establecido por la Ley Nº 6380/2019, las utilidades distribuidas en efectivoa los Accionistas, se hallan gravadas por el IDU (Impuestos a los Dividendos) a una tasa del 8% para los Accionisenresidentes  y a la tasa de 15% a los socios no residentes, y se aplica via retencion a los socios .</t>
  </si>
  <si>
    <t>Banco Interbanco Cte.Cte. USD</t>
  </si>
  <si>
    <t>a. las acciones de la Bolsa de Valores y Productos del Paraguay S.A., las que se valuan al valor  de mercadp informado por esa Entidad.</t>
  </si>
  <si>
    <t>CDA</t>
  </si>
  <si>
    <t>CDA SERIE BB N°0053 INTERFISA</t>
  </si>
  <si>
    <t>Agustin Estrada Palomeque</t>
  </si>
  <si>
    <t>Jonathan Rivas Fuentes</t>
  </si>
  <si>
    <t>vicepresidente</t>
  </si>
  <si>
    <t>Ivo Esteban Rojnica</t>
  </si>
  <si>
    <t>Rosana María López Rojas</t>
  </si>
  <si>
    <t>Ivo Rojnica</t>
  </si>
  <si>
    <t>Cantidad de Votos</t>
  </si>
  <si>
    <t>Nº 718 folio 7843  10.10.2014 y  682 Serie A folo 10560 de 10.10.20</t>
  </si>
  <si>
    <t>Escritura N°58  de fecha 09.11.2018</t>
  </si>
  <si>
    <t>Inscripcion DGRP Y P J y A Matricula 17204 N°01 de 21-01-2019</t>
  </si>
  <si>
    <t>Escritura N°59 de fecha 06.08.2019</t>
  </si>
  <si>
    <t>Inscripcion DGRP Y P J y A Matricula 17204 N°02 de 17.10.2019</t>
  </si>
  <si>
    <t>Escritura N°89 y 244 de fecha 11-03.2014 y 02.07-2014</t>
  </si>
  <si>
    <t>Cuentas de orden deudoras (Nota31.c)</t>
  </si>
  <si>
    <t>Cuentas de orden Acreedoras (Nota 31.c)</t>
  </si>
  <si>
    <t>Cuentas</t>
  </si>
  <si>
    <t>VALORES DE ORIGEN</t>
  </si>
  <si>
    <t>DEPRECIACIONES</t>
  </si>
  <si>
    <t>Altas</t>
  </si>
  <si>
    <t>Bajas</t>
  </si>
  <si>
    <t>Revalúo del ejercicio</t>
  </si>
  <si>
    <t xml:space="preserve">- </t>
  </si>
  <si>
    <t>Saldo al 31/12/2020</t>
  </si>
  <si>
    <t>Saldo al 31/12/2019</t>
  </si>
  <si>
    <t xml:space="preserve"> NUMERO DE INSCRIPCIÓN EN EL REGISTRO DE LA CNV:  </t>
  </si>
  <si>
    <t>CDA INTERFISA SERIE BR0053</t>
  </si>
  <si>
    <t>REF.</t>
  </si>
  <si>
    <t>Información General de la Entidad</t>
  </si>
  <si>
    <t xml:space="preserve">Balance General </t>
  </si>
  <si>
    <t>Estado de Resultados</t>
  </si>
  <si>
    <t>Estado de Flujo de Efectivo</t>
  </si>
  <si>
    <t>Estado de Variación del Patrimonio Neto</t>
  </si>
  <si>
    <t>Notas a los Estados Financieros (Nota 1 a Nota 4)</t>
  </si>
  <si>
    <t>Info de la Entidad'!A1</t>
  </si>
  <si>
    <t>Balance Gral. '!A1</t>
  </si>
  <si>
    <t>Estado de Resultados'!A1</t>
  </si>
  <si>
    <t>Flujo de Caja'!A1</t>
  </si>
  <si>
    <t>Variacion PN'!A1</t>
  </si>
  <si>
    <t>Notas a los Estados Financieros (Nota 5 a Nota 9)</t>
  </si>
  <si>
    <t>Notas 5 a Nota 9'!A1</t>
  </si>
  <si>
    <t>Notas a los Estados Financieros (Nota 10 a Nota 37)</t>
  </si>
  <si>
    <t>Notas  10 a Nota  37'!A1</t>
  </si>
  <si>
    <t>RES. N° 038  DEL 27 DE ABRIL 2021</t>
  </si>
  <si>
    <t>4.5</t>
  </si>
  <si>
    <t xml:space="preserve"> AUDITOR EXTERNO INDEPENDIENTE DESIGNADO:</t>
  </si>
  <si>
    <t>KRESTON CONAUDIT PARAGUAY - Paraguay</t>
  </si>
  <si>
    <t>Capital Social</t>
  </si>
  <si>
    <t xml:space="preserve"> Representada por 2.500.000.000 Acciones </t>
  </si>
  <si>
    <t xml:space="preserve">             Nominativas, Ordinarias e Indivisibles</t>
  </si>
  <si>
    <t xml:space="preserve">             (de acuerdo al artículo 5° de los estatutos sociales)</t>
  </si>
  <si>
    <r>
      <rPr>
        <b/>
        <sz val="10"/>
        <color theme="1"/>
        <rFont val="Calibri"/>
        <family val="2"/>
        <scheme val="minor"/>
      </rPr>
      <t>Títulos de Deudas:</t>
    </r>
    <r>
      <rPr>
        <sz val="10"/>
        <color theme="1"/>
        <rFont val="Calibri"/>
        <family val="2"/>
        <scheme val="minor"/>
      </rPr>
      <t xml:space="preserve"> Los títulos de deuda son registrados a su costo mas los intereses devengados o a su valor de mercado, el que resulte menor. Los intereses generados por estos títulos son registrados en resultados conforme se devengan.</t>
    </r>
  </si>
  <si>
    <r>
      <rPr>
        <b/>
        <sz val="10"/>
        <color theme="1"/>
        <rFont val="Calibri"/>
        <family val="2"/>
        <scheme val="minor"/>
      </rPr>
      <t>a. Intereses sobre títulos y otros valores:</t>
    </r>
    <r>
      <rPr>
        <sz val="10"/>
        <color theme="1"/>
        <rFont val="Calibri"/>
        <family val="2"/>
        <scheme val="minor"/>
      </rPr>
      <t xml:space="preserve"> Los intereses generados son reconocidos como ingresos conforme se devengan</t>
    </r>
  </si>
  <si>
    <r>
      <rPr>
        <b/>
        <sz val="10"/>
        <color theme="1"/>
        <rFont val="Calibri"/>
        <family val="2"/>
        <scheme val="minor"/>
      </rPr>
      <t>b. Venta de títulos:</t>
    </r>
    <r>
      <rPr>
        <sz val="10"/>
        <color theme="1"/>
        <rFont val="Calibri"/>
        <family val="2"/>
        <scheme val="minor"/>
      </rPr>
      <t xml:space="preserve"> Se reconoce como ingreso la diferencia de precio entre el valos de venta de un activo propio y el valor de adquisición.</t>
    </r>
  </si>
  <si>
    <t>No aplica. Los presentes Estados Financieros no incluyen acreedores por intermediación.</t>
  </si>
  <si>
    <t>NOTA 31 - Información referente a contingencias y compromisos.</t>
  </si>
  <si>
    <t>Restricción de posesión de la acción en BVPASA para operar como Casa de Bolsa.</t>
  </si>
  <si>
    <t>Nota 5 a Nota 9</t>
  </si>
  <si>
    <t>Nota 1 a Nota 4</t>
  </si>
  <si>
    <t>Notas  1 a Nota   4'!Área_de_impresión</t>
  </si>
  <si>
    <t xml:space="preserve">NOTA 1 - Consideración de los Estados Contables. </t>
  </si>
  <si>
    <t xml:space="preserve">NOTA 2 - Información básica de la empresa. </t>
  </si>
  <si>
    <t xml:space="preserve">NOTA 3 - Principales políticas y prácticas contables aplicadas. </t>
  </si>
  <si>
    <t>NOTA 4 - Cambio de Políticas y Procedimientos de Contabilidad.</t>
  </si>
  <si>
    <t>NOTA 5</t>
  </si>
  <si>
    <t>1  - 1000</t>
  </si>
  <si>
    <t>1001- 2000</t>
  </si>
  <si>
    <t>2001 - 2500</t>
  </si>
  <si>
    <t>Derecho a  voto</t>
  </si>
  <si>
    <t>Intereses CDA a Devengar Dls</t>
  </si>
  <si>
    <t>Intereses c cobrar por Inversiones Dls</t>
  </si>
  <si>
    <t>Presentado en forma comparativa al ejercicio economico finalizado el 31 de diciembre  de 2.020 - (En Guaraníes)</t>
  </si>
  <si>
    <t>Instalaciones</t>
  </si>
  <si>
    <t>Garantias Entregadas</t>
  </si>
  <si>
    <t>30.06.2021</t>
  </si>
  <si>
    <t xml:space="preserve">Otros gastos No Deducibleón </t>
  </si>
  <si>
    <t>Presentado en forma comparativa con el mismo periododel ejercicio  del ejercicio anterior - (En Guaraníes)</t>
  </si>
  <si>
    <t xml:space="preserve"> (En Guaraníes)</t>
  </si>
  <si>
    <t xml:space="preserve">     Las Notas de 1 al 37 que se acompañan forman parte integrante de los Estados Financiero </t>
  </si>
  <si>
    <t>Negocios Bursatiles Casa de Bolsa S.A. fue constituida por escritura pública N°89 pasada ente la Escribana Pública Adela Melgarejo de Bellenzer en fecha 11 de marzo de 2014 y la Complementaria N° 244 del 02.07-2014, inscripta en la Dirección General de los Registros Públicos Sección Personas Jurídicas y Asociaciones Serie Comercial bajo el N°718 Folio 7843 de fecha 10 de Octubre de 2014, inscripta en la Dirección General de Registros Públicos Sección Comercio Serie A Contratos l bajo el N°682 Folio 10560 de fecha 10 de octubre de 2014, inscripta en el Registro de la Comisión Nacional de Valores  el fecha 09.08.2019 Mesa de Entrada N°3332 bajo el N° CB 038 de 27.042021, y los registros de la Empresa  en la Bolsa de Valores y Productos de Asunción S.A. estan en proceso. La sociedad fue constituida para operar como Casa de Bolsa.</t>
  </si>
  <si>
    <t xml:space="preserve">Los Estados Financieros  se expresan en guaranieshan sido preparados de acuerdo a las normas establecidas por la  Comisiòn Nacional de Valores y a Principios aplicables a las casas de bolsa y Normas Contables Vigentes en Paraguay. </t>
  </si>
  <si>
    <t>El reconocimiento  inicial de los bienes corresponde al costo de adquisición     y las depreciación son computadas a partir del año siguiente al de su incorporación al patrimonio de la Sociedad mediante cargos a resultados sobre la base del sistema lineal, en los años estimados de vida útil.-</t>
  </si>
  <si>
    <t xml:space="preserve">b. Cargos diferidos y activos intangibles: No aplicable. Los presentess Estados Financieros </t>
  </si>
  <si>
    <t>DIFERENCIAS DE CAMBIO NETAS - PERDIDAS</t>
  </si>
  <si>
    <t>Total Inversiones Temporarias Corrientes  30.06.21</t>
  </si>
  <si>
    <t>Total Inversiones Temporarias Corrientes 31.12.20</t>
  </si>
  <si>
    <t>Total Inversiones Temporarias No Corrientes 30.06.21</t>
  </si>
  <si>
    <t>Total Inversiones Temporarias No  Corrientes 31.12.20</t>
  </si>
  <si>
    <t>INVERSIONES PERMANENTES</t>
  </si>
  <si>
    <t>Saldo ejercicio anterior 31.12,2020</t>
  </si>
  <si>
    <t>Saldo período actual 30.06.2021</t>
  </si>
  <si>
    <t>Intereses a Cobrar</t>
  </si>
  <si>
    <t>Gs.</t>
  </si>
  <si>
    <t xml:space="preserve">Aportes Socio Ivo Rojnica para hacer frente a los gastos generados en el ejercicio 2021 según Acta Directorio Nº. </t>
  </si>
  <si>
    <t>Tipo Operación</t>
  </si>
  <si>
    <t>Aportes</t>
  </si>
  <si>
    <t>Saldo al cierre del ejercicio 31.12.2020</t>
  </si>
  <si>
    <t>Saldo al Cierredel Ejercicio  30.06.2021</t>
  </si>
  <si>
    <t>Jonathan Rivas</t>
  </si>
  <si>
    <t xml:space="preserve">Se ha cedido el CDA  INTERFISA SERIE BRI0053 </t>
  </si>
  <si>
    <t xml:space="preserve"> Las Notas de 1 al 37 que se acompañan forman parte integrante de los Estados Financiero </t>
  </si>
  <si>
    <t>Se consideranron dentro del concepto de efectivo y equivalentes alos saldos en efectivo,disponibilidades en cuentas bancarias y en cado de existir,las inversiones temporales asimilables a efectivo a efectivo (de alta liquidez y con vencimiento originalmente pactado por un plazo menos a tres meses)</t>
  </si>
  <si>
    <t>Negocios Bursatiles Casa de Bolsa S.A. posee 1 acción de la Bolsa de Valores y Productos de Asunción S.A. (Nota 7), la misma corresponde a un requisito regulatoriopara operar como casa de Bolsa en el mercado paraguayo.</t>
  </si>
  <si>
    <t>Presentado en forma comparativa al ejercicio economico finalizado el 31 de Diciembre de 2.020 - (En Guaraníes)</t>
  </si>
  <si>
    <t>CAMBIO CIERRE PERIODO ACTUAL 30.06.2021</t>
  </si>
  <si>
    <t>Valores al inicio del ejercicio 01.01.2021</t>
  </si>
  <si>
    <t>Acumuladas al inicio del ejercicio 31.12.2020</t>
  </si>
  <si>
    <t>Ivo Rijnica                Accionista</t>
  </si>
  <si>
    <t>Nombre                        Relacion</t>
  </si>
  <si>
    <t>Los estados contables (Balance General, Resultados , Estado de Flujo de Efectivo y Estado de Variación del Patrimonio Neto) correspondientes al 31 de diciembre de 2020 fueron considerados y aprobados por la Asamblea General de Accionistas mediante Acta N° 12 de fecha 03 de Mayo  de 2021.</t>
  </si>
  <si>
    <t xml:space="preserve">RES. BVPASA N° 2256/21 </t>
  </si>
  <si>
    <t>Valeria Canova</t>
  </si>
  <si>
    <t>RES. 535/00 Fecha: 23/05/2000 Codigo AE020</t>
  </si>
  <si>
    <t>Estados Financieros correspondientes al período finalizado el 30 de Setiembre  de 2021</t>
  </si>
  <si>
    <t>Información al: 30 de setiembre  del 2021</t>
  </si>
  <si>
    <t>ESTADO DE SITUACION PATRIMONIAL AL 30 DE SETIEMBRE DEL 2021</t>
  </si>
  <si>
    <t>30.09.2021</t>
  </si>
  <si>
    <t>+</t>
  </si>
  <si>
    <t>Honorarios a Pagar</t>
  </si>
  <si>
    <t>ESTADO DE RESULTADOS  CORRESPONDIENTE AL 30 DE SETIEMBRE  DE 2021</t>
  </si>
  <si>
    <t>Remuneraciones al Personal</t>
  </si>
  <si>
    <t>Presentado en forma comparativacon el mismo periodo de ejercicio anterir al  30 de setiembre  2020 - (En Guaraníes)</t>
  </si>
  <si>
    <t>30.09.2020</t>
  </si>
  <si>
    <t>ESTADO DE VARIACION DEL PATRIMONIO NETO INTERMEDIOSDEL 01 DE ENERO DE 2021  AL 30 DE SETIEMBRE  DEL 2021</t>
  </si>
  <si>
    <t>Total período actual 30.09.2021</t>
  </si>
  <si>
    <t>NOTAS A LOS ESTADOS FINANCIEROS  AL 30 DE SETIEMBRE  DE 2021</t>
  </si>
  <si>
    <t>Los estados financieros al 30 de setiembre  de 2021 y la informacion complementaria relacionadas con ellos, se presentan en forma comparativa con los respectivos estados e informacion complementaria  al ejercicio económico finalizadoal 31 de Diciembre 2020.</t>
  </si>
  <si>
    <t>Valores al cierre del ejercicio 30.09.2021</t>
  </si>
  <si>
    <t>Valor Neto Resultante 30. 09. 2021</t>
  </si>
  <si>
    <t>Saldo al 30/09/2021</t>
  </si>
  <si>
    <t>a.  Al 30 desetiembre  de 2021 existen las siguientes limitaciones:</t>
  </si>
  <si>
    <t>ESTADO DE FLUJO DE EFECTIVO INTERMEDIO DEL 1 DE ENERO DE 2021 AL 30 DE  SETIEMBRE  DE 2021 EN FORMA COMPARATIVA CON EL MISMO PERIODO  DEL EJERCICIO ANTERIOR</t>
  </si>
  <si>
    <t>Total período anterior 30.09.2020</t>
  </si>
  <si>
    <t>Los Estados Financieros se han sido preparado siguiendo los criterios de las normas de infomacion financiera vigentes en Paraguay sobre la base de los costos históticos (excepto por el tratamiento asignado a los activos y pasivos monetarios en moneda extranjera, tal como se expone en el apartado a. y c. de la nota 3.2) y no reconocen en forma integral los efectos de la inflación sobre la situacion patrimonial de la empresa, en los resultados de las operaciones y en sus flujos de efectivo en atencion a que la corrección monetaria no constituye una practica contable aplicada en Paraguay. Según el indice de precios al consumidor (IPC) publicado por el Banco Central del Paraguay, la inflacion al 31 de diciembre de 2020 fue de 2,2% y al 30 de setiembre  2020  0,5% y  setiembre  2021 4,6%.</t>
  </si>
  <si>
    <t>Cargas Sociales a Pagar</t>
  </si>
  <si>
    <t xml:space="preserve">Al 30 de setiembre  de 2021 y 2020, la Sociedad posee en garantía en la BVPASA, según Certificado   de fecha  01.09.2020, firmado entre la BVPASA y Negocios Bursatiles  Casa de Bolsa S.A., a fin de dar cumplimiento a lo establecido en al Art. 11 de la Ley de Mercado de Valores, los siguientes valoresy un CDAE Banco Interfisa </t>
  </si>
  <si>
    <t>A la fecha de la emisión de los presentes estados financieros, no han ocurrido hechos significativos que impliquen alteraciones a la estructura patrimonial o financiera o, a los resultados de la Sociedad al 30 de setiembre de 2021</t>
  </si>
  <si>
    <t>Los estados contables correspondientes al periodo cerrado el 30 de setiembre   del 2021 fueron aprobados, en fecha  08 noviembre de 2021 por los miembros del Directorio según Acta de Directorio N° 33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</si>
</sst>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USD]\ #,##0.00"/>
    <numFmt numFmtId="166" formatCode="dd/mm/yyyy;@"/>
  </numFmts>
  <fonts count="42" x14ac:knownFonts="1">
    <font>
      <sz val="11"/>
      <color theme="1"/>
      <name val="Calibri"/>
      <family val="2"/>
      <scheme val="minor"/>
    </font>
    <font>
      <b/>
      <sz val="11"/>
      <color theme="1"/>
      <name val="Calibri"/>
      <family val="2"/>
      <scheme val="minor"/>
    </font>
    <font>
      <u/>
      <sz val="11"/>
      <color theme="10"/>
      <name val="Calibri"/>
      <family val="2"/>
      <scheme val="minor"/>
    </font>
    <font>
      <b/>
      <sz val="15"/>
      <color theme="1"/>
      <name val="Calibri"/>
      <family val="2"/>
      <scheme val="minor"/>
    </font>
    <font>
      <b/>
      <sz val="17"/>
      <color theme="1"/>
      <name val="Calibri"/>
      <family val="2"/>
      <scheme val="minor"/>
    </font>
    <font>
      <b/>
      <sz val="13"/>
      <color theme="1"/>
      <name val="Calibri"/>
      <family val="2"/>
      <scheme val="minor"/>
    </font>
    <font>
      <b/>
      <sz val="25"/>
      <color theme="1"/>
      <name val="Calibri"/>
      <family val="2"/>
      <scheme val="minor"/>
    </font>
    <font>
      <sz val="8"/>
      <name val="Calibri"/>
      <family val="2"/>
      <scheme val="minor"/>
    </font>
    <font>
      <sz val="11"/>
      <color theme="1"/>
      <name val="Calibri"/>
      <family val="2"/>
      <scheme val="minor"/>
    </font>
    <font>
      <b/>
      <sz val="12"/>
      <color theme="1"/>
      <name val="Calibri"/>
      <family val="2"/>
      <scheme val="minor"/>
    </font>
    <font>
      <sz val="11"/>
      <color rgb="FF000000"/>
      <name val="Calibri"/>
      <family val="2"/>
      <scheme val="minor"/>
    </font>
    <font>
      <sz val="10"/>
      <name val="Arial"/>
      <family val="2"/>
    </font>
    <font>
      <b/>
      <sz val="10"/>
      <color rgb="FF000000"/>
      <name val="Calibri"/>
      <family val="2"/>
      <scheme val="minor"/>
    </font>
    <font>
      <sz val="10"/>
      <color theme="1"/>
      <name val="Calibri"/>
      <family val="2"/>
      <scheme val="minor"/>
    </font>
    <font>
      <sz val="10"/>
      <name val="Calibri"/>
      <family val="2"/>
      <scheme val="minor"/>
    </font>
    <font>
      <b/>
      <sz val="9"/>
      <color theme="1"/>
      <name val="Times New Roman"/>
      <family val="1"/>
    </font>
    <font>
      <b/>
      <sz val="10"/>
      <color theme="1"/>
      <name val="Calibri"/>
      <family val="2"/>
      <scheme val="minor"/>
    </font>
    <font>
      <b/>
      <sz val="8"/>
      <color theme="1"/>
      <name val="Calibri"/>
      <family val="2"/>
      <scheme val="minor"/>
    </font>
    <font>
      <sz val="8"/>
      <color theme="1"/>
      <name val="Calibri"/>
      <family val="2"/>
      <scheme val="minor"/>
    </font>
    <font>
      <u/>
      <sz val="8"/>
      <color theme="10"/>
      <name val="Calibri"/>
      <family val="2"/>
      <scheme val="minor"/>
    </font>
    <font>
      <b/>
      <sz val="8"/>
      <color rgb="FF000000"/>
      <name val="Calibri"/>
      <family val="2"/>
      <scheme val="minor"/>
    </font>
    <font>
      <u/>
      <sz val="8"/>
      <color theme="1"/>
      <name val="Calibri"/>
      <family val="2"/>
      <scheme val="minor"/>
    </font>
    <font>
      <sz val="10"/>
      <color rgb="FFFF0000"/>
      <name val="Calibri"/>
      <family val="2"/>
      <scheme val="minor"/>
    </font>
    <font>
      <b/>
      <sz val="9"/>
      <color theme="1"/>
      <name val="Calibri"/>
      <family val="2"/>
      <scheme val="minor"/>
    </font>
    <font>
      <sz val="9"/>
      <color theme="1"/>
      <name val="Calibri"/>
      <family val="2"/>
      <scheme val="minor"/>
    </font>
    <font>
      <b/>
      <sz val="9"/>
      <color rgb="FF000000"/>
      <name val="Calibri"/>
      <family val="2"/>
      <scheme val="minor"/>
    </font>
    <font>
      <sz val="9"/>
      <color rgb="FF000000"/>
      <name val="Calibri"/>
      <family val="2"/>
      <scheme val="minor"/>
    </font>
    <font>
      <sz val="9"/>
      <name val="Calibri"/>
      <family val="2"/>
      <scheme val="minor"/>
    </font>
    <font>
      <b/>
      <sz val="9"/>
      <name val="Times New Roman"/>
      <family val="1"/>
    </font>
    <font>
      <sz val="9"/>
      <color theme="1"/>
      <name val="Times New Roman"/>
      <family val="1"/>
    </font>
    <font>
      <b/>
      <sz val="9"/>
      <name val="Calibri"/>
      <family val="2"/>
      <scheme val="minor"/>
    </font>
    <font>
      <b/>
      <u/>
      <sz val="9"/>
      <color rgb="FF000000"/>
      <name val="Calibri"/>
      <family val="2"/>
      <scheme val="minor"/>
    </font>
    <font>
      <i/>
      <u/>
      <sz val="9"/>
      <color theme="1"/>
      <name val="Calibri"/>
      <family val="2"/>
      <scheme val="minor"/>
    </font>
    <font>
      <sz val="9"/>
      <color rgb="FF0070C0"/>
      <name val="Times New Roman"/>
      <family val="1"/>
    </font>
    <font>
      <sz val="9"/>
      <name val="Times New Roman"/>
      <family val="1"/>
    </font>
    <font>
      <b/>
      <u/>
      <sz val="9"/>
      <name val="Times New Roman"/>
      <family val="1"/>
    </font>
    <font>
      <u/>
      <sz val="9"/>
      <name val="Calibri"/>
      <family val="2"/>
      <scheme val="minor"/>
    </font>
    <font>
      <b/>
      <sz val="12"/>
      <name val="Calibri"/>
      <family val="2"/>
      <scheme val="minor"/>
    </font>
    <font>
      <b/>
      <u/>
      <sz val="9"/>
      <name val="Calibri"/>
      <family val="2"/>
      <scheme val="minor"/>
    </font>
    <font>
      <b/>
      <sz val="10"/>
      <color theme="0"/>
      <name val="Calibri"/>
      <family val="2"/>
      <scheme val="minor"/>
    </font>
    <font>
      <sz val="11"/>
      <color theme="1"/>
      <name val="Times New Roman"/>
      <family val="1"/>
    </font>
    <font>
      <sz val="8"/>
      <color theme="1"/>
      <name val="Times New Roman"/>
      <family val="1"/>
    </font>
  </fonts>
  <fills count="4">
    <fill>
      <patternFill patternType="none"/>
    </fill>
    <fill>
      <patternFill patternType="gray125"/>
    </fill>
    <fill>
      <patternFill patternType="solid">
        <fgColor theme="0" tint="-0.249977111117893"/>
        <bgColor indexed="64"/>
      </patternFill>
    </fill>
    <fill>
      <patternFill patternType="solid">
        <fgColor rgb="FFFFFFFF"/>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diagonal/>
    </border>
  </borders>
  <cellStyleXfs count="7">
    <xf numFmtId="0" fontId="0" fillId="0" borderId="0"/>
    <xf numFmtId="0" fontId="2" fillId="0" borderId="0" applyNumberFormat="0" applyFill="0" applyBorder="0" applyAlignment="0" applyProtection="0"/>
    <xf numFmtId="43" fontId="8" fillId="0" borderId="0" applyFont="0" applyFill="0" applyBorder="0" applyAlignment="0" applyProtection="0"/>
    <xf numFmtId="0" fontId="11" fillId="0" borderId="0" applyNumberFormat="0" applyFill="0" applyBorder="0" applyAlignment="0" applyProtection="0"/>
    <xf numFmtId="41" fontId="8" fillId="0" borderId="0" applyFont="0" applyFill="0" applyBorder="0" applyAlignment="0" applyProtection="0"/>
    <xf numFmtId="0" fontId="11" fillId="0" borderId="0"/>
    <xf numFmtId="0" fontId="11" fillId="0" borderId="0"/>
  </cellStyleXfs>
  <cellXfs count="379">
    <xf numFmtId="0" fontId="0" fillId="0" borderId="0" xfId="0"/>
    <xf numFmtId="0" fontId="1" fillId="0" borderId="0" xfId="0" applyFont="1"/>
    <xf numFmtId="0" fontId="0" fillId="0" borderId="0" xfId="0" applyBorder="1"/>
    <xf numFmtId="0" fontId="4" fillId="0" borderId="0" xfId="0" applyFont="1" applyAlignment="1"/>
    <xf numFmtId="0" fontId="1" fillId="0" borderId="0" xfId="0" applyFont="1" applyBorder="1" applyAlignment="1">
      <alignment wrapText="1"/>
    </xf>
    <xf numFmtId="0" fontId="0" fillId="0" borderId="0" xfId="0" applyAlignment="1">
      <alignment horizontal="left"/>
    </xf>
    <xf numFmtId="0" fontId="0" fillId="0" borderId="0" xfId="0" applyFont="1" applyAlignment="1">
      <alignment horizontal="left"/>
    </xf>
    <xf numFmtId="0" fontId="1" fillId="0" borderId="0" xfId="0" applyFont="1" applyAlignment="1">
      <alignment horizontal="left"/>
    </xf>
    <xf numFmtId="0" fontId="0" fillId="0" borderId="0" xfId="0" applyFont="1"/>
    <xf numFmtId="0" fontId="1" fillId="0" borderId="0" xfId="0" applyFont="1" applyAlignment="1">
      <alignment horizontal="left"/>
    </xf>
    <xf numFmtId="0" fontId="10" fillId="0" borderId="0" xfId="0" applyFont="1" applyBorder="1" applyAlignment="1">
      <alignment horizontal="left" vertical="center" wrapText="1"/>
    </xf>
    <xf numFmtId="0" fontId="10" fillId="0" borderId="0" xfId="0" applyFont="1" applyBorder="1" applyAlignment="1">
      <alignment horizontal="center" vertical="center"/>
    </xf>
    <xf numFmtId="2" fontId="10" fillId="0" borderId="0" xfId="0" applyNumberFormat="1" applyFont="1" applyBorder="1" applyAlignment="1">
      <alignment horizontal="center" vertical="center"/>
    </xf>
    <xf numFmtId="0" fontId="13" fillId="0" borderId="0" xfId="0" applyFont="1"/>
    <xf numFmtId="41" fontId="0" fillId="0" borderId="0" xfId="4" applyFont="1"/>
    <xf numFmtId="0" fontId="10" fillId="0" borderId="0" xfId="0" applyFont="1" applyAlignment="1">
      <alignment horizontal="left" vertical="center" wrapText="1"/>
    </xf>
    <xf numFmtId="0" fontId="15" fillId="0" borderId="0" xfId="0" applyFont="1" applyFill="1" applyBorder="1" applyAlignment="1">
      <alignment horizontal="center" vertical="center" wrapText="1"/>
    </xf>
    <xf numFmtId="166" fontId="15" fillId="0" borderId="0" xfId="0" applyNumberFormat="1" applyFont="1" applyFill="1" applyBorder="1" applyAlignment="1">
      <alignment horizontal="center" vertical="center" wrapText="1"/>
    </xf>
    <xf numFmtId="0" fontId="13" fillId="0" borderId="0" xfId="0" applyFont="1" applyAlignment="1">
      <alignment vertical="center"/>
    </xf>
    <xf numFmtId="41" fontId="13" fillId="0" borderId="0" xfId="4" applyFont="1"/>
    <xf numFmtId="41" fontId="1" fillId="0" borderId="0" xfId="4" applyFont="1" applyBorder="1"/>
    <xf numFmtId="0" fontId="13" fillId="0" borderId="2" xfId="0" applyFont="1" applyBorder="1" applyAlignment="1">
      <alignment wrapText="1"/>
    </xf>
    <xf numFmtId="0" fontId="18" fillId="0" borderId="0" xfId="0" applyFont="1"/>
    <xf numFmtId="0" fontId="17" fillId="0" borderId="0" xfId="0" applyFont="1"/>
    <xf numFmtId="0" fontId="18" fillId="0" borderId="0" xfId="0" applyFont="1" applyFill="1"/>
    <xf numFmtId="0" fontId="19" fillId="0" borderId="0" xfId="1" applyFont="1"/>
    <xf numFmtId="0" fontId="7" fillId="0" borderId="0" xfId="1" applyFont="1"/>
    <xf numFmtId="14" fontId="18" fillId="0" borderId="0" xfId="0" applyNumberFormat="1" applyFont="1"/>
    <xf numFmtId="14" fontId="18" fillId="0" borderId="0" xfId="0" applyNumberFormat="1" applyFont="1" applyFill="1"/>
    <xf numFmtId="0" fontId="17" fillId="0" borderId="6" xfId="0" applyFont="1" applyBorder="1"/>
    <xf numFmtId="0" fontId="18" fillId="0" borderId="7" xfId="0" applyFont="1" applyBorder="1"/>
    <xf numFmtId="0" fontId="18" fillId="0" borderId="6" xfId="0" applyFont="1" applyBorder="1"/>
    <xf numFmtId="0" fontId="17" fillId="0" borderId="7" xfId="0" applyFont="1" applyBorder="1"/>
    <xf numFmtId="0" fontId="18" fillId="0" borderId="3" xfId="0" applyFont="1" applyBorder="1"/>
    <xf numFmtId="0" fontId="18" fillId="0" borderId="0" xfId="0" applyFont="1" applyBorder="1"/>
    <xf numFmtId="0" fontId="17" fillId="0" borderId="0" xfId="0" applyFont="1" applyBorder="1"/>
    <xf numFmtId="0" fontId="18" fillId="0" borderId="4" xfId="0" applyFont="1" applyBorder="1"/>
    <xf numFmtId="0" fontId="18" fillId="0" borderId="1" xfId="0" applyFont="1" applyBorder="1"/>
    <xf numFmtId="3" fontId="18" fillId="0" borderId="0" xfId="0" applyNumberFormat="1" applyFont="1"/>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18" fillId="0" borderId="0" xfId="0" applyFont="1" applyAlignment="1">
      <alignment vertical="center"/>
    </xf>
    <xf numFmtId="0" fontId="18" fillId="0" borderId="2" xfId="0" applyFont="1" applyBorder="1"/>
    <xf numFmtId="3" fontId="18" fillId="0" borderId="2" xfId="0" applyNumberFormat="1" applyFont="1" applyBorder="1" applyAlignment="1">
      <alignment horizontal="center"/>
    </xf>
    <xf numFmtId="0" fontId="17" fillId="0" borderId="2" xfId="0" applyFont="1" applyBorder="1"/>
    <xf numFmtId="0" fontId="17" fillId="0" borderId="2" xfId="0" applyFont="1" applyFill="1" applyBorder="1"/>
    <xf numFmtId="3" fontId="17" fillId="0" borderId="2" xfId="0" applyNumberFormat="1" applyFont="1" applyBorder="1" applyAlignment="1">
      <alignment horizontal="center"/>
    </xf>
    <xf numFmtId="3" fontId="17" fillId="0" borderId="2" xfId="0" applyNumberFormat="1" applyFont="1" applyBorder="1" applyAlignment="1" applyProtection="1">
      <alignment horizontal="center"/>
      <protection locked="0"/>
    </xf>
    <xf numFmtId="3" fontId="18" fillId="0" borderId="0" xfId="0" applyNumberFormat="1" applyFont="1" applyBorder="1" applyAlignment="1">
      <alignment horizontal="center"/>
    </xf>
    <xf numFmtId="10" fontId="18" fillId="0" borderId="0" xfId="0" applyNumberFormat="1" applyFont="1" applyBorder="1" applyAlignment="1">
      <alignment horizontal="center"/>
    </xf>
    <xf numFmtId="10" fontId="18" fillId="0" borderId="2" xfId="0" applyNumberFormat="1" applyFont="1" applyBorder="1" applyAlignment="1">
      <alignment horizontal="center"/>
    </xf>
    <xf numFmtId="10" fontId="17" fillId="0" borderId="2" xfId="0" applyNumberFormat="1" applyFont="1" applyBorder="1" applyAlignment="1">
      <alignment horizontal="center"/>
    </xf>
    <xf numFmtId="0" fontId="17" fillId="0" borderId="0" xfId="0" applyFont="1" applyAlignment="1"/>
    <xf numFmtId="0" fontId="17" fillId="0" borderId="6" xfId="0" applyFont="1" applyBorder="1" applyAlignment="1">
      <alignment horizontal="center" wrapText="1"/>
    </xf>
    <xf numFmtId="0" fontId="17" fillId="0" borderId="7" xfId="0" applyFont="1" applyBorder="1" applyAlignment="1">
      <alignment horizontal="center" wrapText="1"/>
    </xf>
    <xf numFmtId="0" fontId="17" fillId="0" borderId="0" xfId="0" applyFont="1" applyBorder="1" applyAlignment="1">
      <alignment wrapText="1"/>
    </xf>
    <xf numFmtId="0" fontId="18" fillId="0" borderId="9" xfId="0" applyFont="1" applyBorder="1"/>
    <xf numFmtId="41" fontId="17" fillId="0" borderId="9" xfId="4" applyFont="1" applyBorder="1"/>
    <xf numFmtId="0" fontId="18" fillId="0" borderId="0" xfId="0" applyFont="1" applyBorder="1" applyAlignment="1">
      <alignment wrapText="1"/>
    </xf>
    <xf numFmtId="41" fontId="18" fillId="0" borderId="9" xfId="4" applyFont="1" applyBorder="1"/>
    <xf numFmtId="0" fontId="18" fillId="0" borderId="0" xfId="0" applyFont="1" applyBorder="1" applyAlignment="1">
      <alignment vertical="center" wrapText="1"/>
    </xf>
    <xf numFmtId="0" fontId="18" fillId="0" borderId="0" xfId="0" applyFont="1" applyFill="1" applyBorder="1" applyAlignment="1">
      <alignment wrapText="1"/>
    </xf>
    <xf numFmtId="41" fontId="17" fillId="0" borderId="8" xfId="4" applyFont="1" applyBorder="1"/>
    <xf numFmtId="0" fontId="17" fillId="0" borderId="9" xfId="0" applyFont="1" applyBorder="1"/>
    <xf numFmtId="0" fontId="17" fillId="0" borderId="6" xfId="0" applyFont="1" applyBorder="1" applyAlignment="1">
      <alignment wrapText="1"/>
    </xf>
    <xf numFmtId="0" fontId="17" fillId="0" borderId="7" xfId="0" applyFont="1" applyBorder="1" applyAlignment="1">
      <alignment wrapText="1"/>
    </xf>
    <xf numFmtId="0" fontId="17" fillId="0" borderId="2" xfId="0" applyFont="1" applyFill="1" applyBorder="1" applyAlignment="1">
      <alignment horizontal="center"/>
    </xf>
    <xf numFmtId="0" fontId="18" fillId="0" borderId="11" xfId="0" applyFont="1" applyBorder="1" applyAlignment="1">
      <alignment wrapText="1"/>
    </xf>
    <xf numFmtId="41" fontId="18" fillId="0" borderId="12" xfId="4" applyFont="1" applyFill="1" applyBorder="1"/>
    <xf numFmtId="0" fontId="17" fillId="0" borderId="4" xfId="0" applyFont="1" applyBorder="1" applyAlignment="1">
      <alignment wrapText="1"/>
    </xf>
    <xf numFmtId="0" fontId="17" fillId="0" borderId="4" xfId="0" applyFont="1" applyFill="1" applyBorder="1" applyAlignment="1">
      <alignment wrapText="1"/>
    </xf>
    <xf numFmtId="41" fontId="18" fillId="0" borderId="10" xfId="4" applyFont="1" applyBorder="1"/>
    <xf numFmtId="0" fontId="18" fillId="0" borderId="10" xfId="0" applyFont="1" applyBorder="1"/>
    <xf numFmtId="41" fontId="18" fillId="0" borderId="9" xfId="4" applyFont="1" applyBorder="1" applyAlignment="1">
      <alignment vertical="center"/>
    </xf>
    <xf numFmtId="41" fontId="17" fillId="0" borderId="2" xfId="4" applyFont="1" applyBorder="1"/>
    <xf numFmtId="41" fontId="17" fillId="0" borderId="2" xfId="4" applyFont="1" applyBorder="1" applyAlignment="1">
      <alignment horizontal="center"/>
    </xf>
    <xf numFmtId="41" fontId="18" fillId="0" borderId="12" xfId="4" applyFont="1" applyBorder="1"/>
    <xf numFmtId="41" fontId="18" fillId="0" borderId="0" xfId="4" applyFont="1"/>
    <xf numFmtId="41" fontId="17" fillId="0" borderId="2" xfId="4" applyFont="1" applyFill="1" applyBorder="1" applyAlignment="1">
      <alignment horizontal="center"/>
    </xf>
    <xf numFmtId="41" fontId="17" fillId="0" borderId="10" xfId="4" applyFont="1" applyFill="1" applyBorder="1"/>
    <xf numFmtId="41" fontId="17" fillId="0" borderId="8" xfId="4" applyFont="1" applyBorder="1" applyAlignment="1">
      <alignment horizontal="center"/>
    </xf>
    <xf numFmtId="41" fontId="18" fillId="0" borderId="9" xfId="4" applyFont="1" applyFill="1" applyBorder="1"/>
    <xf numFmtId="41" fontId="18" fillId="0" borderId="14" xfId="4" applyFont="1" applyBorder="1"/>
    <xf numFmtId="41" fontId="18" fillId="0" borderId="1" xfId="4" applyFont="1" applyBorder="1"/>
    <xf numFmtId="41" fontId="17" fillId="0" borderId="8" xfId="4" applyFont="1" applyFill="1" applyBorder="1" applyAlignment="1">
      <alignment horizontal="center"/>
    </xf>
    <xf numFmtId="41" fontId="20" fillId="0" borderId="2" xfId="4" applyFont="1" applyFill="1" applyBorder="1" applyAlignment="1">
      <alignment horizontal="right" vertical="center"/>
    </xf>
    <xf numFmtId="41" fontId="17" fillId="0" borderId="5" xfId="4" applyFont="1" applyFill="1" applyBorder="1"/>
    <xf numFmtId="0" fontId="17" fillId="0" borderId="12" xfId="0" applyFont="1" applyBorder="1" applyAlignment="1">
      <alignment wrapText="1"/>
    </xf>
    <xf numFmtId="0" fontId="17" fillId="0" borderId="9" xfId="0" applyFont="1" applyBorder="1" applyAlignment="1">
      <alignment wrapText="1"/>
    </xf>
    <xf numFmtId="0" fontId="18" fillId="0" borderId="9" xfId="0" applyFont="1" applyBorder="1" applyAlignment="1">
      <alignment wrapText="1"/>
    </xf>
    <xf numFmtId="0" fontId="18" fillId="0" borderId="9" xfId="0" applyFont="1" applyBorder="1" applyAlignment="1">
      <alignment vertical="center" wrapText="1"/>
    </xf>
    <xf numFmtId="0" fontId="18" fillId="0" borderId="9" xfId="0" applyFont="1" applyFill="1" applyBorder="1" applyAlignment="1">
      <alignment wrapText="1"/>
    </xf>
    <xf numFmtId="0" fontId="18" fillId="0" borderId="10" xfId="0" applyFont="1" applyBorder="1" applyAlignment="1">
      <alignment wrapText="1"/>
    </xf>
    <xf numFmtId="41" fontId="18" fillId="0" borderId="2" xfId="4" applyFont="1" applyBorder="1"/>
    <xf numFmtId="41" fontId="17" fillId="0" borderId="2" xfId="4" applyFont="1" applyBorder="1" applyAlignment="1">
      <alignment horizontal="right"/>
    </xf>
    <xf numFmtId="0" fontId="17" fillId="0" borderId="1" xfId="0" applyFont="1" applyBorder="1" applyAlignment="1">
      <alignment horizontal="center" vertical="top"/>
    </xf>
    <xf numFmtId="41" fontId="17" fillId="0" borderId="1" xfId="4" applyFont="1" applyBorder="1" applyAlignment="1">
      <alignment horizontal="center" vertical="top"/>
    </xf>
    <xf numFmtId="0" fontId="17" fillId="0" borderId="2" xfId="0" applyFont="1" applyBorder="1" applyAlignment="1">
      <alignment horizontal="left"/>
    </xf>
    <xf numFmtId="0" fontId="18" fillId="0" borderId="12" xfId="0" applyFont="1" applyBorder="1" applyAlignment="1">
      <alignment horizontal="left"/>
    </xf>
    <xf numFmtId="0" fontId="18" fillId="0" borderId="9" xfId="0" applyFont="1" applyBorder="1" applyAlignment="1">
      <alignment horizontal="left"/>
    </xf>
    <xf numFmtId="0" fontId="17" fillId="0" borderId="2" xfId="0" applyFont="1" applyBorder="1" applyAlignment="1">
      <alignment horizontal="left" wrapText="1"/>
    </xf>
    <xf numFmtId="41" fontId="17" fillId="0" borderId="2" xfId="4" applyFont="1" applyBorder="1" applyAlignment="1">
      <alignment vertical="center"/>
    </xf>
    <xf numFmtId="0" fontId="17" fillId="0" borderId="9" xfId="0" applyFont="1" applyBorder="1" applyAlignment="1">
      <alignment horizontal="left"/>
    </xf>
    <xf numFmtId="0" fontId="18" fillId="0" borderId="9" xfId="0" applyFont="1" applyBorder="1" applyAlignment="1">
      <alignment horizontal="left" wrapText="1"/>
    </xf>
    <xf numFmtId="0" fontId="16" fillId="0" borderId="2" xfId="0" applyFont="1" applyBorder="1" applyAlignment="1">
      <alignment wrapText="1"/>
    </xf>
    <xf numFmtId="0" fontId="13" fillId="0" borderId="2" xfId="0" applyFont="1" applyBorder="1" applyAlignment="1">
      <alignment vertical="center" wrapText="1"/>
    </xf>
    <xf numFmtId="41" fontId="16" fillId="0" borderId="2" xfId="4" applyFont="1" applyBorder="1" applyAlignment="1">
      <alignment horizontal="center" vertical="center" wrapText="1"/>
    </xf>
    <xf numFmtId="41" fontId="16" fillId="0" borderId="2" xfId="4" applyFont="1" applyBorder="1" applyAlignment="1">
      <alignment wrapText="1"/>
    </xf>
    <xf numFmtId="41" fontId="13" fillId="0" borderId="2" xfId="4" applyFont="1" applyBorder="1" applyAlignment="1">
      <alignment wrapText="1"/>
    </xf>
    <xf numFmtId="41" fontId="13" fillId="2" borderId="2" xfId="4" applyFont="1" applyFill="1" applyBorder="1" applyAlignment="1">
      <alignment wrapText="1"/>
    </xf>
    <xf numFmtId="41" fontId="22" fillId="2" borderId="2" xfId="4" applyFont="1" applyFill="1" applyBorder="1" applyAlignment="1">
      <alignment wrapText="1"/>
    </xf>
    <xf numFmtId="41" fontId="13" fillId="0" borderId="2" xfId="4" applyFont="1" applyBorder="1" applyAlignment="1">
      <alignment vertical="center" wrapText="1"/>
    </xf>
    <xf numFmtId="41" fontId="16" fillId="0" borderId="2" xfId="4" applyFont="1" applyBorder="1" applyAlignment="1">
      <alignment vertical="center" wrapText="1"/>
    </xf>
    <xf numFmtId="41" fontId="16" fillId="0" borderId="2" xfId="4" applyFont="1" applyFill="1" applyBorder="1" applyAlignment="1">
      <alignment wrapText="1"/>
    </xf>
    <xf numFmtId="0" fontId="18" fillId="0" borderId="2" xfId="0" applyFont="1" applyFill="1" applyBorder="1" applyAlignment="1">
      <alignment wrapText="1"/>
    </xf>
    <xf numFmtId="0" fontId="24" fillId="0" borderId="0" xfId="0" applyFont="1"/>
    <xf numFmtId="41" fontId="23" fillId="0" borderId="2" xfId="4" applyFont="1" applyBorder="1"/>
    <xf numFmtId="0" fontId="24" fillId="0" borderId="2" xfId="0" applyFont="1" applyBorder="1"/>
    <xf numFmtId="41" fontId="24" fillId="0" borderId="2" xfId="4" applyFont="1" applyBorder="1"/>
    <xf numFmtId="0" fontId="24" fillId="0" borderId="2" xfId="0" applyFont="1" applyBorder="1" applyAlignment="1">
      <alignment wrapText="1"/>
    </xf>
    <xf numFmtId="0" fontId="3" fillId="0" borderId="0" xfId="0" applyFont="1" applyBorder="1" applyAlignment="1"/>
    <xf numFmtId="0" fontId="0" fillId="0" borderId="0" xfId="0" applyAlignment="1">
      <alignment horizontal="center"/>
    </xf>
    <xf numFmtId="0" fontId="16" fillId="0" borderId="0" xfId="0" applyFont="1" applyAlignment="1">
      <alignment horizontal="left" vertical="center"/>
    </xf>
    <xf numFmtId="0" fontId="13" fillId="0" borderId="0" xfId="0" applyFont="1" applyAlignment="1">
      <alignment horizontal="left"/>
    </xf>
    <xf numFmtId="0" fontId="13" fillId="0" borderId="0" xfId="0" applyFont="1" applyAlignment="1">
      <alignment horizontal="left" vertical="center"/>
    </xf>
    <xf numFmtId="0" fontId="16" fillId="0" borderId="0" xfId="0" applyFont="1" applyAlignment="1">
      <alignment horizontal="left"/>
    </xf>
    <xf numFmtId="0" fontId="12" fillId="0" borderId="0" xfId="0" applyFont="1" applyAlignment="1">
      <alignment horizontal="left" vertical="center"/>
    </xf>
    <xf numFmtId="0" fontId="14" fillId="0" borderId="0" xfId="0" applyFont="1" applyFill="1" applyAlignment="1">
      <alignment horizontal="left" vertical="center" wrapText="1"/>
    </xf>
    <xf numFmtId="0" fontId="24" fillId="0" borderId="0" xfId="0" applyFont="1" applyAlignment="1">
      <alignment horizontal="left"/>
    </xf>
    <xf numFmtId="0" fontId="23" fillId="0" borderId="0" xfId="0" applyFont="1" applyAlignment="1">
      <alignment horizontal="left" vertical="center"/>
    </xf>
    <xf numFmtId="0" fontId="24" fillId="0" borderId="0" xfId="0" applyFont="1" applyAlignment="1">
      <alignment horizontal="left" vertical="center"/>
    </xf>
    <xf numFmtId="0" fontId="25" fillId="0" borderId="13" xfId="0" applyFont="1" applyBorder="1" applyAlignment="1">
      <alignment horizontal="center" vertical="center"/>
    </xf>
    <xf numFmtId="4" fontId="26" fillId="0" borderId="0" xfId="0" applyNumberFormat="1" applyFont="1" applyAlignment="1">
      <alignment horizontal="center" vertical="center"/>
    </xf>
    <xf numFmtId="43" fontId="24" fillId="0" borderId="0" xfId="2" applyFont="1" applyAlignment="1">
      <alignment horizontal="left"/>
    </xf>
    <xf numFmtId="0" fontId="23" fillId="0" borderId="2" xfId="0" applyFont="1" applyBorder="1" applyAlignment="1">
      <alignment horizontal="left" vertical="center"/>
    </xf>
    <xf numFmtId="0" fontId="24" fillId="0" borderId="2" xfId="0" applyFont="1" applyBorder="1" applyAlignment="1">
      <alignment horizontal="left"/>
    </xf>
    <xf numFmtId="0" fontId="25" fillId="0" borderId="2" xfId="0" applyFont="1" applyBorder="1" applyAlignment="1">
      <alignment vertical="center" wrapText="1"/>
    </xf>
    <xf numFmtId="43" fontId="25" fillId="0" borderId="2" xfId="2" applyFont="1" applyBorder="1" applyAlignment="1">
      <alignment vertical="center" wrapText="1"/>
    </xf>
    <xf numFmtId="0" fontId="25" fillId="0" borderId="2" xfId="0" applyFont="1" applyBorder="1" applyAlignment="1">
      <alignment horizontal="center" vertical="center" wrapText="1"/>
    </xf>
    <xf numFmtId="0" fontId="26" fillId="0" borderId="2" xfId="0" applyFont="1" applyBorder="1" applyAlignment="1">
      <alignment vertical="center" wrapText="1"/>
    </xf>
    <xf numFmtId="4" fontId="26" fillId="0" borderId="2" xfId="0" applyNumberFormat="1" applyFont="1" applyBorder="1" applyAlignment="1">
      <alignment vertical="center" wrapText="1"/>
    </xf>
    <xf numFmtId="3" fontId="26" fillId="0" borderId="2" xfId="0" applyNumberFormat="1" applyFont="1" applyBorder="1" applyAlignment="1">
      <alignment vertical="center" wrapText="1"/>
    </xf>
    <xf numFmtId="43" fontId="26" fillId="0" borderId="2" xfId="2" applyFont="1" applyBorder="1" applyAlignment="1">
      <alignment vertical="center" wrapText="1"/>
    </xf>
    <xf numFmtId="3" fontId="26" fillId="0" borderId="2" xfId="0" applyNumberFormat="1" applyFont="1" applyBorder="1" applyAlignment="1">
      <alignment horizontal="center" vertical="center"/>
    </xf>
    <xf numFmtId="0" fontId="26" fillId="0" borderId="2" xfId="0" applyFont="1" applyBorder="1" applyAlignment="1">
      <alignment horizontal="center" vertical="center"/>
    </xf>
    <xf numFmtId="0" fontId="23" fillId="0" borderId="2" xfId="0" applyFont="1" applyBorder="1" applyAlignment="1">
      <alignment vertical="center" wrapText="1"/>
    </xf>
    <xf numFmtId="0" fontId="24" fillId="0" borderId="2" xfId="0" applyFont="1" applyBorder="1" applyAlignment="1">
      <alignment vertical="center" wrapText="1"/>
    </xf>
    <xf numFmtId="4" fontId="26" fillId="0" borderId="2" xfId="0" applyNumberFormat="1" applyFont="1" applyBorder="1" applyAlignment="1">
      <alignment horizontal="right" vertical="center" wrapText="1"/>
    </xf>
    <xf numFmtId="3" fontId="26" fillId="0" borderId="2" xfId="0" applyNumberFormat="1" applyFont="1" applyBorder="1" applyAlignment="1">
      <alignment horizontal="right" vertical="center" wrapText="1"/>
    </xf>
    <xf numFmtId="0" fontId="26" fillId="0" borderId="2" xfId="0" applyFont="1" applyBorder="1" applyAlignment="1">
      <alignment horizontal="right" vertical="center" wrapText="1"/>
    </xf>
    <xf numFmtId="43" fontId="24" fillId="0" borderId="2" xfId="2" applyFont="1" applyBorder="1"/>
    <xf numFmtId="4" fontId="26" fillId="0" borderId="0" xfId="0" applyNumberFormat="1" applyFont="1" applyBorder="1" applyAlignment="1">
      <alignment horizontal="right" vertical="center" wrapText="1"/>
    </xf>
    <xf numFmtId="0" fontId="24" fillId="0" borderId="0" xfId="0" applyFont="1" applyBorder="1" applyAlignment="1">
      <alignment horizontal="left"/>
    </xf>
    <xf numFmtId="4" fontId="24" fillId="0" borderId="0" xfId="0" applyNumberFormat="1" applyFont="1" applyBorder="1" applyAlignment="1">
      <alignment horizontal="left"/>
    </xf>
    <xf numFmtId="4" fontId="24" fillId="0" borderId="0" xfId="0" applyNumberFormat="1" applyFont="1" applyAlignment="1">
      <alignment horizontal="left"/>
    </xf>
    <xf numFmtId="41" fontId="26" fillId="0" borderId="2" xfId="4" applyFont="1" applyBorder="1" applyAlignment="1">
      <alignment horizontal="center" vertical="center"/>
    </xf>
    <xf numFmtId="2" fontId="24" fillId="0" borderId="0" xfId="0" applyNumberFormat="1" applyFont="1" applyAlignment="1">
      <alignment horizontal="left"/>
    </xf>
    <xf numFmtId="0" fontId="25" fillId="0" borderId="0" xfId="0" applyFont="1" applyBorder="1" applyAlignment="1">
      <alignment vertical="center" wrapText="1"/>
    </xf>
    <xf numFmtId="43" fontId="25" fillId="0" borderId="0" xfId="2" applyFont="1" applyBorder="1" applyAlignment="1">
      <alignment vertical="center" wrapText="1"/>
    </xf>
    <xf numFmtId="0" fontId="25" fillId="0" borderId="0" xfId="0" applyFont="1" applyBorder="1" applyAlignment="1">
      <alignment horizontal="center" vertical="center"/>
    </xf>
    <xf numFmtId="0" fontId="24" fillId="0" borderId="0" xfId="0" applyFont="1" applyAlignment="1">
      <alignment vertical="center" wrapText="1"/>
    </xf>
    <xf numFmtId="43" fontId="24" fillId="0" borderId="0" xfId="2" applyFont="1" applyAlignment="1">
      <alignment vertical="center" wrapText="1"/>
    </xf>
    <xf numFmtId="0" fontId="25" fillId="0" borderId="0" xfId="0" applyFont="1" applyAlignment="1">
      <alignment vertical="center" wrapText="1"/>
    </xf>
    <xf numFmtId="4" fontId="26" fillId="0" borderId="2" xfId="0" applyNumberFormat="1" applyFont="1" applyFill="1" applyBorder="1" applyAlignment="1">
      <alignment vertical="center" wrapText="1"/>
    </xf>
    <xf numFmtId="3" fontId="26" fillId="0" borderId="2" xfId="0" applyNumberFormat="1" applyFont="1" applyFill="1" applyBorder="1" applyAlignment="1">
      <alignment vertical="center" wrapText="1"/>
    </xf>
    <xf numFmtId="43" fontId="24" fillId="0" borderId="2" xfId="0" applyNumberFormat="1" applyFont="1" applyBorder="1" applyAlignment="1">
      <alignment horizontal="right" vertical="center" wrapText="1"/>
    </xf>
    <xf numFmtId="164" fontId="26" fillId="0" borderId="2" xfId="0" applyNumberFormat="1" applyFont="1" applyBorder="1" applyAlignment="1">
      <alignment horizontal="right" vertical="center" wrapText="1"/>
    </xf>
    <xf numFmtId="43" fontId="26" fillId="0" borderId="0" xfId="2" applyFont="1" applyFill="1" applyBorder="1" applyAlignment="1">
      <alignment vertical="center" wrapText="1"/>
    </xf>
    <xf numFmtId="164" fontId="24" fillId="0" borderId="2" xfId="0" applyNumberFormat="1" applyFont="1" applyBorder="1" applyAlignment="1">
      <alignment horizontal="right" vertical="center" wrapText="1"/>
    </xf>
    <xf numFmtId="4" fontId="26" fillId="0" borderId="2" xfId="0" applyNumberFormat="1" applyFont="1" applyFill="1" applyBorder="1" applyAlignment="1">
      <alignment horizontal="right" vertical="center" wrapText="1"/>
    </xf>
    <xf numFmtId="0" fontId="25" fillId="0" borderId="0" xfId="0" applyFont="1" applyAlignment="1">
      <alignment horizontal="left" vertical="center"/>
    </xf>
    <xf numFmtId="0" fontId="26" fillId="0" borderId="0" xfId="0" applyFont="1" applyAlignment="1">
      <alignment horizontal="left" vertical="center"/>
    </xf>
    <xf numFmtId="0" fontId="25" fillId="0" borderId="2" xfId="0" applyFont="1" applyBorder="1" applyAlignment="1">
      <alignment vertical="center"/>
    </xf>
    <xf numFmtId="0" fontId="26" fillId="0" borderId="2" xfId="0" applyFont="1" applyBorder="1" applyAlignment="1">
      <alignment horizontal="right" vertical="center"/>
    </xf>
    <xf numFmtId="3" fontId="26" fillId="0" borderId="2" xfId="0" applyNumberFormat="1" applyFont="1" applyBorder="1" applyAlignment="1">
      <alignment horizontal="right" vertical="center"/>
    </xf>
    <xf numFmtId="3" fontId="25" fillId="0" borderId="2" xfId="0" applyNumberFormat="1" applyFont="1" applyBorder="1" applyAlignment="1">
      <alignment horizontal="right" vertical="center"/>
    </xf>
    <xf numFmtId="0" fontId="25" fillId="0" borderId="0" xfId="0" applyFont="1" applyAlignment="1">
      <alignment vertical="center"/>
    </xf>
    <xf numFmtId="43" fontId="25" fillId="0" borderId="2" xfId="2" applyFont="1" applyBorder="1" applyAlignment="1">
      <alignment horizontal="left" vertical="center"/>
    </xf>
    <xf numFmtId="0" fontId="25" fillId="0" borderId="2" xfId="0" applyFont="1" applyBorder="1" applyAlignment="1">
      <alignment horizontal="left" vertical="center" wrapText="1"/>
    </xf>
    <xf numFmtId="0" fontId="24" fillId="0" borderId="0" xfId="0" applyFont="1" applyAlignment="1">
      <alignment horizontal="center"/>
    </xf>
    <xf numFmtId="0" fontId="26" fillId="0" borderId="2" xfId="0" applyFont="1" applyBorder="1" applyAlignment="1">
      <alignment vertical="center"/>
    </xf>
    <xf numFmtId="0" fontId="24" fillId="0" borderId="2" xfId="0" applyFont="1" applyBorder="1" applyAlignment="1">
      <alignment vertical="center"/>
    </xf>
    <xf numFmtId="0" fontId="25" fillId="0" borderId="2" xfId="0" applyFont="1" applyFill="1" applyBorder="1" applyAlignment="1">
      <alignment horizontal="center" vertical="center" wrapText="1"/>
    </xf>
    <xf numFmtId="4" fontId="26" fillId="0" borderId="2" xfId="0" applyNumberFormat="1" applyFont="1" applyBorder="1" applyAlignment="1">
      <alignment horizontal="right" vertical="center"/>
    </xf>
    <xf numFmtId="3" fontId="26" fillId="0" borderId="2" xfId="0" applyNumberFormat="1" applyFont="1" applyFill="1" applyBorder="1" applyAlignment="1">
      <alignment horizontal="right" vertical="center"/>
    </xf>
    <xf numFmtId="0" fontId="26" fillId="0" borderId="2" xfId="0" applyFont="1" applyFill="1" applyBorder="1" applyAlignment="1">
      <alignment horizontal="center" vertical="center" wrapText="1"/>
    </xf>
    <xf numFmtId="0" fontId="25" fillId="0" borderId="2" xfId="0" applyFont="1" applyFill="1" applyBorder="1" applyAlignment="1">
      <alignment horizontal="left" vertical="center"/>
    </xf>
    <xf numFmtId="0" fontId="26" fillId="0" borderId="2" xfId="0" applyFont="1" applyFill="1" applyBorder="1" applyAlignment="1">
      <alignment horizontal="right" vertical="center"/>
    </xf>
    <xf numFmtId="165" fontId="24" fillId="0" borderId="2" xfId="0" applyNumberFormat="1" applyFont="1" applyBorder="1" applyAlignment="1"/>
    <xf numFmtId="43" fontId="23" fillId="0" borderId="2" xfId="2" applyFont="1" applyBorder="1"/>
    <xf numFmtId="0" fontId="26" fillId="0" borderId="2" xfId="0" applyFont="1" applyFill="1" applyBorder="1" applyAlignment="1">
      <alignment horizontal="right" vertical="center" wrapText="1"/>
    </xf>
    <xf numFmtId="3" fontId="27" fillId="0" borderId="2" xfId="0" applyNumberFormat="1" applyFont="1" applyFill="1" applyBorder="1" applyAlignment="1">
      <alignment horizontal="right" vertical="center"/>
    </xf>
    <xf numFmtId="0" fontId="26" fillId="0" borderId="2" xfId="0" applyFont="1" applyFill="1" applyBorder="1" applyAlignment="1">
      <alignment horizontal="left" vertical="center"/>
    </xf>
    <xf numFmtId="3" fontId="26" fillId="0" borderId="2" xfId="0" applyNumberFormat="1" applyFont="1" applyFill="1" applyBorder="1" applyAlignment="1">
      <alignment horizontal="right" vertical="center" wrapText="1"/>
    </xf>
    <xf numFmtId="43" fontId="25" fillId="0" borderId="2" xfId="2" applyFont="1" applyFill="1" applyBorder="1" applyAlignment="1">
      <alignment horizontal="left" vertical="center"/>
    </xf>
    <xf numFmtId="3" fontId="25" fillId="0" borderId="2" xfId="0" applyNumberFormat="1" applyFont="1" applyFill="1" applyBorder="1" applyAlignment="1">
      <alignment horizontal="right" vertical="center" wrapText="1"/>
    </xf>
    <xf numFmtId="0" fontId="24" fillId="0" borderId="2" xfId="0" applyFont="1" applyFill="1" applyBorder="1"/>
    <xf numFmtId="0" fontId="24" fillId="0" borderId="0" xfId="0" applyFont="1" applyFill="1"/>
    <xf numFmtId="165" fontId="24" fillId="0" borderId="2" xfId="0" applyNumberFormat="1" applyFont="1" applyBorder="1" applyAlignment="1">
      <alignment horizontal="center"/>
    </xf>
    <xf numFmtId="0" fontId="26" fillId="0" borderId="0" xfId="0" applyFont="1" applyFill="1" applyBorder="1" applyAlignment="1">
      <alignment horizontal="left" vertical="center" indent="1"/>
    </xf>
    <xf numFmtId="0" fontId="25" fillId="0" borderId="0" xfId="0" applyFont="1" applyFill="1" applyBorder="1" applyAlignment="1">
      <alignment horizontal="left" vertical="center"/>
    </xf>
    <xf numFmtId="0" fontId="26" fillId="0" borderId="0" xfId="0" applyFont="1" applyFill="1" applyBorder="1" applyAlignment="1">
      <alignment horizontal="right" vertical="center"/>
    </xf>
    <xf numFmtId="43" fontId="26" fillId="0" borderId="0" xfId="2" applyFont="1" applyFill="1" applyBorder="1" applyAlignment="1">
      <alignment horizontal="right" vertical="center"/>
    </xf>
    <xf numFmtId="0" fontId="25" fillId="0" borderId="0" xfId="0" applyFont="1" applyFill="1" applyBorder="1" applyAlignment="1">
      <alignment horizontal="left" vertical="center" wrapText="1"/>
    </xf>
    <xf numFmtId="0" fontId="24" fillId="0" borderId="0" xfId="0" applyFont="1" applyFill="1" applyAlignment="1">
      <alignment horizontal="left"/>
    </xf>
    <xf numFmtId="0" fontId="26" fillId="0" borderId="0" xfId="0" applyFont="1" applyBorder="1" applyAlignment="1">
      <alignment horizontal="left" vertical="center" indent="1"/>
    </xf>
    <xf numFmtId="3" fontId="26" fillId="0" borderId="0" xfId="0" applyNumberFormat="1" applyFont="1" applyBorder="1" applyAlignment="1">
      <alignment horizontal="right" vertical="center"/>
    </xf>
    <xf numFmtId="3" fontId="26" fillId="0" borderId="0" xfId="0" applyNumberFormat="1" applyFont="1" applyFill="1" applyBorder="1" applyAlignment="1">
      <alignment horizontal="right" vertical="center"/>
    </xf>
    <xf numFmtId="43" fontId="24" fillId="0" borderId="0" xfId="2" applyFont="1"/>
    <xf numFmtId="41" fontId="29" fillId="0" borderId="0" xfId="4" applyNumberFormat="1" applyFont="1" applyBorder="1" applyAlignment="1">
      <alignment horizontal="right" vertical="center"/>
    </xf>
    <xf numFmtId="0" fontId="24" fillId="0" borderId="2" xfId="0" applyFont="1" applyFill="1" applyBorder="1" applyAlignment="1">
      <alignment wrapText="1"/>
    </xf>
    <xf numFmtId="0" fontId="24" fillId="0" borderId="0" xfId="0" applyFont="1" applyBorder="1"/>
    <xf numFmtId="41" fontId="29" fillId="0" borderId="0" xfId="4" applyNumberFormat="1" applyFont="1" applyBorder="1" applyAlignment="1">
      <alignment horizontal="center" vertical="center"/>
    </xf>
    <xf numFmtId="41" fontId="15" fillId="0" borderId="0" xfId="4" applyNumberFormat="1" applyFont="1" applyBorder="1" applyAlignment="1">
      <alignment horizontal="right" vertical="center"/>
    </xf>
    <xf numFmtId="41" fontId="28" fillId="0" borderId="0" xfId="4" applyNumberFormat="1" applyFont="1" applyBorder="1"/>
    <xf numFmtId="41" fontId="24" fillId="0" borderId="0" xfId="0" applyNumberFormat="1" applyFont="1"/>
    <xf numFmtId="0" fontId="26" fillId="0" borderId="2" xfId="0" applyFont="1" applyBorder="1" applyAlignment="1">
      <alignment horizontal="center" vertical="center" wrapText="1"/>
    </xf>
    <xf numFmtId="0" fontId="25" fillId="3" borderId="2" xfId="0" applyFont="1" applyFill="1" applyBorder="1" applyAlignment="1">
      <alignment horizontal="left" vertical="center" indent="1"/>
    </xf>
    <xf numFmtId="3" fontId="25" fillId="3" borderId="2" xfId="0" applyNumberFormat="1" applyFont="1" applyFill="1" applyBorder="1" applyAlignment="1">
      <alignment horizontal="right" vertical="center"/>
    </xf>
    <xf numFmtId="3" fontId="25" fillId="3" borderId="2" xfId="0" applyNumberFormat="1" applyFont="1" applyFill="1" applyBorder="1" applyAlignment="1">
      <alignment horizontal="right" vertical="center" wrapText="1"/>
    </xf>
    <xf numFmtId="0" fontId="25" fillId="3" borderId="2" xfId="0" applyFont="1" applyFill="1" applyBorder="1" applyAlignment="1">
      <alignment horizontal="center" vertical="center"/>
    </xf>
    <xf numFmtId="0" fontId="23" fillId="0" borderId="2" xfId="0" applyFont="1" applyFill="1" applyBorder="1" applyAlignment="1">
      <alignment horizontal="center" vertical="center" wrapText="1"/>
    </xf>
    <xf numFmtId="166" fontId="23" fillId="0" borderId="2" xfId="0" applyNumberFormat="1" applyFont="1" applyFill="1" applyBorder="1" applyAlignment="1">
      <alignment horizontal="center" vertical="center" wrapText="1"/>
    </xf>
    <xf numFmtId="41" fontId="24" fillId="0" borderId="2" xfId="4" applyNumberFormat="1" applyFont="1" applyBorder="1" applyAlignment="1">
      <alignment horizontal="right" vertical="center"/>
    </xf>
    <xf numFmtId="41" fontId="24" fillId="0" borderId="2" xfId="4" applyNumberFormat="1" applyFont="1" applyBorder="1" applyAlignment="1">
      <alignment horizontal="center" vertical="center"/>
    </xf>
    <xf numFmtId="41" fontId="23" fillId="0" borderId="2" xfId="4" applyNumberFormat="1" applyFont="1" applyBorder="1" applyAlignment="1">
      <alignment horizontal="right" vertical="center"/>
    </xf>
    <xf numFmtId="0" fontId="23" fillId="0" borderId="2" xfId="0" applyFont="1" applyBorder="1" applyAlignment="1">
      <alignment vertical="center"/>
    </xf>
    <xf numFmtId="41" fontId="30" fillId="0" borderId="2" xfId="4" applyNumberFormat="1" applyFont="1" applyBorder="1"/>
    <xf numFmtId="0" fontId="25" fillId="3" borderId="0" xfId="0" applyFont="1" applyFill="1" applyBorder="1" applyAlignment="1">
      <alignment horizontal="left" vertical="center" indent="1"/>
    </xf>
    <xf numFmtId="3" fontId="25" fillId="3" borderId="0" xfId="0" applyNumberFormat="1" applyFont="1" applyFill="1" applyBorder="1" applyAlignment="1">
      <alignment horizontal="right" vertical="center"/>
    </xf>
    <xf numFmtId="3" fontId="25" fillId="3" borderId="0" xfId="0" applyNumberFormat="1" applyFont="1" applyFill="1" applyBorder="1" applyAlignment="1">
      <alignment horizontal="right" vertical="center" wrapText="1"/>
    </xf>
    <xf numFmtId="0" fontId="25" fillId="3" borderId="0" xfId="0" applyFont="1" applyFill="1" applyBorder="1" applyAlignment="1">
      <alignment horizontal="center" vertical="center"/>
    </xf>
    <xf numFmtId="0" fontId="23" fillId="0" borderId="0" xfId="0" applyFont="1" applyBorder="1" applyAlignment="1">
      <alignment vertical="center"/>
    </xf>
    <xf numFmtId="41" fontId="30" fillId="0" borderId="0" xfId="4" applyNumberFormat="1" applyFont="1" applyBorder="1"/>
    <xf numFmtId="41" fontId="23" fillId="0" borderId="0" xfId="4" applyNumberFormat="1" applyFont="1" applyBorder="1" applyAlignment="1">
      <alignment horizontal="right" vertical="center"/>
    </xf>
    <xf numFmtId="41" fontId="24" fillId="0" borderId="2" xfId="4" applyFont="1" applyBorder="1" applyAlignment="1">
      <alignment horizontal="center"/>
    </xf>
    <xf numFmtId="0" fontId="24" fillId="0" borderId="2" xfId="0" applyFont="1" applyBorder="1" applyAlignment="1">
      <alignment horizontal="left" vertical="center"/>
    </xf>
    <xf numFmtId="0" fontId="25" fillId="0" borderId="2" xfId="0" applyFont="1" applyFill="1" applyBorder="1" applyAlignment="1">
      <alignment horizontal="left" vertical="center" wrapText="1"/>
    </xf>
    <xf numFmtId="164" fontId="26" fillId="0" borderId="2" xfId="2" applyNumberFormat="1" applyFont="1" applyFill="1" applyBorder="1" applyAlignment="1">
      <alignment horizontal="right" vertical="center"/>
    </xf>
    <xf numFmtId="41" fontId="26" fillId="0" borderId="2" xfId="4" applyFont="1" applyBorder="1" applyAlignment="1">
      <alignment horizontal="right" vertical="center"/>
    </xf>
    <xf numFmtId="164" fontId="26" fillId="0" borderId="2" xfId="0" applyNumberFormat="1" applyFont="1" applyBorder="1" applyAlignment="1">
      <alignment horizontal="right" vertical="center"/>
    </xf>
    <xf numFmtId="0" fontId="24" fillId="0" borderId="0" xfId="0" applyFont="1" applyBorder="1" applyAlignment="1">
      <alignment horizontal="left" vertical="center" indent="5"/>
    </xf>
    <xf numFmtId="0" fontId="25" fillId="0" borderId="0" xfId="0" applyFont="1" applyBorder="1" applyAlignment="1">
      <alignment horizontal="left" vertical="center"/>
    </xf>
    <xf numFmtId="0" fontId="25" fillId="0" borderId="0" xfId="0" applyFont="1" applyBorder="1" applyAlignment="1">
      <alignment vertical="center"/>
    </xf>
    <xf numFmtId="3" fontId="25" fillId="0" borderId="0" xfId="0" applyNumberFormat="1" applyFont="1" applyBorder="1" applyAlignment="1">
      <alignment horizontal="right" vertical="center"/>
    </xf>
    <xf numFmtId="0" fontId="23" fillId="0" borderId="0" xfId="0" applyFont="1"/>
    <xf numFmtId="0" fontId="26" fillId="0" borderId="0" xfId="0" applyFont="1" applyBorder="1" applyAlignment="1">
      <alignment horizontal="left" vertical="center"/>
    </xf>
    <xf numFmtId="0" fontId="26" fillId="0" borderId="0" xfId="0" applyFont="1" applyBorder="1" applyAlignment="1">
      <alignment horizontal="right" vertical="center"/>
    </xf>
    <xf numFmtId="0" fontId="23" fillId="0" borderId="0" xfId="0" applyFont="1" applyBorder="1" applyAlignment="1">
      <alignment horizontal="left" vertical="center"/>
    </xf>
    <xf numFmtId="0" fontId="23" fillId="0" borderId="2" xfId="0" applyFont="1" applyBorder="1" applyAlignment="1">
      <alignment horizontal="justify" vertical="center"/>
    </xf>
    <xf numFmtId="0" fontId="23" fillId="0" borderId="2" xfId="0" applyFont="1" applyBorder="1" applyAlignment="1">
      <alignment horizontal="center" vertical="center"/>
    </xf>
    <xf numFmtId="164" fontId="24" fillId="0" borderId="2" xfId="2" applyNumberFormat="1" applyFont="1" applyBorder="1" applyAlignment="1">
      <alignment horizontal="right" vertical="center"/>
    </xf>
    <xf numFmtId="164" fontId="23" fillId="0" borderId="2" xfId="2" applyNumberFormat="1" applyFont="1" applyBorder="1" applyAlignment="1">
      <alignment horizontal="right" vertical="center"/>
    </xf>
    <xf numFmtId="3" fontId="23" fillId="0" borderId="2" xfId="0" applyNumberFormat="1" applyFont="1" applyBorder="1" applyAlignment="1">
      <alignment horizontal="right" vertical="center"/>
    </xf>
    <xf numFmtId="3" fontId="24" fillId="0" borderId="0" xfId="0" applyNumberFormat="1" applyFont="1" applyBorder="1" applyAlignment="1">
      <alignment horizontal="left"/>
    </xf>
    <xf numFmtId="0" fontId="25" fillId="0" borderId="2" xfId="0" applyFont="1" applyBorder="1" applyAlignment="1">
      <alignment horizontal="left" vertical="center"/>
    </xf>
    <xf numFmtId="3" fontId="24" fillId="0" borderId="2" xfId="0" applyNumberFormat="1" applyFont="1" applyBorder="1"/>
    <xf numFmtId="0" fontId="25" fillId="0" borderId="0" xfId="0" applyFont="1" applyBorder="1" applyAlignment="1">
      <alignment horizontal="left" vertical="center" wrapText="1"/>
    </xf>
    <xf numFmtId="41" fontId="25" fillId="0" borderId="2" xfId="4" applyFont="1" applyBorder="1" applyAlignment="1">
      <alignment horizontal="right" vertical="center"/>
    </xf>
    <xf numFmtId="41" fontId="26" fillId="0" borderId="0" xfId="0" applyNumberFormat="1" applyFont="1" applyBorder="1" applyAlignment="1">
      <alignment horizontal="right" vertical="center"/>
    </xf>
    <xf numFmtId="41" fontId="24" fillId="0" borderId="0" xfId="0" applyNumberFormat="1" applyFont="1" applyBorder="1" applyAlignment="1">
      <alignment horizontal="left"/>
    </xf>
    <xf numFmtId="0" fontId="31" fillId="0" borderId="0" xfId="0" applyFont="1" applyAlignment="1">
      <alignment horizontal="left" vertical="center"/>
    </xf>
    <xf numFmtId="0" fontId="24" fillId="0" borderId="0" xfId="0" applyFont="1" applyAlignment="1">
      <alignment horizontal="left" vertical="center" wrapText="1"/>
    </xf>
    <xf numFmtId="0" fontId="32" fillId="0" borderId="0" xfId="0" applyFont="1"/>
    <xf numFmtId="0" fontId="25" fillId="0" borderId="0" xfId="0" applyFont="1" applyFill="1" applyAlignment="1">
      <alignment horizontal="left" vertical="center"/>
    </xf>
    <xf numFmtId="3" fontId="24" fillId="0" borderId="2" xfId="0" applyNumberFormat="1" applyFont="1" applyFill="1" applyBorder="1"/>
    <xf numFmtId="41" fontId="26" fillId="0" borderId="2" xfId="4" applyFont="1" applyFill="1" applyBorder="1" applyAlignment="1">
      <alignment horizontal="right" vertical="center"/>
    </xf>
    <xf numFmtId="41" fontId="26" fillId="0" borderId="2" xfId="4" applyFont="1" applyFill="1" applyBorder="1" applyAlignment="1">
      <alignment horizontal="left" vertical="center"/>
    </xf>
    <xf numFmtId="3" fontId="25" fillId="0" borderId="2" xfId="0" applyNumberFormat="1" applyFont="1" applyFill="1" applyBorder="1" applyAlignment="1">
      <alignment horizontal="right" vertical="center"/>
    </xf>
    <xf numFmtId="41" fontId="25" fillId="0" borderId="2" xfId="0" applyNumberFormat="1" applyFont="1" applyFill="1" applyBorder="1" applyAlignment="1">
      <alignment horizontal="right" vertical="center"/>
    </xf>
    <xf numFmtId="0" fontId="26" fillId="0" borderId="0" xfId="0" applyFont="1" applyFill="1" applyAlignment="1">
      <alignment horizontal="left" vertical="center"/>
    </xf>
    <xf numFmtId="41" fontId="24" fillId="0" borderId="0" xfId="0" applyNumberFormat="1" applyFont="1" applyFill="1" applyAlignment="1">
      <alignment horizontal="left"/>
    </xf>
    <xf numFmtId="41" fontId="24" fillId="0" borderId="0" xfId="0" applyNumberFormat="1" applyFont="1" applyAlignment="1">
      <alignment horizontal="left"/>
    </xf>
    <xf numFmtId="0" fontId="26" fillId="0" borderId="0" xfId="0" applyFont="1" applyAlignment="1">
      <alignment horizontal="left" vertical="center" wrapText="1"/>
    </xf>
    <xf numFmtId="0" fontId="25" fillId="0" borderId="2" xfId="0" applyFont="1" applyBorder="1" applyAlignment="1">
      <alignment horizontal="center" vertical="center"/>
    </xf>
    <xf numFmtId="0" fontId="28" fillId="0" borderId="0" xfId="0" applyFont="1" applyFill="1" applyBorder="1" applyAlignment="1"/>
    <xf numFmtId="0" fontId="33" fillId="0" borderId="0" xfId="0" applyFont="1" applyFill="1" applyBorder="1"/>
    <xf numFmtId="0" fontId="34" fillId="0" borderId="0" xfId="0" applyFont="1" applyFill="1" applyBorder="1"/>
    <xf numFmtId="0" fontId="35" fillId="0" borderId="0" xfId="0" applyFont="1" applyFill="1" applyBorder="1" applyAlignment="1">
      <alignment horizontal="center"/>
    </xf>
    <xf numFmtId="0" fontId="27" fillId="0" borderId="0" xfId="0" applyFont="1" applyFill="1"/>
    <xf numFmtId="0" fontId="27" fillId="0" borderId="0" xfId="0" applyFont="1" applyFill="1" applyBorder="1"/>
    <xf numFmtId="0" fontId="38" fillId="0" borderId="0" xfId="0" applyFont="1" applyFill="1" applyBorder="1" applyAlignment="1">
      <alignment horizontal="center"/>
    </xf>
    <xf numFmtId="0" fontId="30" fillId="0" borderId="0" xfId="0" applyFont="1" applyFill="1" applyAlignment="1">
      <alignment horizontal="center"/>
    </xf>
    <xf numFmtId="0" fontId="30" fillId="0" borderId="0" xfId="0" applyFont="1" applyFill="1" applyBorder="1"/>
    <xf numFmtId="0" fontId="36" fillId="0" borderId="0" xfId="1" applyFont="1" applyFill="1" applyBorder="1" applyAlignment="1">
      <alignment horizontal="center"/>
    </xf>
    <xf numFmtId="0" fontId="36" fillId="0" borderId="0" xfId="1" quotePrefix="1" applyFont="1" applyFill="1"/>
    <xf numFmtId="0" fontId="27" fillId="0" borderId="0" xfId="0" applyFont="1" applyFill="1" applyBorder="1" applyAlignment="1">
      <alignment horizontal="center"/>
    </xf>
    <xf numFmtId="0" fontId="39" fillId="0" borderId="0" xfId="0" applyFont="1" applyAlignment="1">
      <alignment horizontal="left" vertical="center"/>
    </xf>
    <xf numFmtId="0" fontId="21" fillId="0" borderId="12" xfId="0" applyFont="1" applyBorder="1"/>
    <xf numFmtId="0" fontId="21" fillId="0" borderId="9" xfId="0" applyFont="1" applyBorder="1"/>
    <xf numFmtId="0" fontId="17" fillId="0" borderId="10" xfId="0" applyFont="1" applyBorder="1"/>
    <xf numFmtId="41" fontId="17" fillId="0" borderId="12" xfId="4" applyFont="1" applyBorder="1"/>
    <xf numFmtId="41" fontId="17" fillId="0" borderId="10" xfId="4" applyFont="1" applyBorder="1" applyAlignment="1">
      <alignment horizontal="right"/>
    </xf>
    <xf numFmtId="41" fontId="17" fillId="0" borderId="10" xfId="4" applyFont="1" applyBorder="1"/>
    <xf numFmtId="41" fontId="24" fillId="0" borderId="2" xfId="4" applyFont="1" applyBorder="1" applyAlignment="1">
      <alignment horizontal="right" vertical="center"/>
    </xf>
    <xf numFmtId="41" fontId="18" fillId="0" borderId="0" xfId="0" applyNumberFormat="1" applyFont="1"/>
    <xf numFmtId="14" fontId="17" fillId="0" borderId="2" xfId="4" applyNumberFormat="1" applyFont="1" applyBorder="1" applyAlignment="1">
      <alignment horizontal="center"/>
    </xf>
    <xf numFmtId="41" fontId="4" fillId="0" borderId="0" xfId="4" applyFont="1" applyAlignment="1"/>
    <xf numFmtId="41" fontId="17" fillId="0" borderId="0" xfId="4" applyFont="1" applyAlignment="1"/>
    <xf numFmtId="41" fontId="18" fillId="0" borderId="0" xfId="4" applyFont="1" applyAlignment="1">
      <alignment vertical="center"/>
    </xf>
    <xf numFmtId="0" fontId="24" fillId="0" borderId="0" xfId="0" applyFont="1" applyAlignment="1">
      <alignment horizontal="left" vertical="center" wrapText="1"/>
    </xf>
    <xf numFmtId="0" fontId="26" fillId="0" borderId="0" xfId="0" applyFont="1" applyFill="1" applyBorder="1" applyAlignment="1">
      <alignment horizontal="center" vertical="center"/>
    </xf>
    <xf numFmtId="0" fontId="26" fillId="0" borderId="0" xfId="0" applyFont="1" applyBorder="1" applyAlignment="1">
      <alignment vertical="center" wrapText="1"/>
    </xf>
    <xf numFmtId="0" fontId="40" fillId="0" borderId="0" xfId="0" applyFont="1" applyFill="1" applyBorder="1" applyAlignment="1">
      <alignment vertical="center" wrapText="1"/>
    </xf>
    <xf numFmtId="0" fontId="10" fillId="0" borderId="0" xfId="0" applyFont="1" applyFill="1" applyBorder="1" applyAlignment="1">
      <alignment horizontal="center" vertical="center"/>
    </xf>
    <xf numFmtId="164" fontId="24" fillId="0" borderId="2" xfId="0" applyNumberFormat="1" applyFont="1" applyBorder="1" applyAlignment="1">
      <alignment vertical="center" wrapText="1"/>
    </xf>
    <xf numFmtId="4" fontId="25" fillId="0" borderId="2" xfId="0" applyNumberFormat="1" applyFont="1" applyBorder="1" applyAlignment="1">
      <alignment horizontal="right" vertical="center"/>
    </xf>
    <xf numFmtId="3" fontId="30" fillId="0" borderId="2" xfId="0" applyNumberFormat="1" applyFont="1" applyFill="1" applyBorder="1" applyAlignment="1">
      <alignment horizontal="right" vertical="center"/>
    </xf>
    <xf numFmtId="0" fontId="41" fillId="0" borderId="2" xfId="0" applyFont="1" applyFill="1" applyBorder="1" applyAlignment="1">
      <alignment horizontal="center" vertical="center"/>
    </xf>
    <xf numFmtId="3" fontId="25" fillId="3" borderId="2" xfId="0" applyNumberFormat="1" applyFont="1" applyFill="1" applyBorder="1" applyAlignment="1">
      <alignment horizontal="center" vertical="center" wrapText="1"/>
    </xf>
    <xf numFmtId="41" fontId="26" fillId="3" borderId="2" xfId="4" applyFont="1" applyFill="1" applyBorder="1" applyAlignment="1">
      <alignment horizontal="right" vertical="center"/>
    </xf>
    <xf numFmtId="41" fontId="26" fillId="3" borderId="2" xfId="4" applyFont="1" applyFill="1" applyBorder="1" applyAlignment="1">
      <alignment horizontal="right" vertical="center" wrapText="1"/>
    </xf>
    <xf numFmtId="41" fontId="26" fillId="3" borderId="2" xfId="4" applyFont="1" applyFill="1" applyBorder="1" applyAlignment="1">
      <alignment horizontal="center" vertical="center"/>
    </xf>
    <xf numFmtId="0" fontId="24" fillId="0" borderId="0" xfId="0" applyFont="1" applyBorder="1" applyAlignment="1">
      <alignment vertical="center" wrapText="1"/>
    </xf>
    <xf numFmtId="164" fontId="26" fillId="0" borderId="0" xfId="0" applyNumberFormat="1" applyFont="1" applyBorder="1" applyAlignment="1">
      <alignment horizontal="right" vertical="center" wrapText="1"/>
    </xf>
    <xf numFmtId="164" fontId="24" fillId="0" borderId="0" xfId="0" applyNumberFormat="1" applyFont="1" applyBorder="1" applyAlignment="1">
      <alignment vertical="center" wrapText="1"/>
    </xf>
    <xf numFmtId="41" fontId="23" fillId="0" borderId="2" xfId="4" applyFont="1" applyBorder="1" applyAlignment="1">
      <alignment vertical="center"/>
    </xf>
    <xf numFmtId="41" fontId="24" fillId="0" borderId="2" xfId="4" applyFont="1" applyBorder="1" applyAlignment="1">
      <alignment vertical="center"/>
    </xf>
    <xf numFmtId="0" fontId="26" fillId="0" borderId="0" xfId="0" applyFont="1" applyAlignment="1">
      <alignment horizontal="left" vertical="center" wrapText="1"/>
    </xf>
    <xf numFmtId="0" fontId="24" fillId="0" borderId="0" xfId="0" applyFont="1" applyAlignment="1">
      <alignment horizontal="left" vertical="center" wrapText="1"/>
    </xf>
    <xf numFmtId="41" fontId="13" fillId="0" borderId="0" xfId="0" applyNumberFormat="1" applyFont="1"/>
    <xf numFmtId="0" fontId="0" fillId="0" borderId="0" xfId="0" applyAlignment="1">
      <alignment horizontal="center"/>
    </xf>
    <xf numFmtId="0" fontId="1" fillId="0" borderId="0" xfId="0" applyFont="1" applyAlignment="1">
      <alignment horizontal="center" vertical="center"/>
    </xf>
    <xf numFmtId="0" fontId="23" fillId="0" borderId="0" xfId="0" applyFont="1" applyAlignment="1">
      <alignment horizontal="center" vertical="center"/>
    </xf>
    <xf numFmtId="41" fontId="17" fillId="0" borderId="9" xfId="4" applyFont="1" applyFill="1" applyBorder="1"/>
    <xf numFmtId="3" fontId="24" fillId="0" borderId="0" xfId="0" applyNumberFormat="1" applyFont="1" applyBorder="1"/>
    <xf numFmtId="0" fontId="0" fillId="0" borderId="0" xfId="0" applyAlignment="1"/>
    <xf numFmtId="41" fontId="24" fillId="3" borderId="2" xfId="4" applyNumberFormat="1" applyFont="1" applyFill="1" applyBorder="1" applyAlignment="1">
      <alignment horizontal="center" vertical="center"/>
    </xf>
    <xf numFmtId="0" fontId="37" fillId="0" borderId="0" xfId="0" applyFont="1" applyFill="1" applyBorder="1" applyAlignment="1">
      <alignment horizontal="center"/>
    </xf>
    <xf numFmtId="0" fontId="24" fillId="0" borderId="0" xfId="0" applyFont="1" applyAlignment="1">
      <alignment horizontal="center"/>
    </xf>
    <xf numFmtId="0" fontId="17" fillId="0" borderId="0" xfId="0" applyFont="1" applyAlignment="1">
      <alignment horizontal="center"/>
    </xf>
    <xf numFmtId="0" fontId="4" fillId="0" borderId="0" xfId="0" applyFont="1" applyAlignment="1">
      <alignment horizontal="center"/>
    </xf>
    <xf numFmtId="0" fontId="6" fillId="0" borderId="0" xfId="0" applyFont="1" applyAlignment="1">
      <alignment horizontal="center"/>
    </xf>
    <xf numFmtId="0" fontId="4" fillId="0" borderId="0" xfId="0" applyFont="1" applyBorder="1" applyAlignment="1">
      <alignment horizontal="center"/>
    </xf>
    <xf numFmtId="0" fontId="17" fillId="0" borderId="0" xfId="0" applyFont="1" applyBorder="1" applyAlignment="1">
      <alignment horizontal="center"/>
    </xf>
    <xf numFmtId="0" fontId="3" fillId="0" borderId="0" xfId="0" applyFont="1" applyBorder="1" applyAlignment="1">
      <alignment horizontal="center"/>
    </xf>
    <xf numFmtId="0" fontId="17" fillId="0" borderId="1" xfId="0" applyFont="1" applyBorder="1" applyAlignment="1">
      <alignment horizontal="center" vertical="top"/>
    </xf>
    <xf numFmtId="0" fontId="9" fillId="0" borderId="0" xfId="0" applyFont="1" applyAlignment="1">
      <alignment horizontal="left"/>
    </xf>
    <xf numFmtId="0" fontId="17" fillId="0" borderId="0" xfId="0" applyFont="1" applyBorder="1" applyAlignment="1">
      <alignment horizontal="center" vertical="top"/>
    </xf>
    <xf numFmtId="0" fontId="3" fillId="0" borderId="0" xfId="0" applyFont="1" applyBorder="1" applyAlignment="1">
      <alignment horizontal="center" wrapText="1"/>
    </xf>
    <xf numFmtId="0" fontId="0" fillId="0" borderId="0" xfId="0" applyAlignment="1">
      <alignment horizontal="center"/>
    </xf>
    <xf numFmtId="0" fontId="16" fillId="0" borderId="2" xfId="0" applyFont="1" applyBorder="1" applyAlignment="1">
      <alignment horizontal="center" vertical="center" wrapText="1"/>
    </xf>
    <xf numFmtId="0" fontId="5" fillId="0" borderId="0" xfId="0" applyFont="1" applyAlignment="1">
      <alignment horizontal="center"/>
    </xf>
    <xf numFmtId="0" fontId="16" fillId="0" borderId="0" xfId="0" applyFont="1" applyAlignment="1">
      <alignment horizontal="center"/>
    </xf>
    <xf numFmtId="41" fontId="16" fillId="0" borderId="2" xfId="4" applyFont="1" applyBorder="1" applyAlignment="1">
      <alignment horizontal="center" vertical="center" wrapText="1"/>
    </xf>
    <xf numFmtId="0" fontId="5"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13" fillId="0" borderId="0" xfId="0" applyFont="1" applyAlignment="1">
      <alignment horizontal="center"/>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14" fillId="0" borderId="0" xfId="0" applyFont="1" applyFill="1" applyAlignment="1">
      <alignment horizontal="left" vertical="center" wrapText="1"/>
    </xf>
    <xf numFmtId="0" fontId="13" fillId="0" borderId="0" xfId="0" applyFont="1" applyAlignment="1">
      <alignment horizontal="left" wrapText="1"/>
    </xf>
    <xf numFmtId="0" fontId="25" fillId="0" borderId="0" xfId="0" applyFont="1" applyBorder="1" applyAlignment="1">
      <alignment horizontal="center" vertical="center" wrapText="1"/>
    </xf>
    <xf numFmtId="0" fontId="25" fillId="0" borderId="0" xfId="0" applyFont="1" applyAlignment="1">
      <alignment horizontal="left" vertical="center"/>
    </xf>
    <xf numFmtId="0" fontId="26" fillId="0" borderId="0" xfId="0" applyFont="1" applyAlignment="1">
      <alignment horizontal="left" vertical="center"/>
    </xf>
    <xf numFmtId="0" fontId="23" fillId="0" borderId="2" xfId="0" applyFont="1" applyBorder="1" applyAlignment="1">
      <alignment horizontal="center"/>
    </xf>
    <xf numFmtId="0" fontId="26" fillId="0" borderId="0" xfId="0" applyFont="1" applyAlignment="1">
      <alignment horizontal="left" vertical="center" wrapText="1"/>
    </xf>
    <xf numFmtId="4" fontId="26" fillId="0" borderId="0" xfId="0" applyNumberFormat="1" applyFont="1" applyBorder="1" applyAlignment="1">
      <alignment horizontal="right" vertical="center" wrapText="1"/>
    </xf>
    <xf numFmtId="0" fontId="26" fillId="0" borderId="0" xfId="0" applyFont="1" applyBorder="1" applyAlignment="1">
      <alignment vertical="center" wrapText="1"/>
    </xf>
    <xf numFmtId="0" fontId="26" fillId="0" borderId="0" xfId="0" applyFont="1" applyBorder="1" applyAlignment="1">
      <alignment horizontal="right" vertical="center" wrapText="1"/>
    </xf>
    <xf numFmtId="0" fontId="26" fillId="0" borderId="0" xfId="0" applyFont="1" applyAlignment="1">
      <alignment horizontal="center" vertical="center"/>
    </xf>
    <xf numFmtId="0" fontId="25" fillId="0" borderId="0" xfId="0" applyFont="1" applyAlignment="1">
      <alignment horizontal="left" vertical="center" wrapText="1"/>
    </xf>
    <xf numFmtId="0" fontId="24" fillId="0" borderId="0" xfId="0" applyFont="1" applyAlignment="1">
      <alignment horizontal="left" vertical="center" wrapText="1"/>
    </xf>
    <xf numFmtId="0" fontId="30" fillId="0" borderId="2"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5" fillId="0" borderId="2" xfId="0" applyFont="1" applyBorder="1" applyAlignment="1">
      <alignment horizontal="left" vertical="center"/>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3" fillId="0" borderId="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23" fillId="0" borderId="0" xfId="0" applyFont="1" applyAlignment="1">
      <alignment horizontal="center" vertical="center"/>
    </xf>
    <xf numFmtId="0" fontId="23" fillId="0" borderId="0" xfId="0" applyFont="1" applyBorder="1" applyAlignment="1">
      <alignment horizontal="center" vertical="center"/>
    </xf>
    <xf numFmtId="0" fontId="26" fillId="0" borderId="0" xfId="0" applyFont="1" applyFill="1" applyAlignment="1">
      <alignment horizontal="left" vertical="center" wrapText="1"/>
    </xf>
    <xf numFmtId="0" fontId="14" fillId="3" borderId="0" xfId="0" applyFont="1" applyFill="1" applyAlignment="1">
      <alignment horizontal="left" vertical="center" wrapText="1"/>
    </xf>
  </cellXfs>
  <cellStyles count="7">
    <cellStyle name="          _x000d__x000a_386grabber=VGA.3GR_x000d__x000a_" xfId="3"/>
    <cellStyle name="Hipervínculo" xfId="1" builtinId="8"/>
    <cellStyle name="Millares" xfId="2" builtinId="3"/>
    <cellStyle name="Millares [0]" xfId="4" builtinId="6"/>
    <cellStyle name="Normal" xfId="0" builtinId="0"/>
    <cellStyle name="Normal 12" xfId="6"/>
    <cellStyle name="Normal 2" xf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13.png"/><Relationship Id="rId1" Type="http://schemas.openxmlformats.org/officeDocument/2006/relationships/image" Target="../media/image12.png"/><Relationship Id="rId4"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0</xdr:rowOff>
    </xdr:from>
    <xdr:to>
      <xdr:col>7</xdr:col>
      <xdr:colOff>104775</xdr:colOff>
      <xdr:row>9</xdr:row>
      <xdr:rowOff>142875</xdr:rowOff>
    </xdr:to>
    <xdr:grpSp>
      <xdr:nvGrpSpPr>
        <xdr:cNvPr id="5" name="Grupo 4"/>
        <xdr:cNvGrpSpPr/>
      </xdr:nvGrpSpPr>
      <xdr:grpSpPr>
        <a:xfrm>
          <a:off x="57150" y="152400"/>
          <a:ext cx="6219825" cy="1407795"/>
          <a:chOff x="57150" y="152400"/>
          <a:chExt cx="6057900" cy="1409700"/>
        </a:xfrm>
      </xdr:grpSpPr>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4" name="Imagen 3" descr="/Users/mac/Downloads/Pie de pagina.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14</xdr:row>
      <xdr:rowOff>0</xdr:rowOff>
    </xdr:from>
    <xdr:ext cx="184731" cy="264560"/>
    <xdr:sp macro="" textlink="">
      <xdr:nvSpPr>
        <xdr:cNvPr id="10" name="CuadroTexto 9">
          <a:extLst>
            <a:ext uri="{FF2B5EF4-FFF2-40B4-BE49-F238E27FC236}">
              <a16:creationId xmlns="" xmlns:a16="http://schemas.microsoft.com/office/drawing/2014/main" id="{00000000-0008-0000-0100-00000A000000}"/>
            </a:ext>
          </a:extLst>
        </xdr:cNvPr>
        <xdr:cNvSpPr txBox="1"/>
      </xdr:nvSpPr>
      <xdr:spPr>
        <a:xfrm>
          <a:off x="10713720" y="196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Y" sz="1100"/>
        </a:p>
      </xdr:txBody>
    </xdr:sp>
    <xdr:clientData/>
  </xdr:oneCellAnchor>
  <xdr:twoCellAnchor>
    <xdr:from>
      <xdr:col>0</xdr:col>
      <xdr:colOff>0</xdr:colOff>
      <xdr:row>0</xdr:row>
      <xdr:rowOff>0</xdr:rowOff>
    </xdr:from>
    <xdr:to>
      <xdr:col>6</xdr:col>
      <xdr:colOff>1009650</xdr:colOff>
      <xdr:row>9</xdr:row>
      <xdr:rowOff>68873</xdr:rowOff>
    </xdr:to>
    <xdr:grpSp>
      <xdr:nvGrpSpPr>
        <xdr:cNvPr id="4" name="Grupo 3"/>
        <xdr:cNvGrpSpPr/>
      </xdr:nvGrpSpPr>
      <xdr:grpSpPr>
        <a:xfrm>
          <a:off x="0" y="0"/>
          <a:ext cx="6191250" cy="1387133"/>
          <a:chOff x="57150" y="152400"/>
          <a:chExt cx="6057900" cy="1409700"/>
        </a:xfrm>
      </xdr:grpSpPr>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6" name="Imagen 5" descr="/Users/mac/Downloads/Pie de pagina.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651510</xdr:colOff>
      <xdr:row>0</xdr:row>
      <xdr:rowOff>0</xdr:rowOff>
    </xdr:from>
    <xdr:to>
      <xdr:col>5</xdr:col>
      <xdr:colOff>70485</xdr:colOff>
      <xdr:row>9</xdr:row>
      <xdr:rowOff>57150</xdr:rowOff>
    </xdr:to>
    <xdr:grpSp>
      <xdr:nvGrpSpPr>
        <xdr:cNvPr id="3" name="Grupo 2"/>
        <xdr:cNvGrpSpPr/>
      </xdr:nvGrpSpPr>
      <xdr:grpSpPr>
        <a:xfrm>
          <a:off x="651510" y="0"/>
          <a:ext cx="6223635" cy="1375410"/>
          <a:chOff x="57150" y="152400"/>
          <a:chExt cx="6057900" cy="1409700"/>
        </a:xfrm>
      </xdr:grpSpPr>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5" name="Imagen 4" descr="/Users/mac/Downloads/Pie de pagina.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0</xdr:row>
      <xdr:rowOff>0</xdr:rowOff>
    </xdr:from>
    <xdr:to>
      <xdr:col>2</xdr:col>
      <xdr:colOff>485775</xdr:colOff>
      <xdr:row>9</xdr:row>
      <xdr:rowOff>95250</xdr:rowOff>
    </xdr:to>
    <xdr:grpSp>
      <xdr:nvGrpSpPr>
        <xdr:cNvPr id="6" name="Grupo 5"/>
        <xdr:cNvGrpSpPr/>
      </xdr:nvGrpSpPr>
      <xdr:grpSpPr>
        <a:xfrm>
          <a:off x="114300" y="0"/>
          <a:ext cx="6223635" cy="1375410"/>
          <a:chOff x="57150" y="152400"/>
          <a:chExt cx="6057900" cy="1409700"/>
        </a:xfrm>
      </xdr:grpSpPr>
      <xdr:pic>
        <xdr:nvPicPr>
          <xdr:cNvPr id="7" name="Imagen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8" name="Imagen 7" descr="/Users/mac/Downloads/Pie de pagina.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250031</xdr:colOff>
      <xdr:row>1</xdr:row>
      <xdr:rowOff>2381</xdr:rowOff>
    </xdr:from>
    <xdr:to>
      <xdr:col>2</xdr:col>
      <xdr:colOff>604837</xdr:colOff>
      <xdr:row>9</xdr:row>
      <xdr:rowOff>173831</xdr:rowOff>
    </xdr:to>
    <xdr:grpSp>
      <xdr:nvGrpSpPr>
        <xdr:cNvPr id="3" name="Grupo 2"/>
        <xdr:cNvGrpSpPr/>
      </xdr:nvGrpSpPr>
      <xdr:grpSpPr>
        <a:xfrm>
          <a:off x="250031" y="131921"/>
          <a:ext cx="6206966" cy="1413510"/>
          <a:chOff x="57150" y="152400"/>
          <a:chExt cx="6057900" cy="1409700"/>
        </a:xfrm>
      </xdr:grpSpPr>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5" name="Imagen 4" descr="/Users/mac/Downloads/Pie de pagina.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10583</xdr:rowOff>
    </xdr:from>
    <xdr:to>
      <xdr:col>11</xdr:col>
      <xdr:colOff>476249</xdr:colOff>
      <xdr:row>9</xdr:row>
      <xdr:rowOff>137583</xdr:rowOff>
    </xdr:to>
    <xdr:grpSp>
      <xdr:nvGrpSpPr>
        <xdr:cNvPr id="3" name="Grupo 2"/>
        <xdr:cNvGrpSpPr/>
      </xdr:nvGrpSpPr>
      <xdr:grpSpPr>
        <a:xfrm>
          <a:off x="0" y="10583"/>
          <a:ext cx="9933516" cy="2150533"/>
          <a:chOff x="57150" y="152400"/>
          <a:chExt cx="6057900" cy="1409700"/>
        </a:xfrm>
      </xdr:grpSpPr>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5" name="Imagen 4" descr="/Users/mac/Downloads/Pie de pagina.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466725</xdr:colOff>
      <xdr:row>6</xdr:row>
      <xdr:rowOff>123825</xdr:rowOff>
    </xdr:to>
    <xdr:grpSp>
      <xdr:nvGrpSpPr>
        <xdr:cNvPr id="10" name="Grupo 9"/>
        <xdr:cNvGrpSpPr/>
      </xdr:nvGrpSpPr>
      <xdr:grpSpPr>
        <a:xfrm>
          <a:off x="0" y="0"/>
          <a:ext cx="6219825" cy="1373505"/>
          <a:chOff x="57150" y="152400"/>
          <a:chExt cx="6057900" cy="1409700"/>
        </a:xfrm>
      </xdr:grpSpPr>
      <xdr:pic>
        <xdr:nvPicPr>
          <xdr:cNvPr id="11" name="Imagen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12" name="Imagen 11" descr="/Users/mac/Downloads/Pie de pagina.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twoCellAnchor>
    <xdr:from>
      <xdr:col>0</xdr:col>
      <xdr:colOff>0</xdr:colOff>
      <xdr:row>40</xdr:row>
      <xdr:rowOff>0</xdr:rowOff>
    </xdr:from>
    <xdr:to>
      <xdr:col>5</xdr:col>
      <xdr:colOff>466725</xdr:colOff>
      <xdr:row>48</xdr:row>
      <xdr:rowOff>114300</xdr:rowOff>
    </xdr:to>
    <xdr:grpSp>
      <xdr:nvGrpSpPr>
        <xdr:cNvPr id="13" name="Grupo 12"/>
        <xdr:cNvGrpSpPr/>
      </xdr:nvGrpSpPr>
      <xdr:grpSpPr>
        <a:xfrm>
          <a:off x="0" y="11689080"/>
          <a:ext cx="6219825" cy="1516380"/>
          <a:chOff x="57150" y="152400"/>
          <a:chExt cx="6057900" cy="1409700"/>
        </a:xfrm>
      </xdr:grpSpPr>
      <xdr:pic>
        <xdr:nvPicPr>
          <xdr:cNvPr id="14" name="Imagen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15" name="Imagen 14" descr="/Users/mac/Downloads/Pie de pagina.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1971675</xdr:colOff>
      <xdr:row>0</xdr:row>
      <xdr:rowOff>0</xdr:rowOff>
    </xdr:from>
    <xdr:to>
      <xdr:col>7</xdr:col>
      <xdr:colOff>609600</xdr:colOff>
      <xdr:row>8</xdr:row>
      <xdr:rowOff>152400</xdr:rowOff>
    </xdr:to>
    <xdr:grpSp>
      <xdr:nvGrpSpPr>
        <xdr:cNvPr id="9" name="Grupo 8"/>
        <xdr:cNvGrpSpPr/>
      </xdr:nvGrpSpPr>
      <xdr:grpSpPr>
        <a:xfrm>
          <a:off x="1971675" y="0"/>
          <a:ext cx="6280785" cy="1409700"/>
          <a:chOff x="57150" y="152400"/>
          <a:chExt cx="6057900" cy="1409700"/>
        </a:xfrm>
      </xdr:grpSpPr>
      <xdr:pic>
        <xdr:nvPicPr>
          <xdr:cNvPr id="10" name="Imagen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11" name="Imagen 10" descr="/Users/mac/Downloads/Pie de pagina.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twoCellAnchor>
    <xdr:from>
      <xdr:col>0</xdr:col>
      <xdr:colOff>1943100</xdr:colOff>
      <xdr:row>44</xdr:row>
      <xdr:rowOff>47625</xdr:rowOff>
    </xdr:from>
    <xdr:to>
      <xdr:col>7</xdr:col>
      <xdr:colOff>581025</xdr:colOff>
      <xdr:row>53</xdr:row>
      <xdr:rowOff>85725</xdr:rowOff>
    </xdr:to>
    <xdr:grpSp>
      <xdr:nvGrpSpPr>
        <xdr:cNvPr id="15" name="Grupo 14"/>
        <xdr:cNvGrpSpPr/>
      </xdr:nvGrpSpPr>
      <xdr:grpSpPr>
        <a:xfrm>
          <a:off x="1943100" y="7827645"/>
          <a:ext cx="6280785" cy="1409700"/>
          <a:chOff x="57150" y="152400"/>
          <a:chExt cx="6057900" cy="1409700"/>
        </a:xfrm>
      </xdr:grpSpPr>
      <xdr:pic>
        <xdr:nvPicPr>
          <xdr:cNvPr id="16" name="Imagen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17" name="Imagen 16" descr="/Users/mac/Downloads/Pie de pagina.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twoCellAnchor>
    <xdr:from>
      <xdr:col>0</xdr:col>
      <xdr:colOff>2095500</xdr:colOff>
      <xdr:row>86</xdr:row>
      <xdr:rowOff>47625</xdr:rowOff>
    </xdr:from>
    <xdr:to>
      <xdr:col>7</xdr:col>
      <xdr:colOff>733425</xdr:colOff>
      <xdr:row>94</xdr:row>
      <xdr:rowOff>38100</xdr:rowOff>
    </xdr:to>
    <xdr:grpSp>
      <xdr:nvGrpSpPr>
        <xdr:cNvPr id="18" name="Grupo 17"/>
        <xdr:cNvGrpSpPr/>
      </xdr:nvGrpSpPr>
      <xdr:grpSpPr>
        <a:xfrm>
          <a:off x="2095500" y="15470505"/>
          <a:ext cx="6280785" cy="1415415"/>
          <a:chOff x="57150" y="152400"/>
          <a:chExt cx="6057900" cy="1409700"/>
        </a:xfrm>
      </xdr:grpSpPr>
      <xdr:pic>
        <xdr:nvPicPr>
          <xdr:cNvPr id="19" name="Imagen 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20" name="Imagen 19" descr="/Users/mac/Downloads/Pie de pagina.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twoCellAnchor>
    <xdr:from>
      <xdr:col>0</xdr:col>
      <xdr:colOff>2143125</xdr:colOff>
      <xdr:row>118</xdr:row>
      <xdr:rowOff>333375</xdr:rowOff>
    </xdr:from>
    <xdr:to>
      <xdr:col>7</xdr:col>
      <xdr:colOff>781050</xdr:colOff>
      <xdr:row>126</xdr:row>
      <xdr:rowOff>28575</xdr:rowOff>
    </xdr:to>
    <xdr:grpSp>
      <xdr:nvGrpSpPr>
        <xdr:cNvPr id="21" name="Grupo 20"/>
        <xdr:cNvGrpSpPr/>
      </xdr:nvGrpSpPr>
      <xdr:grpSpPr>
        <a:xfrm>
          <a:off x="2143125" y="21776055"/>
          <a:ext cx="6280785" cy="1409700"/>
          <a:chOff x="57150" y="152400"/>
          <a:chExt cx="6057900" cy="1409700"/>
        </a:xfrm>
      </xdr:grpSpPr>
      <xdr:pic>
        <xdr:nvPicPr>
          <xdr:cNvPr id="22" name="Imagen 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23" name="Imagen 22" descr="/Users/mac/Downloads/Pie de pagina.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756612</xdr:colOff>
      <xdr:row>9</xdr:row>
      <xdr:rowOff>139700</xdr:rowOff>
    </xdr:to>
    <xdr:grpSp>
      <xdr:nvGrpSpPr>
        <xdr:cNvPr id="6" name="Grupo 5"/>
        <xdr:cNvGrpSpPr/>
      </xdr:nvGrpSpPr>
      <xdr:grpSpPr>
        <a:xfrm>
          <a:off x="0" y="0"/>
          <a:ext cx="6206067" cy="1571336"/>
          <a:chOff x="57150" y="152400"/>
          <a:chExt cx="6057900" cy="1409700"/>
        </a:xfrm>
      </xdr:grpSpPr>
      <xdr:pic>
        <xdr:nvPicPr>
          <xdr:cNvPr id="8" name="Imagen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9" name="Imagen 8" descr="/Users/mac/Downloads/Pie de pagina.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twoCellAnchor>
    <xdr:from>
      <xdr:col>0</xdr:col>
      <xdr:colOff>0</xdr:colOff>
      <xdr:row>65</xdr:row>
      <xdr:rowOff>0</xdr:rowOff>
    </xdr:from>
    <xdr:to>
      <xdr:col>4</xdr:col>
      <xdr:colOff>756612</xdr:colOff>
      <xdr:row>73</xdr:row>
      <xdr:rowOff>33867</xdr:rowOff>
    </xdr:to>
    <xdr:grpSp>
      <xdr:nvGrpSpPr>
        <xdr:cNvPr id="10" name="Grupo 9"/>
        <xdr:cNvGrpSpPr/>
      </xdr:nvGrpSpPr>
      <xdr:grpSpPr>
        <a:xfrm>
          <a:off x="0" y="9790545"/>
          <a:ext cx="6206067" cy="1411625"/>
          <a:chOff x="57150" y="152400"/>
          <a:chExt cx="6057900" cy="1409700"/>
        </a:xfrm>
      </xdr:grpSpPr>
      <xdr:pic>
        <xdr:nvPicPr>
          <xdr:cNvPr id="11" name="Imagen 1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12" name="Imagen 11" descr="/Users/mac/Downloads/Pie de pagina.pn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twoCellAnchor>
    <xdr:from>
      <xdr:col>0</xdr:col>
      <xdr:colOff>0</xdr:colOff>
      <xdr:row>131</xdr:row>
      <xdr:rowOff>0</xdr:rowOff>
    </xdr:from>
    <xdr:to>
      <xdr:col>4</xdr:col>
      <xdr:colOff>756612</xdr:colOff>
      <xdr:row>139</xdr:row>
      <xdr:rowOff>81973</xdr:rowOff>
    </xdr:to>
    <xdr:grpSp>
      <xdr:nvGrpSpPr>
        <xdr:cNvPr id="13" name="Grupo 12"/>
        <xdr:cNvGrpSpPr/>
      </xdr:nvGrpSpPr>
      <xdr:grpSpPr>
        <a:xfrm>
          <a:off x="0" y="20250727"/>
          <a:ext cx="6206067" cy="1413549"/>
          <a:chOff x="57150" y="152400"/>
          <a:chExt cx="6057900" cy="1409700"/>
        </a:xfrm>
      </xdr:grpSpPr>
      <xdr:pic>
        <xdr:nvPicPr>
          <xdr:cNvPr id="14" name="Imagen 1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15" name="Imagen 14" descr="/Users/mac/Downloads/Pie de pagina.pn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twoCellAnchor>
    <xdr:from>
      <xdr:col>0</xdr:col>
      <xdr:colOff>0</xdr:colOff>
      <xdr:row>181</xdr:row>
      <xdr:rowOff>0</xdr:rowOff>
    </xdr:from>
    <xdr:to>
      <xdr:col>4</xdr:col>
      <xdr:colOff>756612</xdr:colOff>
      <xdr:row>186</xdr:row>
      <xdr:rowOff>91594</xdr:rowOff>
    </xdr:to>
    <xdr:grpSp>
      <xdr:nvGrpSpPr>
        <xdr:cNvPr id="16" name="Grupo 15"/>
        <xdr:cNvGrpSpPr/>
      </xdr:nvGrpSpPr>
      <xdr:grpSpPr>
        <a:xfrm>
          <a:off x="0" y="30872545"/>
          <a:ext cx="6206067" cy="1407776"/>
          <a:chOff x="57150" y="152400"/>
          <a:chExt cx="6057900" cy="1409700"/>
        </a:xfrm>
      </xdr:grpSpPr>
      <xdr:pic>
        <xdr:nvPicPr>
          <xdr:cNvPr id="17" name="Imagen 1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18" name="Imagen 17" descr="/Users/mac/Downloads/Pie de pagina.pn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asacapital.com.py/" TargetMode="External"/><Relationship Id="rId1" Type="http://schemas.openxmlformats.org/officeDocument/2006/relationships/hyperlink" Target="mailto:jonathan@nbcasadebolsa,com.py" TargetMode="Externa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vmlDrawing" Target="../drawings/vmlDrawing9.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vmlDrawing" Target="../drawings/vmlDrawing1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2"/>
  <sheetViews>
    <sheetView showGridLines="0" zoomScaleNormal="100" zoomScaleSheetLayoutView="86" workbookViewId="0">
      <selection activeCell="K5" sqref="K5"/>
    </sheetView>
  </sheetViews>
  <sheetFormatPr baseColWidth="10" defaultColWidth="11.5546875" defaultRowHeight="12" x14ac:dyDescent="0.25"/>
  <cols>
    <col min="1" max="5" width="11.5546875" style="115"/>
    <col min="6" max="6" width="20.6640625" style="115" customWidth="1"/>
    <col min="7" max="16384" width="11.5546875" style="115"/>
  </cols>
  <sheetData>
    <row r="2" spans="1:8" x14ac:dyDescent="0.25">
      <c r="A2" s="329"/>
      <c r="B2" s="329"/>
      <c r="C2" s="329"/>
      <c r="D2" s="329"/>
      <c r="E2" s="329"/>
      <c r="F2" s="329"/>
      <c r="G2" s="329"/>
    </row>
    <row r="3" spans="1:8" x14ac:dyDescent="0.25">
      <c r="A3" s="329"/>
      <c r="B3" s="329"/>
      <c r="C3" s="329"/>
      <c r="D3" s="329"/>
      <c r="E3" s="329"/>
      <c r="F3" s="329"/>
      <c r="G3" s="329"/>
    </row>
    <row r="4" spans="1:8" x14ac:dyDescent="0.25">
      <c r="A4" s="329"/>
      <c r="B4" s="329"/>
      <c r="C4" s="329"/>
      <c r="D4" s="329"/>
      <c r="E4" s="329"/>
      <c r="F4" s="329"/>
      <c r="G4" s="329"/>
    </row>
    <row r="5" spans="1:8" x14ac:dyDescent="0.25">
      <c r="A5" s="329"/>
      <c r="B5" s="329"/>
      <c r="C5" s="329"/>
      <c r="D5" s="329"/>
      <c r="E5" s="329"/>
      <c r="F5" s="329"/>
      <c r="G5" s="329"/>
    </row>
    <row r="6" spans="1:8" x14ac:dyDescent="0.25">
      <c r="A6" s="329"/>
      <c r="B6" s="329"/>
      <c r="C6" s="329"/>
      <c r="D6" s="329"/>
      <c r="E6" s="329"/>
      <c r="F6" s="329"/>
      <c r="G6" s="329"/>
    </row>
    <row r="7" spans="1:8" x14ac:dyDescent="0.25">
      <c r="A7" s="329"/>
      <c r="B7" s="329"/>
      <c r="C7" s="329"/>
      <c r="D7" s="329"/>
      <c r="E7" s="329"/>
      <c r="F7" s="329"/>
      <c r="G7" s="329"/>
    </row>
    <row r="8" spans="1:8" x14ac:dyDescent="0.25">
      <c r="A8" s="329"/>
      <c r="B8" s="329"/>
      <c r="C8" s="329"/>
      <c r="D8" s="329"/>
      <c r="E8" s="329"/>
      <c r="F8" s="329"/>
      <c r="G8" s="329"/>
    </row>
    <row r="9" spans="1:8" ht="15.6" x14ac:dyDescent="0.3">
      <c r="A9" s="328" t="s">
        <v>558</v>
      </c>
      <c r="B9" s="328"/>
      <c r="C9" s="328"/>
      <c r="D9" s="328"/>
      <c r="E9" s="328"/>
      <c r="F9" s="328"/>
      <c r="G9" s="328"/>
      <c r="H9" s="275"/>
    </row>
    <row r="10" spans="1:8" x14ac:dyDescent="0.2">
      <c r="A10" s="276"/>
      <c r="B10" s="276"/>
      <c r="C10" s="276"/>
      <c r="D10" s="276"/>
      <c r="E10" s="276"/>
      <c r="F10" s="276"/>
      <c r="G10" s="276"/>
    </row>
    <row r="11" spans="1:8" x14ac:dyDescent="0.2">
      <c r="A11" s="276"/>
      <c r="B11" s="276"/>
      <c r="C11" s="276"/>
      <c r="D11" s="276"/>
      <c r="E11" s="276"/>
      <c r="F11" s="276"/>
      <c r="G11" s="276"/>
    </row>
    <row r="12" spans="1:8" x14ac:dyDescent="0.2">
      <c r="A12" s="277"/>
      <c r="B12" s="277"/>
      <c r="C12" s="277"/>
      <c r="D12" s="277"/>
      <c r="E12" s="278"/>
      <c r="F12" s="279"/>
      <c r="G12" s="279"/>
    </row>
    <row r="13" spans="1:8" x14ac:dyDescent="0.2">
      <c r="A13" s="280"/>
      <c r="B13" s="280"/>
      <c r="C13" s="280"/>
      <c r="D13" s="280"/>
      <c r="E13" s="281"/>
      <c r="F13" s="279"/>
      <c r="G13" s="279"/>
    </row>
    <row r="14" spans="1:8" x14ac:dyDescent="0.2">
      <c r="A14" s="280"/>
      <c r="B14" s="280"/>
      <c r="C14" s="280"/>
      <c r="D14" s="280"/>
      <c r="E14" s="281"/>
      <c r="F14" s="279"/>
      <c r="G14" s="279"/>
    </row>
    <row r="15" spans="1:8" x14ac:dyDescent="0.2">
      <c r="A15" s="280"/>
      <c r="B15" s="280"/>
      <c r="C15" s="280"/>
      <c r="D15" s="280"/>
      <c r="E15" s="281"/>
      <c r="F15" s="282" t="s">
        <v>472</v>
      </c>
      <c r="G15" s="279"/>
    </row>
    <row r="16" spans="1:8" x14ac:dyDescent="0.25">
      <c r="A16" s="280" t="s">
        <v>473</v>
      </c>
      <c r="B16" s="283"/>
      <c r="C16" s="280"/>
      <c r="D16" s="280"/>
      <c r="E16" s="284"/>
      <c r="F16" s="285" t="s">
        <v>479</v>
      </c>
      <c r="G16" s="279"/>
    </row>
    <row r="17" spans="1:7" x14ac:dyDescent="0.2">
      <c r="A17" s="280"/>
      <c r="B17" s="283"/>
      <c r="C17" s="280"/>
      <c r="D17" s="280"/>
      <c r="E17" s="286"/>
      <c r="F17" s="279"/>
      <c r="G17" s="279"/>
    </row>
    <row r="18" spans="1:7" x14ac:dyDescent="0.2">
      <c r="A18" s="280" t="s">
        <v>474</v>
      </c>
      <c r="B18" s="283"/>
      <c r="C18" s="280"/>
      <c r="D18" s="280"/>
      <c r="E18" s="284"/>
      <c r="F18" s="285" t="s">
        <v>480</v>
      </c>
      <c r="G18" s="279"/>
    </row>
    <row r="19" spans="1:7" x14ac:dyDescent="0.2">
      <c r="A19" s="280"/>
      <c r="B19" s="283"/>
      <c r="C19" s="280"/>
      <c r="D19" s="280"/>
      <c r="E19" s="286"/>
      <c r="F19" s="279"/>
      <c r="G19" s="279"/>
    </row>
    <row r="20" spans="1:7" x14ac:dyDescent="0.2">
      <c r="A20" s="280" t="s">
        <v>475</v>
      </c>
      <c r="B20" s="283"/>
      <c r="C20" s="280"/>
      <c r="D20" s="280"/>
      <c r="E20" s="284"/>
      <c r="F20" s="285" t="s">
        <v>481</v>
      </c>
      <c r="G20" s="279"/>
    </row>
    <row r="21" spans="1:7" x14ac:dyDescent="0.2">
      <c r="A21" s="280"/>
      <c r="B21" s="283"/>
      <c r="C21" s="280"/>
      <c r="D21" s="280"/>
      <c r="E21" s="286"/>
      <c r="F21" s="279"/>
      <c r="G21" s="279"/>
    </row>
    <row r="22" spans="1:7" x14ac:dyDescent="0.2">
      <c r="A22" s="280" t="s">
        <v>476</v>
      </c>
      <c r="B22" s="283"/>
      <c r="C22" s="280"/>
      <c r="D22" s="280"/>
      <c r="E22" s="284"/>
      <c r="F22" s="285" t="s">
        <v>482</v>
      </c>
      <c r="G22" s="279"/>
    </row>
    <row r="23" spans="1:7" x14ac:dyDescent="0.2">
      <c r="A23" s="280"/>
      <c r="B23" s="283"/>
      <c r="C23" s="280"/>
      <c r="D23" s="280"/>
      <c r="E23" s="286"/>
      <c r="F23" s="279"/>
      <c r="G23" s="279"/>
    </row>
    <row r="24" spans="1:7" x14ac:dyDescent="0.25">
      <c r="A24" s="280" t="s">
        <v>477</v>
      </c>
      <c r="B24" s="283"/>
      <c r="C24" s="280"/>
      <c r="D24" s="280"/>
      <c r="E24" s="284"/>
      <c r="F24" s="285" t="s">
        <v>483</v>
      </c>
      <c r="G24" s="279"/>
    </row>
    <row r="25" spans="1:7" x14ac:dyDescent="0.2">
      <c r="A25" s="280"/>
      <c r="B25" s="283"/>
      <c r="C25" s="280"/>
      <c r="D25" s="280"/>
      <c r="E25" s="286"/>
      <c r="F25" s="285"/>
      <c r="G25" s="279"/>
    </row>
    <row r="26" spans="1:7" x14ac:dyDescent="0.25">
      <c r="A26" s="280" t="s">
        <v>478</v>
      </c>
      <c r="B26" s="283"/>
      <c r="C26" s="280"/>
      <c r="D26" s="280"/>
      <c r="E26" s="284"/>
      <c r="F26" s="285" t="s">
        <v>504</v>
      </c>
      <c r="G26" s="279"/>
    </row>
    <row r="27" spans="1:7" x14ac:dyDescent="0.2">
      <c r="A27" s="280"/>
      <c r="B27" s="283"/>
      <c r="C27" s="280"/>
      <c r="D27" s="280"/>
      <c r="E27" s="286"/>
      <c r="F27" s="285"/>
      <c r="G27" s="279"/>
    </row>
    <row r="28" spans="1:7" x14ac:dyDescent="0.25">
      <c r="A28" s="280" t="s">
        <v>484</v>
      </c>
      <c r="B28" s="283"/>
      <c r="C28" s="280"/>
      <c r="D28" s="280"/>
      <c r="E28" s="284"/>
      <c r="F28" s="285" t="s">
        <v>485</v>
      </c>
      <c r="G28" s="279"/>
    </row>
    <row r="29" spans="1:7" x14ac:dyDescent="0.25">
      <c r="A29" s="280"/>
      <c r="B29" s="283"/>
      <c r="C29" s="280"/>
      <c r="D29" s="280"/>
      <c r="E29" s="286"/>
      <c r="F29" s="279"/>
      <c r="G29" s="279"/>
    </row>
    <row r="30" spans="1:7" x14ac:dyDescent="0.25">
      <c r="A30" s="280" t="s">
        <v>486</v>
      </c>
      <c r="B30" s="283"/>
      <c r="C30" s="280"/>
      <c r="D30" s="280"/>
      <c r="E30" s="284"/>
      <c r="F30" s="285" t="s">
        <v>487</v>
      </c>
      <c r="G30" s="279"/>
    </row>
    <row r="31" spans="1:7" x14ac:dyDescent="0.25">
      <c r="A31" s="283"/>
      <c r="B31" s="283"/>
      <c r="C31" s="280"/>
      <c r="D31" s="280"/>
      <c r="E31" s="286"/>
      <c r="F31" s="279"/>
      <c r="G31" s="279"/>
    </row>
    <row r="32" spans="1:7" x14ac:dyDescent="0.25">
      <c r="A32" s="197"/>
      <c r="B32" s="197"/>
      <c r="C32" s="197"/>
      <c r="D32" s="197"/>
      <c r="E32" s="197"/>
      <c r="F32" s="197"/>
      <c r="G32" s="197"/>
    </row>
  </sheetData>
  <mergeCells count="2">
    <mergeCell ref="A9:G9"/>
    <mergeCell ref="A2:G8"/>
  </mergeCells>
  <hyperlinks>
    <hyperlink ref="F16" location="'Info de la Entidad'!A1" display="'Info de la Entidad'!A1"/>
    <hyperlink ref="F18" location="'Balance Gral. '!A1" display="'Balance Gral. '!A1"/>
    <hyperlink ref="F20" location="'Estado de Resultados'!A1" display="'Estado de Resultados'!A1"/>
    <hyperlink ref="F22" location="'Flujo de Caja'!A1" display="'Flujo de Caja'!A1"/>
    <hyperlink ref="F24" location="'Variacion PN'!A1" display="'Variacion PN'!A1"/>
    <hyperlink ref="F28" location="'Notas 5 a Nota 9'!A1" display="'Notas 5 a Nota 9'!A1"/>
    <hyperlink ref="F30" location="'Notas  10 a Nota  37'!A1" display="'Notas  10 a Nota  37'!A1"/>
    <hyperlink ref="F26" location="'Notas  1 a Nota   4'!Área_de_impresión" display="'Notas  1 a Nota   4'!Área_de_impresión"/>
  </hyperlinks>
  <pageMargins left="0.19685039370078741" right="0.19685039370078741" top="0.19685039370078741" bottom="0.15748031496062992"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8"/>
  <sheetViews>
    <sheetView showGridLines="0" zoomScaleNormal="100" zoomScaleSheetLayoutView="100" workbookViewId="0">
      <selection activeCell="D35" sqref="D35"/>
    </sheetView>
  </sheetViews>
  <sheetFormatPr baseColWidth="10" defaultRowHeight="14.4" x14ac:dyDescent="0.3"/>
  <cols>
    <col min="1" max="1" width="3.5546875" customWidth="1"/>
    <col min="2" max="2" width="23.109375" customWidth="1"/>
    <col min="3" max="3" width="10.33203125" customWidth="1"/>
    <col min="4" max="4" width="10.5546875" customWidth="1"/>
    <col min="5" max="5" width="13.5546875" customWidth="1"/>
    <col min="6" max="6" width="14.44140625" customWidth="1"/>
    <col min="7" max="7" width="18.33203125" customWidth="1"/>
  </cols>
  <sheetData>
    <row r="1" spans="1:7" ht="10.5" customHeight="1" x14ac:dyDescent="0.3">
      <c r="A1" s="332"/>
      <c r="B1" s="332"/>
      <c r="C1" s="332"/>
      <c r="D1" s="332"/>
      <c r="E1" s="332"/>
      <c r="F1" s="332"/>
      <c r="G1" s="332"/>
    </row>
    <row r="2" spans="1:7" ht="10.5" customHeight="1" x14ac:dyDescent="0.3">
      <c r="A2" s="332"/>
      <c r="B2" s="332"/>
      <c r="C2" s="332"/>
      <c r="D2" s="332"/>
      <c r="E2" s="332"/>
      <c r="F2" s="332"/>
      <c r="G2" s="332"/>
    </row>
    <row r="3" spans="1:7" ht="10.5" customHeight="1" x14ac:dyDescent="0.3">
      <c r="A3" s="332"/>
      <c r="B3" s="332"/>
      <c r="C3" s="332"/>
      <c r="D3" s="332"/>
      <c r="E3" s="332"/>
      <c r="F3" s="332"/>
      <c r="G3" s="332"/>
    </row>
    <row r="4" spans="1:7" ht="10.5" customHeight="1" x14ac:dyDescent="0.3">
      <c r="A4" s="332"/>
      <c r="B4" s="332"/>
      <c r="C4" s="332"/>
      <c r="D4" s="332"/>
      <c r="E4" s="332"/>
      <c r="F4" s="332"/>
      <c r="G4" s="332"/>
    </row>
    <row r="5" spans="1:7" ht="10.5" customHeight="1" x14ac:dyDescent="0.3">
      <c r="A5" s="332"/>
      <c r="B5" s="332"/>
      <c r="C5" s="332"/>
      <c r="D5" s="332"/>
      <c r="E5" s="332"/>
      <c r="F5" s="332"/>
      <c r="G5" s="332"/>
    </row>
    <row r="6" spans="1:7" ht="10.5" customHeight="1" x14ac:dyDescent="0.3">
      <c r="A6" s="332"/>
      <c r="B6" s="332"/>
      <c r="C6" s="332"/>
      <c r="D6" s="332"/>
      <c r="E6" s="332"/>
      <c r="F6" s="332"/>
      <c r="G6" s="332"/>
    </row>
    <row r="7" spans="1:7" ht="10.5" customHeight="1" x14ac:dyDescent="0.3">
      <c r="A7" s="332"/>
      <c r="B7" s="332"/>
      <c r="C7" s="332"/>
      <c r="D7" s="332"/>
      <c r="E7" s="332"/>
      <c r="F7" s="332"/>
      <c r="G7" s="332"/>
    </row>
    <row r="8" spans="1:7" ht="10.5" customHeight="1" x14ac:dyDescent="0.3">
      <c r="A8" s="332"/>
      <c r="B8" s="332"/>
      <c r="C8" s="332"/>
      <c r="D8" s="332"/>
      <c r="E8" s="332"/>
      <c r="F8" s="332"/>
      <c r="G8" s="332"/>
    </row>
    <row r="9" spans="1:7" ht="22.5" x14ac:dyDescent="0.35">
      <c r="A9" s="331" t="s">
        <v>0</v>
      </c>
      <c r="B9" s="331"/>
      <c r="C9" s="331"/>
      <c r="D9" s="331"/>
      <c r="E9" s="331"/>
      <c r="F9" s="331"/>
      <c r="G9" s="331"/>
    </row>
    <row r="10" spans="1:7" s="22" customFormat="1" ht="10.199999999999999" x14ac:dyDescent="0.2">
      <c r="A10" s="330" t="s">
        <v>559</v>
      </c>
      <c r="B10" s="330"/>
      <c r="C10" s="330"/>
      <c r="D10" s="330"/>
      <c r="E10" s="330"/>
      <c r="F10" s="330"/>
      <c r="G10" s="330"/>
    </row>
    <row r="11" spans="1:7" s="22" customFormat="1" ht="11.25" x14ac:dyDescent="0.2">
      <c r="A11" s="23" t="s">
        <v>10</v>
      </c>
      <c r="B11" s="23" t="s">
        <v>23</v>
      </c>
    </row>
    <row r="12" spans="1:7" s="22" customFormat="1" ht="11.25" x14ac:dyDescent="0.2">
      <c r="A12" s="22" t="s">
        <v>11</v>
      </c>
      <c r="B12" s="22" t="s">
        <v>44</v>
      </c>
      <c r="D12" s="22" t="s">
        <v>424</v>
      </c>
    </row>
    <row r="13" spans="1:7" s="22" customFormat="1" ht="10.199999999999999" x14ac:dyDescent="0.2">
      <c r="A13" s="22" t="s">
        <v>12</v>
      </c>
      <c r="B13" s="22" t="s">
        <v>35</v>
      </c>
      <c r="D13" s="24" t="s">
        <v>488</v>
      </c>
      <c r="F13" s="24"/>
      <c r="G13" s="24"/>
    </row>
    <row r="14" spans="1:7" s="22" customFormat="1" ht="10.199999999999999" x14ac:dyDescent="0.2">
      <c r="A14" s="22" t="s">
        <v>13</v>
      </c>
      <c r="B14" s="22" t="s">
        <v>36</v>
      </c>
      <c r="D14" s="24" t="s">
        <v>555</v>
      </c>
      <c r="F14" s="24"/>
      <c r="G14" s="24"/>
    </row>
    <row r="15" spans="1:7" s="22" customFormat="1" ht="10.199999999999999" x14ac:dyDescent="0.2">
      <c r="A15" s="22" t="s">
        <v>14</v>
      </c>
      <c r="B15" s="22" t="s">
        <v>37</v>
      </c>
      <c r="D15" s="22" t="s">
        <v>425</v>
      </c>
    </row>
    <row r="16" spans="1:7" s="22" customFormat="1" ht="11.25" x14ac:dyDescent="0.2">
      <c r="A16" s="22" t="s">
        <v>15</v>
      </c>
      <c r="B16" s="22" t="s">
        <v>38</v>
      </c>
      <c r="D16" s="22" t="s">
        <v>426</v>
      </c>
    </row>
    <row r="17" spans="1:7" s="22" customFormat="1" ht="11.25" x14ac:dyDescent="0.2">
      <c r="A17" s="22" t="s">
        <v>16</v>
      </c>
      <c r="B17" s="22" t="s">
        <v>39</v>
      </c>
      <c r="D17" s="25" t="s">
        <v>427</v>
      </c>
    </row>
    <row r="18" spans="1:7" s="22" customFormat="1" ht="11.25" x14ac:dyDescent="0.2">
      <c r="A18" s="22" t="s">
        <v>17</v>
      </c>
      <c r="B18" s="22" t="s">
        <v>40</v>
      </c>
      <c r="D18" s="26" t="s">
        <v>219</v>
      </c>
    </row>
    <row r="19" spans="1:7" s="22" customFormat="1" ht="11.25" x14ac:dyDescent="0.2">
      <c r="A19" s="22" t="s">
        <v>18</v>
      </c>
      <c r="B19" s="22" t="s">
        <v>41</v>
      </c>
      <c r="D19" s="22" t="str">
        <f>+D15</f>
        <v>Avda,Aviadores del Chaco N°2050 ED. WORLD TRADE CENTER PISO 8</v>
      </c>
    </row>
    <row r="20" spans="1:7" s="22" customFormat="1" ht="11.25" x14ac:dyDescent="0.2"/>
    <row r="21" spans="1:7" s="22" customFormat="1" ht="10.199999999999999" x14ac:dyDescent="0.2">
      <c r="A21" s="23" t="s">
        <v>19</v>
      </c>
      <c r="B21" s="23" t="s">
        <v>24</v>
      </c>
    </row>
    <row r="22" spans="1:7" s="22" customFormat="1" ht="10.199999999999999" x14ac:dyDescent="0.2">
      <c r="A22" s="22" t="s">
        <v>20</v>
      </c>
      <c r="B22" s="22" t="s">
        <v>220</v>
      </c>
      <c r="D22" s="27" t="s">
        <v>458</v>
      </c>
    </row>
    <row r="23" spans="1:7" s="22" customFormat="1" ht="10.199999999999999" x14ac:dyDescent="0.2">
      <c r="A23" s="22" t="s">
        <v>21</v>
      </c>
      <c r="B23" s="22" t="s">
        <v>42</v>
      </c>
      <c r="D23" s="27" t="s">
        <v>453</v>
      </c>
    </row>
    <row r="24" spans="1:7" s="22" customFormat="1" ht="10.199999999999999" x14ac:dyDescent="0.2">
      <c r="A24" s="22" t="s">
        <v>22</v>
      </c>
      <c r="B24" s="22" t="s">
        <v>43</v>
      </c>
      <c r="D24" s="28" t="s">
        <v>454</v>
      </c>
    </row>
    <row r="25" spans="1:7" s="22" customFormat="1" ht="10.199999999999999" x14ac:dyDescent="0.2">
      <c r="D25" s="22" t="s">
        <v>455</v>
      </c>
    </row>
    <row r="26" spans="1:7" s="22" customFormat="1" ht="10.199999999999999" x14ac:dyDescent="0.2">
      <c r="D26" s="22" t="s">
        <v>456</v>
      </c>
    </row>
    <row r="27" spans="1:7" s="22" customFormat="1" ht="10.199999999999999" x14ac:dyDescent="0.2">
      <c r="D27" s="28" t="s">
        <v>457</v>
      </c>
    </row>
    <row r="28" spans="1:7" s="22" customFormat="1" ht="11.25" x14ac:dyDescent="0.2">
      <c r="A28" s="23" t="s">
        <v>26</v>
      </c>
      <c r="B28" s="23" t="s">
        <v>25</v>
      </c>
    </row>
    <row r="29" spans="1:7" s="22" customFormat="1" ht="11.25" x14ac:dyDescent="0.2">
      <c r="B29" s="29" t="s">
        <v>46</v>
      </c>
      <c r="C29" s="30"/>
      <c r="D29" s="31"/>
      <c r="E29" s="32" t="s">
        <v>45</v>
      </c>
      <c r="F29" s="30"/>
      <c r="G29" s="33"/>
    </row>
    <row r="30" spans="1:7" s="22" customFormat="1" ht="11.25" x14ac:dyDescent="0.2">
      <c r="B30" s="33" t="s">
        <v>221</v>
      </c>
      <c r="C30" s="34"/>
      <c r="D30" s="33" t="s">
        <v>447</v>
      </c>
      <c r="E30" s="35"/>
      <c r="F30" s="34"/>
      <c r="G30" s="33"/>
    </row>
    <row r="31" spans="1:7" s="22" customFormat="1" ht="11.25" x14ac:dyDescent="0.2">
      <c r="B31" s="33" t="s">
        <v>1</v>
      </c>
      <c r="C31" s="34"/>
      <c r="D31" s="33" t="s">
        <v>447</v>
      </c>
      <c r="E31" s="34"/>
      <c r="F31" s="34"/>
      <c r="G31" s="33"/>
    </row>
    <row r="32" spans="1:7" s="22" customFormat="1" ht="10.199999999999999" x14ac:dyDescent="0.2">
      <c r="B32" s="33" t="s">
        <v>448</v>
      </c>
      <c r="C32" s="34"/>
      <c r="D32" s="33" t="s">
        <v>449</v>
      </c>
      <c r="E32" s="34"/>
      <c r="F32" s="34"/>
      <c r="G32" s="33"/>
    </row>
    <row r="33" spans="1:7" s="22" customFormat="1" ht="10.199999999999999" x14ac:dyDescent="0.2">
      <c r="B33" s="33" t="s">
        <v>209</v>
      </c>
      <c r="C33" s="34"/>
      <c r="D33" s="33" t="s">
        <v>446</v>
      </c>
      <c r="E33" s="34"/>
      <c r="F33" s="34"/>
      <c r="G33" s="33"/>
    </row>
    <row r="34" spans="1:7" s="22" customFormat="1" ht="10.199999999999999" x14ac:dyDescent="0.2">
      <c r="B34" s="33" t="s">
        <v>2</v>
      </c>
      <c r="C34" s="34"/>
      <c r="D34" s="33" t="s">
        <v>556</v>
      </c>
      <c r="E34" s="34"/>
      <c r="F34" s="34"/>
      <c r="G34" s="33"/>
    </row>
    <row r="35" spans="1:7" s="22" customFormat="1" ht="10.199999999999999" x14ac:dyDescent="0.2">
      <c r="B35" s="36" t="s">
        <v>207</v>
      </c>
      <c r="C35" s="37"/>
      <c r="D35" s="36" t="s">
        <v>450</v>
      </c>
      <c r="E35" s="37"/>
      <c r="F35" s="37"/>
      <c r="G35" s="33"/>
    </row>
    <row r="36" spans="1:7" s="22" customFormat="1" ht="10.199999999999999" x14ac:dyDescent="0.2"/>
    <row r="37" spans="1:7" s="22" customFormat="1" ht="10.199999999999999" x14ac:dyDescent="0.2">
      <c r="A37" s="23" t="s">
        <v>27</v>
      </c>
      <c r="B37" s="23" t="s">
        <v>28</v>
      </c>
    </row>
    <row r="38" spans="1:7" s="22" customFormat="1" ht="10.199999999999999" x14ac:dyDescent="0.2">
      <c r="A38" s="22" t="s">
        <v>225</v>
      </c>
      <c r="B38" s="22" t="s">
        <v>492</v>
      </c>
      <c r="E38" s="38">
        <v>2500000000</v>
      </c>
      <c r="F38" s="22" t="s">
        <v>493</v>
      </c>
    </row>
    <row r="39" spans="1:7" s="22" customFormat="1" ht="10.199999999999999" x14ac:dyDescent="0.2">
      <c r="E39" s="22" t="s">
        <v>494</v>
      </c>
    </row>
    <row r="40" spans="1:7" s="22" customFormat="1" ht="10.199999999999999" x14ac:dyDescent="0.2">
      <c r="E40" s="41" t="s">
        <v>495</v>
      </c>
    </row>
    <row r="41" spans="1:7" s="22" customFormat="1" ht="10.199999999999999" x14ac:dyDescent="0.2">
      <c r="A41" s="22" t="s">
        <v>226</v>
      </c>
      <c r="B41" s="22" t="s">
        <v>222</v>
      </c>
      <c r="E41" s="38">
        <v>2500000000</v>
      </c>
    </row>
    <row r="42" spans="1:7" s="22" customFormat="1" ht="10.199999999999999" x14ac:dyDescent="0.2">
      <c r="A42" s="22" t="s">
        <v>227</v>
      </c>
      <c r="B42" s="22" t="s">
        <v>223</v>
      </c>
      <c r="E42" s="38">
        <v>2500000000</v>
      </c>
    </row>
    <row r="43" spans="1:7" s="22" customFormat="1" ht="10.199999999999999" x14ac:dyDescent="0.2">
      <c r="A43" s="22" t="s">
        <v>228</v>
      </c>
      <c r="B43" s="22" t="s">
        <v>224</v>
      </c>
      <c r="E43" s="38">
        <v>2500000000</v>
      </c>
    </row>
    <row r="44" spans="1:7" s="22" customFormat="1" ht="10.199999999999999" x14ac:dyDescent="0.2">
      <c r="A44" s="22" t="s">
        <v>489</v>
      </c>
      <c r="B44" s="22" t="s">
        <v>229</v>
      </c>
      <c r="E44" s="38">
        <v>1000000</v>
      </c>
    </row>
    <row r="45" spans="1:7" s="22" customFormat="1" ht="10.199999999999999" x14ac:dyDescent="0.2">
      <c r="A45" s="23"/>
    </row>
    <row r="46" spans="1:7" s="22" customFormat="1" ht="10.199999999999999" x14ac:dyDescent="0.2">
      <c r="B46" s="23" t="s">
        <v>231</v>
      </c>
    </row>
    <row r="47" spans="1:7" s="41" customFormat="1" ht="20.399999999999999" x14ac:dyDescent="0.3">
      <c r="A47" s="39" t="s">
        <v>3</v>
      </c>
      <c r="B47" s="40" t="s">
        <v>4</v>
      </c>
      <c r="C47" s="40" t="s">
        <v>5</v>
      </c>
      <c r="D47" s="40" t="s">
        <v>6</v>
      </c>
      <c r="E47" s="40" t="s">
        <v>7</v>
      </c>
      <c r="F47" s="40" t="s">
        <v>8</v>
      </c>
      <c r="G47" s="40" t="s">
        <v>376</v>
      </c>
    </row>
    <row r="48" spans="1:7" s="22" customFormat="1" ht="10.199999999999999" x14ac:dyDescent="0.2">
      <c r="A48" s="42">
        <v>1</v>
      </c>
      <c r="B48" s="42" t="s">
        <v>446</v>
      </c>
      <c r="C48" s="43" t="s">
        <v>510</v>
      </c>
      <c r="D48" s="43">
        <v>1000</v>
      </c>
      <c r="E48" s="43">
        <v>1000</v>
      </c>
      <c r="F48" s="43">
        <v>1000000000</v>
      </c>
      <c r="G48" s="50">
        <v>0.4</v>
      </c>
    </row>
    <row r="49" spans="1:7" s="22" customFormat="1" ht="10.199999999999999" x14ac:dyDescent="0.2">
      <c r="A49" s="42">
        <v>2</v>
      </c>
      <c r="B49" s="42" t="s">
        <v>451</v>
      </c>
      <c r="C49" s="43" t="s">
        <v>511</v>
      </c>
      <c r="D49" s="43">
        <v>1000</v>
      </c>
      <c r="E49" s="43">
        <v>1000</v>
      </c>
      <c r="F49" s="43">
        <v>1000000000</v>
      </c>
      <c r="G49" s="50">
        <v>0.4</v>
      </c>
    </row>
    <row r="50" spans="1:7" s="22" customFormat="1" ht="10.199999999999999" x14ac:dyDescent="0.2">
      <c r="A50" s="42">
        <v>3</v>
      </c>
      <c r="B50" s="42" t="s">
        <v>543</v>
      </c>
      <c r="C50" s="43" t="s">
        <v>512</v>
      </c>
      <c r="D50" s="43">
        <v>500</v>
      </c>
      <c r="E50" s="43">
        <v>500</v>
      </c>
      <c r="F50" s="43">
        <v>500000000</v>
      </c>
      <c r="G50" s="50">
        <v>0.2</v>
      </c>
    </row>
    <row r="51" spans="1:7" s="22" customFormat="1" ht="10.199999999999999" x14ac:dyDescent="0.2">
      <c r="A51" s="44"/>
      <c r="B51" s="45" t="s">
        <v>230</v>
      </c>
      <c r="C51" s="46"/>
      <c r="D51" s="47">
        <f>+D48+D49+D50</f>
        <v>2500</v>
      </c>
      <c r="E51" s="47">
        <f>+E48+E49+E50</f>
        <v>2500</v>
      </c>
      <c r="F51" s="47">
        <f>+F48+F49+F50</f>
        <v>2500000000</v>
      </c>
      <c r="G51" s="51">
        <f>+G48+G49+G50</f>
        <v>1</v>
      </c>
    </row>
    <row r="52" spans="1:7" s="22" customFormat="1" ht="10.199999999999999" x14ac:dyDescent="0.2">
      <c r="A52" s="34"/>
      <c r="B52" s="34"/>
      <c r="C52" s="48"/>
      <c r="D52" s="48"/>
      <c r="E52" s="48"/>
      <c r="F52" s="48"/>
      <c r="G52" s="49"/>
    </row>
    <row r="53" spans="1:7" s="22" customFormat="1" ht="10.199999999999999" x14ac:dyDescent="0.2">
      <c r="A53" s="23" t="s">
        <v>29</v>
      </c>
      <c r="B53" s="23" t="s">
        <v>30</v>
      </c>
    </row>
    <row r="54" spans="1:7" s="22" customFormat="1" ht="10.199999999999999" x14ac:dyDescent="0.2">
      <c r="A54" s="22" t="s">
        <v>31</v>
      </c>
      <c r="B54" s="24" t="s">
        <v>490</v>
      </c>
      <c r="C54" s="24"/>
      <c r="D54" s="24"/>
      <c r="E54" s="24" t="s">
        <v>491</v>
      </c>
      <c r="F54" s="24"/>
      <c r="G54" s="24"/>
    </row>
    <row r="55" spans="1:7" s="22" customFormat="1" ht="10.199999999999999" x14ac:dyDescent="0.2">
      <c r="A55" s="22" t="s">
        <v>32</v>
      </c>
      <c r="B55" s="24" t="s">
        <v>470</v>
      </c>
      <c r="C55" s="24"/>
      <c r="D55" s="24"/>
      <c r="E55" s="22" t="s">
        <v>557</v>
      </c>
      <c r="F55" s="24"/>
      <c r="G55" s="24"/>
    </row>
    <row r="56" spans="1:7" s="22" customFormat="1" ht="10.199999999999999" x14ac:dyDescent="0.2"/>
    <row r="57" spans="1:7" s="22" customFormat="1" ht="10.199999999999999" x14ac:dyDescent="0.2">
      <c r="A57" s="23" t="s">
        <v>33</v>
      </c>
      <c r="B57" s="23" t="s">
        <v>34</v>
      </c>
    </row>
    <row r="58" spans="1:7" s="41" customFormat="1" ht="40.799999999999997" x14ac:dyDescent="0.3">
      <c r="A58" s="39" t="s">
        <v>3</v>
      </c>
      <c r="B58" s="40" t="s">
        <v>232</v>
      </c>
      <c r="C58" s="40" t="s">
        <v>9</v>
      </c>
      <c r="D58" s="40" t="s">
        <v>6</v>
      </c>
      <c r="E58" s="40" t="s">
        <v>452</v>
      </c>
      <c r="F58" s="40" t="s">
        <v>513</v>
      </c>
      <c r="G58" s="40" t="s">
        <v>233</v>
      </c>
    </row>
    <row r="59" spans="1:7" s="22" customFormat="1" ht="10.199999999999999" x14ac:dyDescent="0.2">
      <c r="A59" s="42">
        <v>1</v>
      </c>
      <c r="B59" s="42" t="s">
        <v>446</v>
      </c>
      <c r="C59" s="50">
        <v>0.4</v>
      </c>
      <c r="D59" s="43">
        <v>1000</v>
      </c>
      <c r="E59" s="43">
        <v>1000</v>
      </c>
      <c r="F59" s="43" t="s">
        <v>234</v>
      </c>
      <c r="G59" s="50" t="s">
        <v>235</v>
      </c>
    </row>
    <row r="60" spans="1:7" s="22" customFormat="1" ht="10.199999999999999" x14ac:dyDescent="0.2">
      <c r="A60" s="42">
        <v>2</v>
      </c>
      <c r="B60" s="42" t="s">
        <v>451</v>
      </c>
      <c r="C60" s="50">
        <v>0.4</v>
      </c>
      <c r="D60" s="43">
        <v>1000</v>
      </c>
      <c r="E60" s="43">
        <v>1000</v>
      </c>
      <c r="F60" s="43" t="s">
        <v>234</v>
      </c>
      <c r="G60" s="50" t="s">
        <v>235</v>
      </c>
    </row>
    <row r="61" spans="1:7" s="22" customFormat="1" ht="10.199999999999999" x14ac:dyDescent="0.2">
      <c r="A61" s="42">
        <v>3</v>
      </c>
      <c r="B61" s="42" t="s">
        <v>543</v>
      </c>
      <c r="C61" s="50">
        <v>0.2</v>
      </c>
      <c r="D61" s="43">
        <v>500</v>
      </c>
      <c r="E61" s="43">
        <v>500</v>
      </c>
      <c r="F61" s="43" t="s">
        <v>234</v>
      </c>
      <c r="G61" s="50" t="s">
        <v>235</v>
      </c>
    </row>
    <row r="62" spans="1:7" s="22" customFormat="1" ht="10.199999999999999" x14ac:dyDescent="0.2">
      <c r="A62" s="44"/>
      <c r="B62" s="45" t="s">
        <v>230</v>
      </c>
      <c r="C62" s="51">
        <f>+C59+C60+C61</f>
        <v>1</v>
      </c>
      <c r="D62" s="47">
        <f>+D59+D60+D61</f>
        <v>2500</v>
      </c>
      <c r="E62" s="47">
        <f>+E59+E60+E61</f>
        <v>2500</v>
      </c>
      <c r="F62" s="46"/>
      <c r="G62" s="51"/>
    </row>
    <row r="63" spans="1:7" s="22" customFormat="1" ht="10.199999999999999" x14ac:dyDescent="0.2">
      <c r="B63" s="34" t="s">
        <v>236</v>
      </c>
    </row>
    <row r="64" spans="1:7" x14ac:dyDescent="0.3">
      <c r="B64" s="2"/>
    </row>
    <row r="67" spans="2:2" x14ac:dyDescent="0.3">
      <c r="B67" s="1"/>
    </row>
    <row r="68" spans="2:2" x14ac:dyDescent="0.3">
      <c r="B68" s="1"/>
    </row>
  </sheetData>
  <mergeCells count="3">
    <mergeCell ref="A10:G10"/>
    <mergeCell ref="A9:G9"/>
    <mergeCell ref="A1:G8"/>
  </mergeCells>
  <phoneticPr fontId="7" type="noConversion"/>
  <conditionalFormatting sqref="D51:G51">
    <cfRule type="containsText" dxfId="2" priority="3" operator="containsText" text="fgsd">
      <formula>NOT(ISERROR(SEARCH("fgsd",D51)))</formula>
    </cfRule>
  </conditionalFormatting>
  <conditionalFormatting sqref="D62 F62:G62">
    <cfRule type="containsText" dxfId="1" priority="2" operator="containsText" text="fgsd">
      <formula>NOT(ISERROR(SEARCH("fgsd",D62)))</formula>
    </cfRule>
  </conditionalFormatting>
  <conditionalFormatting sqref="E62">
    <cfRule type="containsText" dxfId="0" priority="1" operator="containsText" text="fgsd">
      <formula>NOT(ISERROR(SEARCH("fgsd",E62)))</formula>
    </cfRule>
  </conditionalFormatting>
  <hyperlinks>
    <hyperlink ref="D17" r:id="rId1"/>
    <hyperlink ref="D18" r:id="rId2" display="www.basacapital.com.py"/>
  </hyperlinks>
  <printOptions horizontalCentered="1"/>
  <pageMargins left="0.19685039370078741" right="0.19685039370078741" top="0.19685039370078741" bottom="0.19685039370078741" header="0.31496062992125984" footer="0.31496062992125984"/>
  <pageSetup paperSize="9" fitToWidth="0" orientation="portrait" r:id="rId3"/>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H104"/>
  <sheetViews>
    <sheetView showGridLines="0" tabSelected="1" topLeftCell="A73" zoomScaleNormal="100" workbookViewId="0">
      <selection activeCell="G9" sqref="G9"/>
    </sheetView>
  </sheetViews>
  <sheetFormatPr baseColWidth="10" defaultRowHeight="14.4" x14ac:dyDescent="0.3"/>
  <cols>
    <col min="1" max="1" width="29.88671875" customWidth="1"/>
    <col min="2" max="2" width="13.109375" style="14" customWidth="1"/>
    <col min="3" max="3" width="12" style="14" customWidth="1"/>
    <col min="4" max="4" width="32.5546875" customWidth="1"/>
    <col min="5" max="6" width="11.6640625" style="14" bestFit="1" customWidth="1"/>
    <col min="8" max="8" width="11.5546875" style="14"/>
  </cols>
  <sheetData>
    <row r="1" spans="1:8" ht="10.5" customHeight="1" x14ac:dyDescent="0.3">
      <c r="A1" s="332"/>
      <c r="B1" s="332"/>
      <c r="C1" s="332"/>
      <c r="D1" s="332"/>
      <c r="E1" s="332"/>
      <c r="F1" s="332"/>
    </row>
    <row r="2" spans="1:8" ht="10.5" customHeight="1" x14ac:dyDescent="0.3">
      <c r="A2" s="332"/>
      <c r="B2" s="332"/>
      <c r="C2" s="332"/>
      <c r="D2" s="332"/>
      <c r="E2" s="332"/>
      <c r="F2" s="332"/>
    </row>
    <row r="3" spans="1:8" ht="10.5" customHeight="1" x14ac:dyDescent="0.3">
      <c r="A3" s="332"/>
      <c r="B3" s="332"/>
      <c r="C3" s="332"/>
      <c r="D3" s="332"/>
      <c r="E3" s="332"/>
      <c r="F3" s="332"/>
    </row>
    <row r="4" spans="1:8" ht="10.5" customHeight="1" x14ac:dyDescent="0.3">
      <c r="A4" s="332"/>
      <c r="B4" s="332"/>
      <c r="C4" s="332"/>
      <c r="D4" s="332"/>
      <c r="E4" s="332"/>
      <c r="F4" s="332"/>
    </row>
    <row r="5" spans="1:8" ht="10.5" customHeight="1" x14ac:dyDescent="0.3">
      <c r="A5" s="332"/>
      <c r="B5" s="332"/>
      <c r="C5" s="332"/>
      <c r="D5" s="332"/>
      <c r="E5" s="332"/>
      <c r="F5" s="332"/>
    </row>
    <row r="6" spans="1:8" ht="10.5" customHeight="1" x14ac:dyDescent="0.3">
      <c r="A6" s="332"/>
      <c r="B6" s="332"/>
      <c r="C6" s="332"/>
      <c r="D6" s="332"/>
      <c r="E6" s="332"/>
      <c r="F6" s="332"/>
    </row>
    <row r="7" spans="1:8" ht="10.5" customHeight="1" x14ac:dyDescent="0.3">
      <c r="A7" s="332"/>
      <c r="B7" s="332"/>
      <c r="C7" s="332"/>
      <c r="D7" s="332"/>
      <c r="E7" s="332"/>
      <c r="F7" s="332"/>
    </row>
    <row r="8" spans="1:8" ht="10.5" customHeight="1" x14ac:dyDescent="0.3">
      <c r="A8" s="332"/>
      <c r="B8" s="332"/>
      <c r="C8" s="332"/>
      <c r="D8" s="332"/>
      <c r="E8" s="332"/>
      <c r="F8" s="332"/>
    </row>
    <row r="9" spans="1:8" ht="22.5" x14ac:dyDescent="0.35">
      <c r="A9" s="333" t="s">
        <v>560</v>
      </c>
      <c r="B9" s="333"/>
      <c r="C9" s="333"/>
      <c r="D9" s="333"/>
      <c r="E9" s="333"/>
      <c r="F9" s="333"/>
      <c r="G9" s="3"/>
      <c r="H9" s="297"/>
    </row>
    <row r="10" spans="1:8" s="22" customFormat="1" ht="10.199999999999999" x14ac:dyDescent="0.2">
      <c r="A10" s="334" t="s">
        <v>516</v>
      </c>
      <c r="B10" s="334"/>
      <c r="C10" s="334"/>
      <c r="D10" s="334"/>
      <c r="E10" s="334"/>
      <c r="F10" s="334"/>
      <c r="G10" s="52"/>
      <c r="H10" s="298"/>
    </row>
    <row r="11" spans="1:8" s="22" customFormat="1" ht="11.25" x14ac:dyDescent="0.2">
      <c r="A11" s="53" t="s">
        <v>71</v>
      </c>
      <c r="B11" s="75" t="s">
        <v>561</v>
      </c>
      <c r="C11" s="80" t="s">
        <v>432</v>
      </c>
      <c r="D11" s="54" t="s">
        <v>72</v>
      </c>
      <c r="E11" s="75" t="s">
        <v>561</v>
      </c>
      <c r="F11" s="75" t="s">
        <v>432</v>
      </c>
      <c r="H11" s="77"/>
    </row>
    <row r="12" spans="1:8" s="22" customFormat="1" ht="11.25" x14ac:dyDescent="0.2">
      <c r="A12" s="87" t="s">
        <v>47</v>
      </c>
      <c r="B12" s="76"/>
      <c r="C12" s="76"/>
      <c r="D12" s="55" t="s">
        <v>73</v>
      </c>
      <c r="E12" s="76"/>
      <c r="F12" s="76"/>
      <c r="H12" s="77"/>
    </row>
    <row r="13" spans="1:8" s="22" customFormat="1" ht="11.25" x14ac:dyDescent="0.2">
      <c r="A13" s="88" t="s">
        <v>238</v>
      </c>
      <c r="B13" s="57">
        <f>SUM(B14:B16)</f>
        <v>1539883858</v>
      </c>
      <c r="C13" s="57">
        <f>SUM(C14:C16)</f>
        <v>1501908899</v>
      </c>
      <c r="D13" s="55" t="s">
        <v>393</v>
      </c>
      <c r="E13" s="57">
        <f>SUM(E14:E18)</f>
        <v>446514610</v>
      </c>
      <c r="F13" s="57">
        <f>SUM(F14:F16)</f>
        <v>8110706</v>
      </c>
      <c r="H13" s="77"/>
    </row>
    <row r="14" spans="1:8" s="22" customFormat="1" ht="10.199999999999999" x14ac:dyDescent="0.2">
      <c r="A14" s="89" t="s">
        <v>48</v>
      </c>
      <c r="B14" s="59">
        <v>0</v>
      </c>
      <c r="C14" s="59">
        <v>1462273237</v>
      </c>
      <c r="D14" s="58" t="s">
        <v>74</v>
      </c>
      <c r="E14" s="59">
        <v>0</v>
      </c>
      <c r="F14" s="59">
        <v>0</v>
      </c>
      <c r="H14" s="77"/>
    </row>
    <row r="15" spans="1:8" s="22" customFormat="1" ht="11.25" x14ac:dyDescent="0.2">
      <c r="A15" s="89" t="s">
        <v>49</v>
      </c>
      <c r="B15" s="59">
        <v>0</v>
      </c>
      <c r="C15" s="59">
        <v>0</v>
      </c>
      <c r="D15" s="58" t="s">
        <v>394</v>
      </c>
      <c r="E15" s="59">
        <v>0</v>
      </c>
      <c r="F15" s="59">
        <v>8110706</v>
      </c>
      <c r="H15" s="77"/>
    </row>
    <row r="16" spans="1:8" s="41" customFormat="1" ht="22.5" x14ac:dyDescent="0.25">
      <c r="A16" s="90" t="s">
        <v>50</v>
      </c>
      <c r="B16" s="73">
        <v>1539883858</v>
      </c>
      <c r="C16" s="73">
        <v>39635662</v>
      </c>
      <c r="D16" s="60" t="s">
        <v>248</v>
      </c>
      <c r="E16" s="73">
        <v>446514610</v>
      </c>
      <c r="F16" s="73">
        <v>0</v>
      </c>
      <c r="H16" s="299"/>
    </row>
    <row r="17" spans="1:8" s="22" customFormat="1" ht="11.25" x14ac:dyDescent="0.2">
      <c r="A17" s="89"/>
      <c r="B17" s="59"/>
      <c r="C17" s="59"/>
      <c r="D17" s="58"/>
      <c r="E17" s="59">
        <v>0</v>
      </c>
      <c r="F17" s="59">
        <v>0</v>
      </c>
      <c r="H17" s="77"/>
    </row>
    <row r="18" spans="1:8" s="22" customFormat="1" ht="10.199999999999999" x14ac:dyDescent="0.2">
      <c r="A18" s="88" t="s">
        <v>240</v>
      </c>
      <c r="B18" s="57">
        <f>SUM(B19:B21)</f>
        <v>0</v>
      </c>
      <c r="C18" s="57">
        <f>SUM(C19:C21)</f>
        <v>0</v>
      </c>
      <c r="D18" s="58" t="s">
        <v>76</v>
      </c>
      <c r="E18" s="59">
        <v>0</v>
      </c>
      <c r="F18" s="59">
        <v>0</v>
      </c>
      <c r="H18" s="77"/>
    </row>
    <row r="19" spans="1:8" s="22" customFormat="1" ht="10.199999999999999" x14ac:dyDescent="0.2">
      <c r="A19" s="89" t="s">
        <v>51</v>
      </c>
      <c r="B19" s="59">
        <v>0</v>
      </c>
      <c r="C19" s="59">
        <v>0</v>
      </c>
      <c r="D19" s="58"/>
      <c r="E19" s="59"/>
      <c r="F19" s="59"/>
      <c r="H19" s="77"/>
    </row>
    <row r="20" spans="1:8" s="22" customFormat="1" ht="10.199999999999999" x14ac:dyDescent="0.2">
      <c r="A20" s="89" t="s">
        <v>52</v>
      </c>
      <c r="B20" s="59"/>
      <c r="C20" s="59"/>
      <c r="D20" s="55" t="s">
        <v>249</v>
      </c>
      <c r="E20" s="57">
        <v>0</v>
      </c>
      <c r="F20" s="57">
        <v>0</v>
      </c>
      <c r="H20" s="77"/>
    </row>
    <row r="21" spans="1:8" s="22" customFormat="1" ht="11.25" x14ac:dyDescent="0.2">
      <c r="A21" s="89"/>
      <c r="B21" s="59"/>
      <c r="C21" s="59"/>
      <c r="D21" s="58" t="s">
        <v>77</v>
      </c>
      <c r="E21" s="59">
        <v>0</v>
      </c>
      <c r="F21" s="59">
        <v>0</v>
      </c>
      <c r="H21" s="77"/>
    </row>
    <row r="22" spans="1:8" s="22" customFormat="1" ht="10.199999999999999" x14ac:dyDescent="0.2">
      <c r="A22" s="89" t="s">
        <v>53</v>
      </c>
      <c r="B22" s="59">
        <v>0</v>
      </c>
      <c r="C22" s="59">
        <v>0</v>
      </c>
      <c r="D22" s="58" t="s">
        <v>367</v>
      </c>
      <c r="E22" s="59">
        <v>0</v>
      </c>
      <c r="F22" s="59">
        <v>0</v>
      </c>
      <c r="H22" s="77"/>
    </row>
    <row r="23" spans="1:8" s="22" customFormat="1" ht="11.25" x14ac:dyDescent="0.2">
      <c r="A23" s="89"/>
      <c r="B23" s="59"/>
      <c r="C23" s="59"/>
      <c r="D23" s="58"/>
      <c r="E23" s="59"/>
      <c r="F23" s="59"/>
      <c r="H23" s="77"/>
    </row>
    <row r="24" spans="1:8" s="22" customFormat="1" ht="10.199999999999999" x14ac:dyDescent="0.2">
      <c r="A24" s="88" t="s">
        <v>239</v>
      </c>
      <c r="B24" s="57">
        <v>0</v>
      </c>
      <c r="C24" s="57">
        <v>0</v>
      </c>
      <c r="E24" s="59"/>
      <c r="F24" s="59"/>
      <c r="H24" s="77"/>
    </row>
    <row r="25" spans="1:8" s="22" customFormat="1" ht="10.199999999999999" x14ac:dyDescent="0.2">
      <c r="A25" s="89" t="s">
        <v>54</v>
      </c>
      <c r="B25" s="59">
        <v>0</v>
      </c>
      <c r="C25" s="59">
        <v>0</v>
      </c>
      <c r="D25" s="55" t="s">
        <v>250</v>
      </c>
      <c r="E25" s="57">
        <f>SUM(E27:E30)</f>
        <v>14686608</v>
      </c>
      <c r="F25" s="57">
        <f>SUM(F27:F30)</f>
        <v>0</v>
      </c>
      <c r="H25" s="77"/>
    </row>
    <row r="26" spans="1:8" s="22" customFormat="1" ht="11.25" x14ac:dyDescent="0.2">
      <c r="A26" s="89" t="s">
        <v>55</v>
      </c>
      <c r="B26" s="59">
        <v>0</v>
      </c>
      <c r="C26" s="59">
        <v>0</v>
      </c>
      <c r="D26" s="58" t="s">
        <v>79</v>
      </c>
      <c r="E26" s="59">
        <v>0</v>
      </c>
      <c r="F26" s="59">
        <v>0</v>
      </c>
      <c r="H26" s="77"/>
    </row>
    <row r="27" spans="1:8" s="22" customFormat="1" ht="11.25" x14ac:dyDescent="0.2">
      <c r="A27" s="89" t="s">
        <v>56</v>
      </c>
      <c r="B27" s="59">
        <v>0</v>
      </c>
      <c r="C27" s="59">
        <v>0</v>
      </c>
      <c r="D27" s="58" t="s">
        <v>80</v>
      </c>
      <c r="E27" s="59">
        <v>0</v>
      </c>
      <c r="F27" s="59">
        <v>0</v>
      </c>
      <c r="H27" s="77"/>
    </row>
    <row r="28" spans="1:8" s="22" customFormat="1" ht="10.199999999999999" x14ac:dyDescent="0.2">
      <c r="A28" s="89" t="s">
        <v>243</v>
      </c>
      <c r="B28" s="59">
        <v>0</v>
      </c>
      <c r="C28" s="59">
        <v>0</v>
      </c>
      <c r="D28" s="58" t="s">
        <v>563</v>
      </c>
      <c r="E28" s="59">
        <v>11889251</v>
      </c>
      <c r="F28" s="59">
        <v>0</v>
      </c>
      <c r="H28" s="77"/>
    </row>
    <row r="29" spans="1:8" s="22" customFormat="1" ht="22.5" x14ac:dyDescent="0.2">
      <c r="A29" s="89" t="s">
        <v>57</v>
      </c>
      <c r="B29" s="59">
        <v>0</v>
      </c>
      <c r="C29" s="59">
        <v>0</v>
      </c>
      <c r="D29" s="58" t="s">
        <v>81</v>
      </c>
      <c r="E29" s="59">
        <v>1412527</v>
      </c>
      <c r="F29" s="59">
        <v>0</v>
      </c>
      <c r="H29" s="77"/>
    </row>
    <row r="30" spans="1:8" s="22" customFormat="1" ht="20.399999999999999" x14ac:dyDescent="0.2">
      <c r="A30" s="89" t="s">
        <v>246</v>
      </c>
      <c r="B30" s="59">
        <v>0</v>
      </c>
      <c r="C30" s="59">
        <v>0</v>
      </c>
      <c r="D30" s="61" t="s">
        <v>377</v>
      </c>
      <c r="E30" s="59">
        <v>1384830</v>
      </c>
      <c r="F30" s="59">
        <v>0</v>
      </c>
      <c r="H30" s="77"/>
    </row>
    <row r="31" spans="1:8" s="22" customFormat="1" ht="20.399999999999999" x14ac:dyDescent="0.2">
      <c r="A31" s="89" t="s">
        <v>58</v>
      </c>
      <c r="B31" s="59">
        <v>0</v>
      </c>
      <c r="C31" s="59">
        <v>0</v>
      </c>
      <c r="D31" s="55" t="s">
        <v>251</v>
      </c>
      <c r="E31" s="57">
        <f>SUM(E32:E34)</f>
        <v>0</v>
      </c>
      <c r="F31" s="57">
        <f>SUM(F32:F34)</f>
        <v>0</v>
      </c>
      <c r="H31" s="77"/>
    </row>
    <row r="32" spans="1:8" s="22" customFormat="1" ht="10.199999999999999" x14ac:dyDescent="0.2">
      <c r="A32" s="89"/>
      <c r="B32" s="59"/>
      <c r="C32" s="59"/>
      <c r="D32" s="58" t="s">
        <v>82</v>
      </c>
      <c r="E32" s="59">
        <v>0</v>
      </c>
      <c r="F32" s="59">
        <v>0</v>
      </c>
      <c r="H32" s="77"/>
    </row>
    <row r="33" spans="1:8" s="22" customFormat="1" ht="11.25" x14ac:dyDescent="0.2">
      <c r="A33" s="88" t="s">
        <v>59</v>
      </c>
      <c r="B33" s="57">
        <f>SUM(B34)</f>
        <v>51772043</v>
      </c>
      <c r="C33" s="57">
        <f>SUM(C34)</f>
        <v>21255758</v>
      </c>
      <c r="D33" s="58" t="s">
        <v>260</v>
      </c>
      <c r="E33" s="59">
        <v>0</v>
      </c>
      <c r="F33" s="59">
        <v>0</v>
      </c>
      <c r="H33" s="77"/>
    </row>
    <row r="34" spans="1:8" s="22" customFormat="1" ht="11.25" x14ac:dyDescent="0.2">
      <c r="A34" s="88" t="s">
        <v>241</v>
      </c>
      <c r="B34" s="59">
        <v>51772043</v>
      </c>
      <c r="C34" s="59">
        <v>21255758</v>
      </c>
      <c r="D34" s="58" t="s">
        <v>261</v>
      </c>
      <c r="E34" s="59">
        <v>0</v>
      </c>
      <c r="F34" s="59">
        <v>0</v>
      </c>
      <c r="H34" s="77"/>
    </row>
    <row r="35" spans="1:8" s="22" customFormat="1" ht="11.25" x14ac:dyDescent="0.2">
      <c r="A35" s="89"/>
      <c r="B35" s="59"/>
      <c r="C35" s="59"/>
      <c r="D35" s="58"/>
      <c r="E35" s="59"/>
      <c r="F35" s="59"/>
      <c r="H35" s="77"/>
    </row>
    <row r="36" spans="1:8" s="22" customFormat="1" ht="11.25" x14ac:dyDescent="0.2">
      <c r="A36" s="88" t="s">
        <v>60</v>
      </c>
      <c r="B36" s="57">
        <f>+B33+B18+B13</f>
        <v>1591655901</v>
      </c>
      <c r="C36" s="57">
        <f>+C13+C18+C24+C33</f>
        <v>1523164657</v>
      </c>
      <c r="D36" s="55" t="s">
        <v>83</v>
      </c>
      <c r="E36" s="57">
        <f>+E31+E25+E20+E13</f>
        <v>461201218</v>
      </c>
      <c r="F36" s="57">
        <f>+F31+F25+F20+F13</f>
        <v>8110706</v>
      </c>
      <c r="H36" s="77"/>
    </row>
    <row r="37" spans="1:8" s="22" customFormat="1" ht="11.25" x14ac:dyDescent="0.2">
      <c r="A37" s="89"/>
      <c r="B37" s="59"/>
      <c r="C37" s="59"/>
      <c r="D37" s="58"/>
      <c r="E37" s="59"/>
      <c r="F37" s="59"/>
      <c r="H37" s="77"/>
    </row>
    <row r="38" spans="1:8" s="22" customFormat="1" ht="11.25" x14ac:dyDescent="0.2">
      <c r="A38" s="88" t="s">
        <v>61</v>
      </c>
      <c r="B38" s="57">
        <v>0</v>
      </c>
      <c r="C38" s="57">
        <v>0</v>
      </c>
      <c r="D38" s="55" t="s">
        <v>84</v>
      </c>
      <c r="E38" s="57">
        <f>+E43</f>
        <v>32773623</v>
      </c>
      <c r="F38" s="57">
        <f>+F43</f>
        <v>49498953</v>
      </c>
      <c r="H38" s="77"/>
    </row>
    <row r="39" spans="1:8" s="22" customFormat="1" ht="11.25" x14ac:dyDescent="0.2">
      <c r="A39" s="88"/>
      <c r="B39" s="57"/>
      <c r="C39" s="57"/>
      <c r="D39" s="55" t="s">
        <v>85</v>
      </c>
      <c r="E39" s="57">
        <v>0</v>
      </c>
      <c r="F39" s="57">
        <v>0</v>
      </c>
      <c r="H39" s="77"/>
    </row>
    <row r="40" spans="1:8" s="22" customFormat="1" ht="22.5" x14ac:dyDescent="0.2">
      <c r="A40" s="88" t="s">
        <v>240</v>
      </c>
      <c r="B40" s="57">
        <f>SUM(+B42+B43)</f>
        <v>720984370</v>
      </c>
      <c r="C40" s="57">
        <f>SUM(+C42+C43)</f>
        <v>738694953</v>
      </c>
      <c r="D40" s="58" t="s">
        <v>252</v>
      </c>
      <c r="E40" s="59">
        <v>0</v>
      </c>
      <c r="F40" s="59">
        <v>0</v>
      </c>
      <c r="H40" s="77"/>
    </row>
    <row r="41" spans="1:8" s="22" customFormat="1" ht="10.199999999999999" x14ac:dyDescent="0.2">
      <c r="A41" s="89" t="s">
        <v>51</v>
      </c>
      <c r="B41" s="59"/>
      <c r="C41" s="59">
        <v>0</v>
      </c>
      <c r="D41" s="58" t="s">
        <v>74</v>
      </c>
      <c r="E41" s="59">
        <v>0</v>
      </c>
      <c r="F41" s="59">
        <v>0</v>
      </c>
      <c r="H41" s="77"/>
    </row>
    <row r="42" spans="1:8" s="22" customFormat="1" ht="10.199999999999999" x14ac:dyDescent="0.2">
      <c r="A42" s="89" t="s">
        <v>52</v>
      </c>
      <c r="B42" s="59">
        <v>689580000</v>
      </c>
      <c r="C42" s="59">
        <v>689196000</v>
      </c>
      <c r="D42" s="58" t="s">
        <v>253</v>
      </c>
      <c r="E42" s="59">
        <v>0</v>
      </c>
      <c r="F42" s="59">
        <v>0</v>
      </c>
      <c r="H42" s="77"/>
    </row>
    <row r="43" spans="1:8" s="22" customFormat="1" ht="11.25" x14ac:dyDescent="0.2">
      <c r="A43" s="89" t="s">
        <v>515</v>
      </c>
      <c r="B43" s="57">
        <v>31404370</v>
      </c>
      <c r="C43" s="57">
        <v>49498953</v>
      </c>
      <c r="D43" s="58" t="s">
        <v>514</v>
      </c>
      <c r="E43" s="59">
        <v>32773623</v>
      </c>
      <c r="F43" s="59">
        <v>49498953</v>
      </c>
      <c r="H43" s="77"/>
    </row>
    <row r="44" spans="1:8" s="22" customFormat="1" ht="20.399999999999999" x14ac:dyDescent="0.2">
      <c r="A44" s="89" t="s">
        <v>62</v>
      </c>
      <c r="B44" s="57">
        <v>0</v>
      </c>
      <c r="C44" s="57">
        <v>0</v>
      </c>
      <c r="D44" s="58" t="s">
        <v>254</v>
      </c>
      <c r="E44" s="59">
        <v>0</v>
      </c>
      <c r="F44" s="59">
        <v>0</v>
      </c>
      <c r="H44" s="77"/>
    </row>
    <row r="45" spans="1:8" s="22" customFormat="1" ht="10.199999999999999" x14ac:dyDescent="0.2">
      <c r="A45" s="89" t="s">
        <v>53</v>
      </c>
      <c r="B45" s="57">
        <v>0</v>
      </c>
      <c r="C45" s="57">
        <v>0</v>
      </c>
      <c r="D45" s="58" t="s">
        <v>75</v>
      </c>
      <c r="E45" s="59">
        <v>0</v>
      </c>
      <c r="F45" s="59">
        <v>0</v>
      </c>
      <c r="H45" s="77"/>
    </row>
    <row r="46" spans="1:8" s="22" customFormat="1" ht="11.25" x14ac:dyDescent="0.2">
      <c r="A46" s="89"/>
      <c r="B46" s="57"/>
      <c r="C46" s="57"/>
      <c r="D46" s="58"/>
      <c r="E46" s="59"/>
      <c r="F46" s="59"/>
      <c r="H46" s="77"/>
    </row>
    <row r="47" spans="1:8" s="22" customFormat="1" ht="10.199999999999999" x14ac:dyDescent="0.2">
      <c r="A47" s="88" t="s">
        <v>242</v>
      </c>
      <c r="B47" s="57">
        <f>+B48+B49+B50</f>
        <v>900000000</v>
      </c>
      <c r="C47" s="57">
        <f>+C48+C49+C50</f>
        <v>851000000</v>
      </c>
      <c r="D47" s="55" t="s">
        <v>249</v>
      </c>
      <c r="E47" s="57">
        <v>0</v>
      </c>
      <c r="F47" s="57">
        <v>0</v>
      </c>
      <c r="H47" s="77"/>
    </row>
    <row r="48" spans="1:8" s="22" customFormat="1" ht="10.199999999999999" x14ac:dyDescent="0.2">
      <c r="A48" s="91" t="s">
        <v>51</v>
      </c>
      <c r="B48" s="81">
        <v>0</v>
      </c>
      <c r="C48" s="81">
        <v>0</v>
      </c>
      <c r="D48" s="58" t="s">
        <v>86</v>
      </c>
      <c r="E48" s="59">
        <v>0</v>
      </c>
      <c r="F48" s="59">
        <v>0</v>
      </c>
      <c r="G48" s="295"/>
      <c r="H48" s="77"/>
    </row>
    <row r="49" spans="1:8" s="22" customFormat="1" ht="10.199999999999999" x14ac:dyDescent="0.2">
      <c r="A49" s="89" t="s">
        <v>52</v>
      </c>
      <c r="B49" s="59"/>
      <c r="C49" s="59"/>
      <c r="D49" s="58" t="s">
        <v>78</v>
      </c>
      <c r="E49" s="59">
        <v>0</v>
      </c>
      <c r="F49" s="59">
        <v>0</v>
      </c>
      <c r="H49" s="77"/>
    </row>
    <row r="50" spans="1:8" s="22" customFormat="1" ht="10.199999999999999" x14ac:dyDescent="0.2">
      <c r="A50" s="89" t="s">
        <v>62</v>
      </c>
      <c r="B50" s="59">
        <v>900000000</v>
      </c>
      <c r="C50" s="59">
        <v>851000000</v>
      </c>
      <c r="D50" s="58"/>
      <c r="E50" s="59"/>
      <c r="F50" s="59"/>
      <c r="H50" s="77"/>
    </row>
    <row r="51" spans="1:8" s="22" customFormat="1" ht="10.199999999999999" x14ac:dyDescent="0.2">
      <c r="A51" s="89" t="s">
        <v>53</v>
      </c>
      <c r="B51" s="59">
        <v>0</v>
      </c>
      <c r="C51" s="59">
        <v>0</v>
      </c>
      <c r="D51" s="55" t="s">
        <v>255</v>
      </c>
      <c r="E51" s="57">
        <v>0</v>
      </c>
      <c r="F51" s="57">
        <v>0</v>
      </c>
      <c r="H51" s="77"/>
    </row>
    <row r="52" spans="1:8" s="22" customFormat="1" ht="10.199999999999999" x14ac:dyDescent="0.2">
      <c r="A52" s="89"/>
      <c r="B52" s="59"/>
      <c r="C52" s="59"/>
      <c r="D52" s="58" t="s">
        <v>87</v>
      </c>
      <c r="E52" s="59">
        <v>0</v>
      </c>
      <c r="F52" s="59">
        <v>0</v>
      </c>
      <c r="H52" s="77"/>
    </row>
    <row r="53" spans="1:8" s="22" customFormat="1" ht="10.199999999999999" x14ac:dyDescent="0.2">
      <c r="A53" s="88" t="s">
        <v>63</v>
      </c>
      <c r="B53" s="57">
        <v>0</v>
      </c>
      <c r="C53" s="57">
        <v>0</v>
      </c>
      <c r="D53" s="58" t="s">
        <v>256</v>
      </c>
      <c r="E53" s="59">
        <v>0</v>
      </c>
      <c r="F53" s="59">
        <v>0</v>
      </c>
      <c r="H53" s="77"/>
    </row>
    <row r="54" spans="1:8" s="22" customFormat="1" ht="10.199999999999999" x14ac:dyDescent="0.2">
      <c r="A54" s="89" t="s">
        <v>54</v>
      </c>
      <c r="B54" s="59">
        <v>0</v>
      </c>
      <c r="C54" s="59">
        <v>0</v>
      </c>
      <c r="D54" s="58" t="s">
        <v>257</v>
      </c>
      <c r="E54" s="59">
        <v>0</v>
      </c>
      <c r="F54" s="59">
        <v>0</v>
      </c>
      <c r="H54" s="77"/>
    </row>
    <row r="55" spans="1:8" s="22" customFormat="1" ht="11.25" x14ac:dyDescent="0.2">
      <c r="A55" s="89" t="s">
        <v>56</v>
      </c>
      <c r="B55" s="59">
        <v>0</v>
      </c>
      <c r="C55" s="59">
        <v>0</v>
      </c>
      <c r="D55" s="58"/>
      <c r="E55" s="59"/>
      <c r="F55" s="59"/>
      <c r="H55" s="77"/>
    </row>
    <row r="56" spans="1:8" s="22" customFormat="1" ht="10.199999999999999" x14ac:dyDescent="0.2">
      <c r="A56" s="89" t="s">
        <v>64</v>
      </c>
      <c r="B56" s="59">
        <v>0</v>
      </c>
      <c r="C56" s="59">
        <v>0</v>
      </c>
      <c r="D56" s="55" t="s">
        <v>88</v>
      </c>
      <c r="E56" s="57">
        <v>0</v>
      </c>
      <c r="F56" s="57">
        <v>0</v>
      </c>
      <c r="H56" s="77"/>
    </row>
    <row r="57" spans="1:8" s="22" customFormat="1" ht="10.199999999999999" x14ac:dyDescent="0.2">
      <c r="A57" s="89" t="s">
        <v>243</v>
      </c>
      <c r="B57" s="59">
        <v>0</v>
      </c>
      <c r="C57" s="59">
        <v>0</v>
      </c>
      <c r="D57" s="58"/>
      <c r="E57" s="59"/>
      <c r="F57" s="59"/>
      <c r="H57" s="77"/>
    </row>
    <row r="58" spans="1:8" s="22" customFormat="1" ht="20.399999999999999" x14ac:dyDescent="0.2">
      <c r="A58" s="89" t="s">
        <v>57</v>
      </c>
      <c r="B58" s="59">
        <v>0</v>
      </c>
      <c r="C58" s="59">
        <v>0</v>
      </c>
      <c r="D58" s="55" t="s">
        <v>89</v>
      </c>
      <c r="E58" s="57">
        <f>+E36+E38</f>
        <v>493974841</v>
      </c>
      <c r="F58" s="57">
        <f>+F36+F38</f>
        <v>57609659</v>
      </c>
      <c r="H58" s="77"/>
    </row>
    <row r="59" spans="1:8" s="22" customFormat="1" ht="20.399999999999999" x14ac:dyDescent="0.2">
      <c r="A59" s="89" t="s">
        <v>244</v>
      </c>
      <c r="B59" s="59">
        <v>0</v>
      </c>
      <c r="C59" s="59">
        <v>0</v>
      </c>
      <c r="E59" s="59"/>
      <c r="F59" s="59"/>
      <c r="H59" s="77"/>
    </row>
    <row r="60" spans="1:8" s="22" customFormat="1" ht="20.399999999999999" x14ac:dyDescent="0.2">
      <c r="A60" s="89" t="s">
        <v>58</v>
      </c>
      <c r="B60" s="59">
        <v>0</v>
      </c>
      <c r="C60" s="59">
        <v>0</v>
      </c>
      <c r="E60" s="59"/>
      <c r="F60" s="59"/>
      <c r="H60" s="77"/>
    </row>
    <row r="61" spans="1:8" s="22" customFormat="1" ht="10.199999999999999" x14ac:dyDescent="0.2">
      <c r="A61" s="89"/>
      <c r="B61" s="59"/>
      <c r="C61" s="59"/>
      <c r="E61" s="59"/>
      <c r="F61" s="59"/>
      <c r="H61" s="77"/>
    </row>
    <row r="62" spans="1:8" s="22" customFormat="1" ht="10.199999999999999" x14ac:dyDescent="0.2">
      <c r="A62" s="88" t="s">
        <v>247</v>
      </c>
      <c r="B62" s="57">
        <f>SUM(B63:B68)</f>
        <v>92777245</v>
      </c>
      <c r="C62" s="57">
        <f>SUM(C63:C68)</f>
        <v>30270329</v>
      </c>
      <c r="D62" s="295"/>
      <c r="E62" s="59"/>
      <c r="F62" s="59"/>
      <c r="H62" s="77"/>
    </row>
    <row r="63" spans="1:8" s="22" customFormat="1" ht="10.199999999999999" x14ac:dyDescent="0.2">
      <c r="A63" s="89" t="s">
        <v>428</v>
      </c>
      <c r="B63" s="59">
        <v>32908364</v>
      </c>
      <c r="C63" s="59">
        <v>12639273</v>
      </c>
      <c r="E63" s="59"/>
      <c r="F63" s="59"/>
      <c r="H63" s="77"/>
    </row>
    <row r="64" spans="1:8" s="22" customFormat="1" ht="10.199999999999999" x14ac:dyDescent="0.2">
      <c r="A64" s="89" t="s">
        <v>429</v>
      </c>
      <c r="B64" s="59">
        <v>1689091</v>
      </c>
      <c r="C64" s="59">
        <v>1689091</v>
      </c>
      <c r="E64" s="59"/>
      <c r="F64" s="59"/>
      <c r="H64" s="77"/>
    </row>
    <row r="65" spans="1:8" s="22" customFormat="1" ht="10.199999999999999" x14ac:dyDescent="0.2">
      <c r="A65" s="91" t="s">
        <v>430</v>
      </c>
      <c r="B65" s="59">
        <v>17635395</v>
      </c>
      <c r="C65" s="59">
        <v>4953578</v>
      </c>
      <c r="E65" s="59"/>
      <c r="F65" s="59"/>
      <c r="H65" s="77"/>
    </row>
    <row r="66" spans="1:8" s="22" customFormat="1" ht="10.199999999999999" x14ac:dyDescent="0.2">
      <c r="A66" s="91" t="s">
        <v>431</v>
      </c>
      <c r="B66" s="59">
        <v>14410909</v>
      </c>
      <c r="C66" s="59">
        <v>14410909</v>
      </c>
      <c r="E66" s="59"/>
      <c r="F66" s="59"/>
      <c r="H66" s="77"/>
    </row>
    <row r="67" spans="1:8" s="22" customFormat="1" ht="10.199999999999999" x14ac:dyDescent="0.2">
      <c r="A67" s="91" t="s">
        <v>517</v>
      </c>
      <c r="B67" s="59">
        <v>32272727</v>
      </c>
      <c r="C67" s="59"/>
      <c r="E67" s="59"/>
      <c r="F67" s="59"/>
      <c r="H67" s="77"/>
    </row>
    <row r="68" spans="1:8" s="22" customFormat="1" ht="10.199999999999999" x14ac:dyDescent="0.2">
      <c r="A68" s="89" t="s">
        <v>65</v>
      </c>
      <c r="B68" s="59">
        <v>-6139241</v>
      </c>
      <c r="C68" s="59">
        <v>-3422522</v>
      </c>
      <c r="D68" s="22" t="s">
        <v>562</v>
      </c>
      <c r="E68" s="59"/>
      <c r="F68" s="59"/>
      <c r="H68" s="77"/>
    </row>
    <row r="69" spans="1:8" s="22" customFormat="1" ht="10.199999999999999" x14ac:dyDescent="0.2">
      <c r="A69" s="89" t="s">
        <v>66</v>
      </c>
      <c r="B69" s="59">
        <v>0</v>
      </c>
      <c r="C69" s="59">
        <v>0</v>
      </c>
      <c r="D69" s="22">
        <v>0</v>
      </c>
      <c r="E69" s="59"/>
      <c r="F69" s="59"/>
      <c r="H69" s="77"/>
    </row>
    <row r="70" spans="1:8" s="22" customFormat="1" ht="10.199999999999999" x14ac:dyDescent="0.2">
      <c r="A70" s="89" t="s">
        <v>67</v>
      </c>
      <c r="B70" s="59">
        <v>0</v>
      </c>
      <c r="C70" s="59">
        <v>0</v>
      </c>
      <c r="D70" s="58"/>
      <c r="E70" s="59"/>
      <c r="F70" s="59"/>
      <c r="H70" s="77"/>
    </row>
    <row r="71" spans="1:8" s="22" customFormat="1" ht="10.199999999999999" x14ac:dyDescent="0.2">
      <c r="A71" s="89" t="s">
        <v>518</v>
      </c>
      <c r="B71" s="57">
        <v>21872718</v>
      </c>
      <c r="C71" s="57">
        <v>0</v>
      </c>
      <c r="D71" s="55" t="s">
        <v>90</v>
      </c>
      <c r="E71" s="57">
        <v>0</v>
      </c>
      <c r="F71" s="57">
        <v>0</v>
      </c>
      <c r="H71" s="77"/>
    </row>
    <row r="72" spans="1:8" s="22" customFormat="1" ht="20.399999999999999" x14ac:dyDescent="0.2">
      <c r="A72" s="89" t="s">
        <v>68</v>
      </c>
      <c r="B72" s="59">
        <v>0</v>
      </c>
      <c r="C72" s="59">
        <v>0</v>
      </c>
      <c r="D72" s="58" t="s">
        <v>91</v>
      </c>
      <c r="E72" s="57">
        <v>2833315393</v>
      </c>
      <c r="F72" s="57">
        <v>3085520280</v>
      </c>
      <c r="H72" s="77"/>
    </row>
    <row r="73" spans="1:8" s="22" customFormat="1" ht="10.199999999999999" x14ac:dyDescent="0.2">
      <c r="A73" s="89"/>
      <c r="B73" s="59"/>
      <c r="C73" s="59"/>
      <c r="D73" s="58" t="s">
        <v>369</v>
      </c>
      <c r="E73" s="57"/>
      <c r="F73" s="57"/>
      <c r="H73" s="77"/>
    </row>
    <row r="74" spans="1:8" s="22" customFormat="1" ht="10.199999999999999" x14ac:dyDescent="0.2">
      <c r="A74" s="88" t="s">
        <v>245</v>
      </c>
      <c r="B74" s="57">
        <v>0</v>
      </c>
      <c r="C74" s="57">
        <v>0</v>
      </c>
      <c r="E74" s="59"/>
      <c r="F74" s="59"/>
      <c r="H74" s="77"/>
    </row>
    <row r="75" spans="1:8" s="22" customFormat="1" ht="10.199999999999999" x14ac:dyDescent="0.2">
      <c r="A75" s="89" t="s">
        <v>208</v>
      </c>
      <c r="B75" s="59">
        <v>0</v>
      </c>
      <c r="C75" s="59">
        <v>0</v>
      </c>
      <c r="D75" s="58"/>
      <c r="E75" s="59"/>
      <c r="F75" s="59"/>
      <c r="H75" s="77"/>
    </row>
    <row r="76" spans="1:8" s="22" customFormat="1" ht="10.199999999999999" x14ac:dyDescent="0.2">
      <c r="A76" s="89"/>
      <c r="B76" s="59"/>
      <c r="C76" s="59"/>
      <c r="D76" s="34"/>
      <c r="E76" s="59"/>
      <c r="F76" s="59"/>
      <c r="H76" s="77"/>
    </row>
    <row r="77" spans="1:8" s="22" customFormat="1" ht="10.199999999999999" x14ac:dyDescent="0.2">
      <c r="A77" s="88" t="s">
        <v>69</v>
      </c>
      <c r="B77" s="57">
        <f>+B47+B62+B40+B71</f>
        <v>1735634333</v>
      </c>
      <c r="C77" s="57">
        <f>+C47+C62+C40</f>
        <v>1619965282</v>
      </c>
      <c r="D77" s="34"/>
      <c r="E77" s="59"/>
      <c r="F77" s="59"/>
      <c r="H77" s="77"/>
    </row>
    <row r="78" spans="1:8" s="22" customFormat="1" ht="10.199999999999999" x14ac:dyDescent="0.2">
      <c r="A78" s="92"/>
      <c r="B78" s="71"/>
      <c r="C78" s="71"/>
      <c r="D78" s="34"/>
      <c r="E78" s="71"/>
      <c r="F78" s="71"/>
      <c r="H78" s="77"/>
    </row>
    <row r="79" spans="1:8" s="22" customFormat="1" ht="10.199999999999999" x14ac:dyDescent="0.2">
      <c r="A79" s="64" t="s">
        <v>70</v>
      </c>
      <c r="B79" s="74">
        <f>+B77+B36</f>
        <v>3327290234</v>
      </c>
      <c r="C79" s="62">
        <f>+C77+C36</f>
        <v>3143129939</v>
      </c>
      <c r="D79" s="65" t="s">
        <v>92</v>
      </c>
      <c r="E79" s="74">
        <f>+E58+E72</f>
        <v>3327290234</v>
      </c>
      <c r="F79" s="74">
        <f>+F58+F72</f>
        <v>3143129939</v>
      </c>
      <c r="H79" s="77"/>
    </row>
    <row r="80" spans="1:8" s="22" customFormat="1" ht="10.199999999999999" x14ac:dyDescent="0.2">
      <c r="B80" s="82"/>
      <c r="C80" s="77"/>
      <c r="E80" s="77"/>
      <c r="F80" s="77"/>
      <c r="H80" s="77"/>
    </row>
    <row r="81" spans="1:8" s="22" customFormat="1" ht="10.199999999999999" x14ac:dyDescent="0.2">
      <c r="A81" s="38"/>
      <c r="B81" s="83"/>
      <c r="C81" s="77"/>
      <c r="E81" s="77"/>
      <c r="F81" s="77"/>
      <c r="H81" s="77"/>
    </row>
    <row r="82" spans="1:8" s="22" customFormat="1" ht="10.199999999999999" x14ac:dyDescent="0.2">
      <c r="A82" s="53"/>
      <c r="B82" s="78" t="s">
        <v>561</v>
      </c>
      <c r="C82" s="84" t="s">
        <v>432</v>
      </c>
      <c r="D82" s="66"/>
      <c r="E82" s="78" t="s">
        <v>561</v>
      </c>
      <c r="F82" s="78" t="s">
        <v>432</v>
      </c>
      <c r="H82" s="77"/>
    </row>
    <row r="83" spans="1:8" s="22" customFormat="1" ht="10.199999999999999" x14ac:dyDescent="0.2">
      <c r="A83" s="67" t="s">
        <v>459</v>
      </c>
      <c r="B83" s="85">
        <f>+B50+B42</f>
        <v>1589580000</v>
      </c>
      <c r="C83" s="85">
        <f>+C50+C42</f>
        <v>1540196000</v>
      </c>
      <c r="D83" s="114" t="s">
        <v>460</v>
      </c>
      <c r="E83" s="68">
        <f>+B83</f>
        <v>1589580000</v>
      </c>
      <c r="F83" s="68">
        <f>+C83</f>
        <v>1540196000</v>
      </c>
      <c r="H83" s="77"/>
    </row>
    <row r="84" spans="1:8" s="22" customFormat="1" ht="10.199999999999999" x14ac:dyDescent="0.2">
      <c r="A84" s="69" t="s">
        <v>258</v>
      </c>
      <c r="B84" s="79">
        <f>+B83</f>
        <v>1589580000</v>
      </c>
      <c r="C84" s="86">
        <f>+C83</f>
        <v>1540196000</v>
      </c>
      <c r="D84" s="70" t="s">
        <v>259</v>
      </c>
      <c r="E84" s="79">
        <f>+E83</f>
        <v>1589580000</v>
      </c>
      <c r="F84" s="79">
        <f>SUM(F83)</f>
        <v>1540196000</v>
      </c>
      <c r="H84" s="77"/>
    </row>
    <row r="85" spans="1:8" x14ac:dyDescent="0.3">
      <c r="A85" s="22" t="s">
        <v>523</v>
      </c>
      <c r="B85" s="20"/>
      <c r="C85" s="20"/>
      <c r="D85" s="4"/>
      <c r="E85" s="20"/>
      <c r="F85" s="20"/>
    </row>
    <row r="86" spans="1:8" x14ac:dyDescent="0.3">
      <c r="A86" s="4"/>
      <c r="B86" s="20"/>
      <c r="C86" s="20"/>
      <c r="D86" s="4"/>
      <c r="E86" s="20"/>
      <c r="F86" s="20"/>
    </row>
    <row r="87" spans="1:8" x14ac:dyDescent="0.3">
      <c r="A87" s="4"/>
      <c r="B87" s="20"/>
      <c r="C87" s="20"/>
      <c r="D87" s="4"/>
      <c r="E87" s="20"/>
      <c r="F87" s="20"/>
    </row>
    <row r="88" spans="1:8" x14ac:dyDescent="0.3">
      <c r="A88" s="4"/>
      <c r="B88" s="20"/>
      <c r="C88" s="20"/>
      <c r="D88" s="4"/>
      <c r="E88" s="20"/>
      <c r="F88" s="20"/>
    </row>
    <row r="89" spans="1:8" x14ac:dyDescent="0.3">
      <c r="A89" s="4"/>
      <c r="B89" s="20"/>
      <c r="C89" s="20"/>
      <c r="D89" s="4"/>
      <c r="E89" s="20"/>
      <c r="F89" s="20"/>
    </row>
    <row r="90" spans="1:8" x14ac:dyDescent="0.3">
      <c r="A90" s="4"/>
      <c r="B90" s="20"/>
      <c r="C90" s="20"/>
      <c r="D90" s="4"/>
      <c r="E90" s="20"/>
      <c r="F90" s="20"/>
    </row>
    <row r="91" spans="1:8" x14ac:dyDescent="0.3">
      <c r="A91" s="4"/>
      <c r="B91" s="20"/>
      <c r="C91" s="20"/>
      <c r="D91" s="4"/>
      <c r="E91" s="20"/>
      <c r="F91" s="20"/>
    </row>
    <row r="92" spans="1:8" x14ac:dyDescent="0.3">
      <c r="A92" s="4"/>
      <c r="B92" s="20"/>
      <c r="C92" s="20"/>
      <c r="D92" s="4"/>
      <c r="E92" s="20"/>
      <c r="F92" s="20"/>
    </row>
    <row r="93" spans="1:8" x14ac:dyDescent="0.3">
      <c r="A93" s="4"/>
      <c r="B93" s="20"/>
      <c r="C93" s="20"/>
      <c r="D93" s="4"/>
      <c r="E93" s="20"/>
      <c r="F93" s="20"/>
    </row>
    <row r="94" spans="1:8" x14ac:dyDescent="0.3">
      <c r="A94" s="4"/>
      <c r="B94" s="20"/>
      <c r="C94" s="20"/>
      <c r="D94" s="4"/>
      <c r="E94" s="20"/>
      <c r="F94" s="20"/>
    </row>
    <row r="95" spans="1:8" x14ac:dyDescent="0.3">
      <c r="A95" s="4"/>
      <c r="B95" s="20"/>
      <c r="C95" s="20"/>
      <c r="D95" s="4"/>
      <c r="E95" s="20"/>
      <c r="F95" s="20"/>
    </row>
    <row r="96" spans="1:8" x14ac:dyDescent="0.3">
      <c r="A96" s="4"/>
      <c r="B96" s="20"/>
      <c r="C96" s="20"/>
      <c r="D96" s="4"/>
      <c r="E96" s="20"/>
      <c r="F96" s="20"/>
    </row>
    <row r="97" spans="1:6" x14ac:dyDescent="0.3">
      <c r="A97" s="4"/>
      <c r="B97" s="20"/>
      <c r="C97" s="20"/>
      <c r="D97" s="4"/>
      <c r="E97" s="20"/>
      <c r="F97" s="20"/>
    </row>
    <row r="98" spans="1:6" x14ac:dyDescent="0.3">
      <c r="A98" s="4"/>
      <c r="B98" s="20"/>
      <c r="C98" s="20"/>
      <c r="D98" s="4"/>
      <c r="E98" s="20"/>
      <c r="F98" s="20"/>
    </row>
    <row r="99" spans="1:6" x14ac:dyDescent="0.3">
      <c r="A99" s="4"/>
      <c r="B99" s="20"/>
      <c r="C99" s="20"/>
      <c r="D99" s="4"/>
      <c r="E99" s="20"/>
      <c r="F99" s="20"/>
    </row>
    <row r="100" spans="1:6" x14ac:dyDescent="0.3">
      <c r="A100" s="4"/>
      <c r="B100" s="20"/>
      <c r="C100" s="20"/>
      <c r="D100" s="4"/>
      <c r="E100" s="20"/>
      <c r="F100" s="20"/>
    </row>
    <row r="101" spans="1:6" x14ac:dyDescent="0.3">
      <c r="A101" s="4"/>
      <c r="B101" s="20"/>
      <c r="C101" s="20"/>
      <c r="D101" s="4"/>
      <c r="E101" s="20"/>
      <c r="F101" s="20"/>
    </row>
    <row r="102" spans="1:6" x14ac:dyDescent="0.3">
      <c r="A102" s="4"/>
      <c r="B102" s="20"/>
      <c r="C102" s="20"/>
      <c r="D102" s="4"/>
      <c r="E102" s="20"/>
      <c r="F102" s="20"/>
    </row>
    <row r="103" spans="1:6" x14ac:dyDescent="0.3">
      <c r="A103" s="4"/>
      <c r="B103" s="20"/>
      <c r="C103" s="20"/>
      <c r="D103" s="4"/>
      <c r="E103" s="20"/>
      <c r="F103" s="20"/>
    </row>
    <row r="104" spans="1:6" x14ac:dyDescent="0.3">
      <c r="A104" s="4"/>
      <c r="B104" s="20"/>
      <c r="C104" s="20"/>
      <c r="D104" s="4"/>
      <c r="E104" s="20"/>
      <c r="F104" s="20"/>
    </row>
  </sheetData>
  <mergeCells count="3">
    <mergeCell ref="A9:F9"/>
    <mergeCell ref="A10:F10"/>
    <mergeCell ref="A1:F8"/>
  </mergeCells>
  <printOptions horizontalCentered="1"/>
  <pageMargins left="0.19685039370078741" right="0.19685039370078741" top="0.19685039370078741" bottom="0.19685039370078741" header="0.31496062992125984" footer="0.31496062992125984"/>
  <pageSetup paperSize="9" scale="74"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80"/>
  <sheetViews>
    <sheetView showGridLines="0" topLeftCell="A58" zoomScaleNormal="100" workbookViewId="0">
      <selection activeCell="A30" sqref="A30"/>
    </sheetView>
  </sheetViews>
  <sheetFormatPr baseColWidth="10" defaultRowHeight="14.4" x14ac:dyDescent="0.3"/>
  <cols>
    <col min="1" max="1" width="70.33203125" customWidth="1"/>
    <col min="2" max="2" width="15" style="14" customWidth="1"/>
    <col min="3" max="3" width="13.88671875" style="14" customWidth="1"/>
    <col min="4" max="4" width="12.5546875" bestFit="1" customWidth="1"/>
  </cols>
  <sheetData>
    <row r="1" spans="1:4" ht="10.5" customHeight="1" x14ac:dyDescent="0.3">
      <c r="A1" s="332"/>
      <c r="B1" s="332"/>
      <c r="C1" s="332"/>
    </row>
    <row r="2" spans="1:4" ht="10.5" customHeight="1" x14ac:dyDescent="0.3">
      <c r="A2" s="332"/>
      <c r="B2" s="332"/>
      <c r="C2" s="332"/>
    </row>
    <row r="3" spans="1:4" ht="10.5" customHeight="1" x14ac:dyDescent="0.3">
      <c r="A3" s="332"/>
      <c r="B3" s="332"/>
      <c r="C3" s="332"/>
    </row>
    <row r="4" spans="1:4" ht="10.5" customHeight="1" x14ac:dyDescent="0.3">
      <c r="A4" s="332"/>
      <c r="B4" s="332"/>
      <c r="C4" s="332"/>
    </row>
    <row r="5" spans="1:4" ht="10.5" customHeight="1" x14ac:dyDescent="0.3">
      <c r="A5" s="332"/>
      <c r="B5" s="332"/>
      <c r="C5" s="332"/>
    </row>
    <row r="6" spans="1:4" ht="10.5" customHeight="1" x14ac:dyDescent="0.3">
      <c r="A6" s="332"/>
      <c r="B6" s="332"/>
      <c r="C6" s="332"/>
    </row>
    <row r="7" spans="1:4" ht="10.5" customHeight="1" x14ac:dyDescent="0.3">
      <c r="A7" s="332"/>
      <c r="B7" s="332"/>
      <c r="C7" s="332"/>
    </row>
    <row r="8" spans="1:4" ht="10.5" customHeight="1" x14ac:dyDescent="0.3">
      <c r="A8" s="332"/>
      <c r="B8" s="332"/>
      <c r="C8" s="332"/>
    </row>
    <row r="9" spans="1:4" ht="19.5" x14ac:dyDescent="0.3">
      <c r="A9" s="335" t="s">
        <v>564</v>
      </c>
      <c r="B9" s="335"/>
      <c r="C9" s="335"/>
      <c r="D9" s="120"/>
    </row>
    <row r="10" spans="1:4" s="22" customFormat="1" ht="15.6" customHeight="1" x14ac:dyDescent="0.2">
      <c r="A10" s="336" t="s">
        <v>566</v>
      </c>
      <c r="B10" s="336"/>
      <c r="C10" s="336"/>
    </row>
    <row r="11" spans="1:4" s="22" customFormat="1" ht="11.25" x14ac:dyDescent="0.2">
      <c r="A11" s="44" t="s">
        <v>262</v>
      </c>
      <c r="B11" s="75" t="s">
        <v>561</v>
      </c>
      <c r="C11" s="75" t="s">
        <v>567</v>
      </c>
    </row>
    <row r="12" spans="1:4" s="22" customFormat="1" ht="11.25" x14ac:dyDescent="0.2">
      <c r="A12" s="288" t="s">
        <v>93</v>
      </c>
      <c r="B12" s="291">
        <f>SUM(B13:B33)</f>
        <v>16491568</v>
      </c>
      <c r="C12" s="291">
        <f>SUM(C13:C33)</f>
        <v>12828891</v>
      </c>
    </row>
    <row r="13" spans="1:4" s="22" customFormat="1" ht="10.199999999999999" x14ac:dyDescent="0.2">
      <c r="A13" s="56" t="s">
        <v>96</v>
      </c>
      <c r="B13" s="59">
        <v>0</v>
      </c>
      <c r="C13" s="59">
        <v>0</v>
      </c>
    </row>
    <row r="14" spans="1:4" s="22" customFormat="1" ht="10.199999999999999" x14ac:dyDescent="0.2">
      <c r="A14" s="56" t="s">
        <v>97</v>
      </c>
      <c r="B14" s="59">
        <v>0</v>
      </c>
      <c r="C14" s="59">
        <v>0</v>
      </c>
    </row>
    <row r="15" spans="1:4" s="22" customFormat="1" ht="11.25" x14ac:dyDescent="0.2">
      <c r="A15" s="56"/>
      <c r="B15" s="59"/>
      <c r="C15" s="59"/>
    </row>
    <row r="16" spans="1:4" s="22" customFormat="1" ht="11.25" x14ac:dyDescent="0.2">
      <c r="A16" s="289" t="s">
        <v>94</v>
      </c>
      <c r="B16" s="59"/>
      <c r="C16" s="59"/>
    </row>
    <row r="17" spans="1:3" s="22" customFormat="1" ht="10.199999999999999" x14ac:dyDescent="0.2">
      <c r="A17" s="56" t="s">
        <v>96</v>
      </c>
      <c r="B17" s="59">
        <v>0</v>
      </c>
      <c r="C17" s="59">
        <v>0</v>
      </c>
    </row>
    <row r="18" spans="1:3" s="22" customFormat="1" ht="10.199999999999999" x14ac:dyDescent="0.2">
      <c r="A18" s="56" t="s">
        <v>97</v>
      </c>
      <c r="B18" s="59">
        <v>0</v>
      </c>
      <c r="C18" s="59">
        <v>0</v>
      </c>
    </row>
    <row r="19" spans="1:3" s="22" customFormat="1" ht="11.25" x14ac:dyDescent="0.2">
      <c r="A19" s="56"/>
      <c r="B19" s="59"/>
      <c r="C19" s="59"/>
    </row>
    <row r="20" spans="1:3" s="22" customFormat="1" ht="10.199999999999999" x14ac:dyDescent="0.2">
      <c r="A20" s="289" t="s">
        <v>95</v>
      </c>
      <c r="B20" s="59"/>
      <c r="C20" s="59"/>
    </row>
    <row r="21" spans="1:3" s="22" customFormat="1" ht="10.199999999999999" x14ac:dyDescent="0.2">
      <c r="A21" s="56" t="s">
        <v>98</v>
      </c>
      <c r="B21" s="59"/>
      <c r="C21" s="59">
        <v>0</v>
      </c>
    </row>
    <row r="22" spans="1:3" s="22" customFormat="1" ht="10.199999999999999" x14ac:dyDescent="0.2">
      <c r="A22" s="56" t="s">
        <v>99</v>
      </c>
      <c r="B22" s="59"/>
      <c r="C22" s="59">
        <v>0</v>
      </c>
    </row>
    <row r="23" spans="1:3" s="22" customFormat="1" ht="11.25" x14ac:dyDescent="0.2">
      <c r="A23" s="56"/>
      <c r="B23" s="59"/>
      <c r="C23" s="59"/>
    </row>
    <row r="24" spans="1:3" s="22" customFormat="1" ht="10.199999999999999" x14ac:dyDescent="0.2">
      <c r="A24" s="56" t="s">
        <v>100</v>
      </c>
      <c r="B24" s="59"/>
      <c r="C24" s="59">
        <v>0</v>
      </c>
    </row>
    <row r="25" spans="1:3" s="22" customFormat="1" ht="11.25" x14ac:dyDescent="0.2">
      <c r="A25" s="56" t="s">
        <v>101</v>
      </c>
      <c r="B25" s="59"/>
      <c r="C25" s="59">
        <v>0</v>
      </c>
    </row>
    <row r="26" spans="1:3" s="22" customFormat="1" ht="10.199999999999999" x14ac:dyDescent="0.2">
      <c r="A26" s="56" t="s">
        <v>102</v>
      </c>
      <c r="B26" s="59"/>
      <c r="C26" s="59">
        <v>0</v>
      </c>
    </row>
    <row r="27" spans="1:3" s="22" customFormat="1" ht="11.25" x14ac:dyDescent="0.2">
      <c r="A27" s="56" t="s">
        <v>103</v>
      </c>
      <c r="B27" s="59">
        <v>16491568</v>
      </c>
      <c r="C27" s="59">
        <v>12828891</v>
      </c>
    </row>
    <row r="28" spans="1:3" s="22" customFormat="1" ht="11.25" x14ac:dyDescent="0.2">
      <c r="A28" s="56" t="s">
        <v>104</v>
      </c>
      <c r="B28" s="59"/>
      <c r="C28" s="59">
        <v>0</v>
      </c>
    </row>
    <row r="29" spans="1:3" s="22" customFormat="1" ht="11.25" x14ac:dyDescent="0.2">
      <c r="A29" s="89" t="s">
        <v>105</v>
      </c>
      <c r="B29" s="59"/>
      <c r="C29" s="59">
        <v>0</v>
      </c>
    </row>
    <row r="30" spans="1:3" s="22" customFormat="1" ht="11.25" x14ac:dyDescent="0.2">
      <c r="A30" s="56" t="s">
        <v>213</v>
      </c>
      <c r="B30" s="59"/>
      <c r="C30" s="59">
        <v>0</v>
      </c>
    </row>
    <row r="31" spans="1:3" s="22" customFormat="1" ht="10.199999999999999" x14ac:dyDescent="0.2">
      <c r="A31" s="56" t="s">
        <v>214</v>
      </c>
      <c r="B31" s="59"/>
      <c r="C31" s="59">
        <v>0</v>
      </c>
    </row>
    <row r="32" spans="1:3" s="22" customFormat="1" ht="11.25" x14ac:dyDescent="0.2">
      <c r="A32" s="56"/>
      <c r="B32" s="59"/>
      <c r="C32" s="59"/>
    </row>
    <row r="33" spans="1:3" s="22" customFormat="1" ht="11.25" x14ac:dyDescent="0.2">
      <c r="A33" s="56" t="s">
        <v>263</v>
      </c>
      <c r="B33" s="59">
        <v>0</v>
      </c>
      <c r="C33" s="59">
        <v>0</v>
      </c>
    </row>
    <row r="34" spans="1:3" s="22" customFormat="1" ht="10.199999999999999" x14ac:dyDescent="0.2">
      <c r="A34" s="56"/>
      <c r="B34" s="59"/>
      <c r="C34" s="59"/>
    </row>
    <row r="35" spans="1:3" s="22" customFormat="1" ht="10.199999999999999" x14ac:dyDescent="0.2">
      <c r="A35" s="63" t="s">
        <v>106</v>
      </c>
      <c r="B35" s="57">
        <f>SUM(B37:B43)</f>
        <v>-1894546</v>
      </c>
      <c r="C35" s="57">
        <f>+C37+C40</f>
        <v>0</v>
      </c>
    </row>
    <row r="36" spans="1:3" s="22" customFormat="1" ht="10.199999999999999" x14ac:dyDescent="0.2">
      <c r="A36" s="56" t="s">
        <v>107</v>
      </c>
      <c r="B36" s="59"/>
      <c r="C36" s="59">
        <v>0</v>
      </c>
    </row>
    <row r="37" spans="1:3" s="22" customFormat="1" ht="10.199999999999999" x14ac:dyDescent="0.2">
      <c r="A37" s="56" t="s">
        <v>108</v>
      </c>
      <c r="B37" s="59">
        <v>0</v>
      </c>
      <c r="C37" s="59">
        <v>0</v>
      </c>
    </row>
    <row r="38" spans="1:3" s="22" customFormat="1" ht="10.199999999999999" x14ac:dyDescent="0.2">
      <c r="A38" s="56" t="s">
        <v>264</v>
      </c>
      <c r="B38" s="81">
        <v>0</v>
      </c>
      <c r="C38" s="59">
        <v>0</v>
      </c>
    </row>
    <row r="39" spans="1:3" s="22" customFormat="1" ht="10.199999999999999" x14ac:dyDescent="0.2">
      <c r="A39" s="63" t="s">
        <v>109</v>
      </c>
      <c r="B39" s="324">
        <v>0</v>
      </c>
      <c r="C39" s="57">
        <v>0</v>
      </c>
    </row>
    <row r="40" spans="1:3" s="22" customFormat="1" ht="10.199999999999999" x14ac:dyDescent="0.2">
      <c r="A40" s="63" t="s">
        <v>110</v>
      </c>
      <c r="B40" s="324">
        <v>0</v>
      </c>
      <c r="C40" s="57">
        <f>SUM(C41:C42)</f>
        <v>0</v>
      </c>
    </row>
    <row r="41" spans="1:3" s="22" customFormat="1" ht="10.199999999999999" x14ac:dyDescent="0.2">
      <c r="A41" s="56" t="s">
        <v>111</v>
      </c>
      <c r="B41" s="81">
        <v>-1894546</v>
      </c>
      <c r="C41" s="59"/>
    </row>
    <row r="42" spans="1:3" s="22" customFormat="1" ht="10.199999999999999" x14ac:dyDescent="0.2">
      <c r="A42" s="56" t="s">
        <v>112</v>
      </c>
      <c r="B42" s="81">
        <v>0</v>
      </c>
      <c r="C42" s="59"/>
    </row>
    <row r="43" spans="1:3" s="22" customFormat="1" ht="10.199999999999999" x14ac:dyDescent="0.2">
      <c r="A43" s="56" t="s">
        <v>365</v>
      </c>
      <c r="B43" s="81">
        <v>0</v>
      </c>
      <c r="C43" s="59">
        <v>0</v>
      </c>
    </row>
    <row r="44" spans="1:3" s="22" customFormat="1" ht="10.199999999999999" x14ac:dyDescent="0.2">
      <c r="A44" s="63" t="s">
        <v>371</v>
      </c>
      <c r="B44" s="324">
        <f>SUM(B45:B56)</f>
        <v>-345105991</v>
      </c>
      <c r="C44" s="57">
        <f>SUM(C47:C56)</f>
        <v>-46349287</v>
      </c>
    </row>
    <row r="45" spans="1:3" s="22" customFormat="1" ht="10.199999999999999" x14ac:dyDescent="0.2">
      <c r="A45" s="56" t="s">
        <v>565</v>
      </c>
      <c r="B45" s="81">
        <v>-20744766</v>
      </c>
      <c r="C45" s="59"/>
    </row>
    <row r="46" spans="1:3" s="22" customFormat="1" ht="10.199999999999999" x14ac:dyDescent="0.2">
      <c r="A46" s="56" t="s">
        <v>378</v>
      </c>
      <c r="B46" s="81">
        <v>0</v>
      </c>
      <c r="C46" s="59"/>
    </row>
    <row r="47" spans="1:3" s="22" customFormat="1" ht="10.199999999999999" x14ac:dyDescent="0.2">
      <c r="A47" s="56" t="s">
        <v>265</v>
      </c>
      <c r="B47" s="81">
        <v>-168180113</v>
      </c>
      <c r="C47" s="59">
        <v>-39961825</v>
      </c>
    </row>
    <row r="48" spans="1:3" s="22" customFormat="1" ht="10.199999999999999" x14ac:dyDescent="0.2">
      <c r="A48" s="56" t="s">
        <v>113</v>
      </c>
      <c r="B48" s="81">
        <v>0</v>
      </c>
      <c r="C48" s="59"/>
    </row>
    <row r="49" spans="1:6" s="22" customFormat="1" ht="10.199999999999999" x14ac:dyDescent="0.2">
      <c r="A49" s="56" t="s">
        <v>266</v>
      </c>
      <c r="B49" s="81">
        <v>-33037535</v>
      </c>
      <c r="C49" s="59"/>
    </row>
    <row r="50" spans="1:6" s="22" customFormat="1" ht="10.199999999999999" x14ac:dyDescent="0.2">
      <c r="A50" s="56" t="s">
        <v>108</v>
      </c>
      <c r="B50" s="81">
        <v>-909091</v>
      </c>
      <c r="C50" s="59">
        <v>-189236</v>
      </c>
      <c r="D50" s="24"/>
      <c r="E50" s="24"/>
      <c r="F50" s="24"/>
    </row>
    <row r="51" spans="1:6" s="22" customFormat="1" ht="10.199999999999999" x14ac:dyDescent="0.2">
      <c r="A51" s="56" t="s">
        <v>114</v>
      </c>
      <c r="B51" s="81">
        <v>-65859402</v>
      </c>
      <c r="C51" s="59"/>
      <c r="D51" s="24"/>
      <c r="E51" s="24"/>
      <c r="F51" s="24"/>
    </row>
    <row r="52" spans="1:6" s="22" customFormat="1" ht="10.199999999999999" x14ac:dyDescent="0.2">
      <c r="A52" s="56" t="s">
        <v>115</v>
      </c>
      <c r="B52" s="81">
        <v>-45850369</v>
      </c>
      <c r="C52" s="59">
        <v>-3204747</v>
      </c>
      <c r="D52" s="24"/>
      <c r="E52" s="24"/>
      <c r="F52" s="24"/>
    </row>
    <row r="53" spans="1:6" s="22" customFormat="1" ht="10.199999999999999" x14ac:dyDescent="0.2">
      <c r="A53" s="56" t="s">
        <v>370</v>
      </c>
      <c r="B53" s="81">
        <v>-470412</v>
      </c>
      <c r="C53" s="81">
        <v>-937279</v>
      </c>
      <c r="D53" s="24"/>
      <c r="E53" s="24"/>
      <c r="F53" s="24"/>
    </row>
    <row r="54" spans="1:6" s="22" customFormat="1" ht="10.199999999999999" x14ac:dyDescent="0.2">
      <c r="A54" s="56" t="s">
        <v>433</v>
      </c>
      <c r="B54" s="81">
        <v>-2716719</v>
      </c>
      <c r="C54" s="81"/>
      <c r="D54" s="24"/>
      <c r="E54" s="24"/>
      <c r="F54" s="24"/>
    </row>
    <row r="55" spans="1:6" s="22" customFormat="1" ht="10.199999999999999" x14ac:dyDescent="0.2">
      <c r="A55" s="56" t="s">
        <v>116</v>
      </c>
      <c r="B55" s="81">
        <v>-4974937</v>
      </c>
      <c r="C55" s="81">
        <v>-2056200</v>
      </c>
      <c r="D55" s="24"/>
      <c r="E55" s="24"/>
      <c r="F55" s="24"/>
    </row>
    <row r="56" spans="1:6" s="22" customFormat="1" ht="10.199999999999999" x14ac:dyDescent="0.2">
      <c r="A56" s="56" t="s">
        <v>520</v>
      </c>
      <c r="B56" s="81">
        <v>-2362647</v>
      </c>
      <c r="C56" s="59">
        <v>0</v>
      </c>
      <c r="D56" s="24"/>
      <c r="E56" s="24"/>
      <c r="F56" s="24"/>
    </row>
    <row r="57" spans="1:6" s="22" customFormat="1" ht="10.199999999999999" x14ac:dyDescent="0.2">
      <c r="A57" s="63" t="s">
        <v>117</v>
      </c>
      <c r="B57" s="324">
        <v>0</v>
      </c>
      <c r="C57" s="57">
        <v>0</v>
      </c>
      <c r="D57" s="24"/>
      <c r="E57" s="24"/>
      <c r="F57" s="24"/>
    </row>
    <row r="58" spans="1:6" s="22" customFormat="1" ht="10.199999999999999" x14ac:dyDescent="0.2">
      <c r="A58" s="56"/>
      <c r="B58" s="81"/>
      <c r="C58" s="59"/>
      <c r="D58" s="24"/>
      <c r="E58" s="24"/>
      <c r="F58" s="24"/>
    </row>
    <row r="59" spans="1:6" s="22" customFormat="1" ht="10.199999999999999" x14ac:dyDescent="0.2">
      <c r="A59" s="63" t="s">
        <v>269</v>
      </c>
      <c r="B59" s="324">
        <v>0</v>
      </c>
      <c r="C59" s="57">
        <v>0</v>
      </c>
      <c r="D59" s="24"/>
      <c r="E59" s="24"/>
      <c r="F59" s="24"/>
    </row>
    <row r="60" spans="1:6" s="22" customFormat="1" ht="10.199999999999999" x14ac:dyDescent="0.2">
      <c r="A60" s="56" t="s">
        <v>118</v>
      </c>
      <c r="B60" s="81">
        <v>0</v>
      </c>
      <c r="C60" s="59">
        <v>0</v>
      </c>
      <c r="D60" s="24"/>
      <c r="E60" s="24"/>
      <c r="F60" s="24"/>
    </row>
    <row r="61" spans="1:6" s="22" customFormat="1" ht="10.199999999999999" x14ac:dyDescent="0.2">
      <c r="A61" s="56" t="s">
        <v>119</v>
      </c>
      <c r="B61" s="81">
        <v>0</v>
      </c>
      <c r="C61" s="59">
        <v>0</v>
      </c>
      <c r="D61" s="24"/>
      <c r="E61" s="24"/>
      <c r="F61" s="24"/>
    </row>
    <row r="62" spans="1:6" s="22" customFormat="1" ht="10.199999999999999" x14ac:dyDescent="0.2">
      <c r="A62" s="56"/>
      <c r="B62" s="81"/>
      <c r="C62" s="59"/>
      <c r="D62" s="24"/>
      <c r="E62" s="24"/>
      <c r="F62" s="24"/>
    </row>
    <row r="63" spans="1:6" s="22" customFormat="1" ht="10.199999999999999" x14ac:dyDescent="0.2">
      <c r="A63" s="63" t="s">
        <v>270</v>
      </c>
      <c r="B63" s="324">
        <f>+B64+B67</f>
        <v>29304082</v>
      </c>
      <c r="C63" s="57">
        <f>+C64+C67</f>
        <v>0</v>
      </c>
      <c r="D63" s="24"/>
      <c r="E63" s="24"/>
      <c r="F63" s="24"/>
    </row>
    <row r="64" spans="1:6" s="22" customFormat="1" ht="10.199999999999999" x14ac:dyDescent="0.2">
      <c r="A64" s="63" t="s">
        <v>120</v>
      </c>
      <c r="B64" s="324">
        <f>SUM(B65:B66)</f>
        <v>165218921</v>
      </c>
      <c r="C64" s="57">
        <f>+C66</f>
        <v>0</v>
      </c>
      <c r="D64" s="24"/>
      <c r="E64" s="24"/>
      <c r="F64" s="24"/>
    </row>
    <row r="65" spans="1:4" s="22" customFormat="1" ht="10.199999999999999" x14ac:dyDescent="0.2">
      <c r="A65" s="56" t="s">
        <v>268</v>
      </c>
      <c r="B65" s="81">
        <v>0</v>
      </c>
      <c r="C65" s="59">
        <v>0</v>
      </c>
    </row>
    <row r="66" spans="1:4" s="22" customFormat="1" ht="10.199999999999999" x14ac:dyDescent="0.2">
      <c r="A66" s="56" t="s">
        <v>121</v>
      </c>
      <c r="B66" s="81">
        <v>165218921</v>
      </c>
      <c r="C66" s="59">
        <v>0</v>
      </c>
    </row>
    <row r="67" spans="1:4" s="22" customFormat="1" ht="10.199999999999999" x14ac:dyDescent="0.2">
      <c r="A67" s="63" t="s">
        <v>122</v>
      </c>
      <c r="B67" s="324">
        <f>+B69</f>
        <v>-135914839</v>
      </c>
      <c r="C67" s="57">
        <f>+C68+C69</f>
        <v>0</v>
      </c>
    </row>
    <row r="68" spans="1:4" s="22" customFormat="1" ht="10.199999999999999" x14ac:dyDescent="0.2">
      <c r="A68" s="56" t="s">
        <v>267</v>
      </c>
      <c r="B68" s="59">
        <v>0</v>
      </c>
      <c r="C68" s="59">
        <v>0</v>
      </c>
    </row>
    <row r="69" spans="1:4" s="22" customFormat="1" ht="10.199999999999999" x14ac:dyDescent="0.2">
      <c r="A69" s="56" t="s">
        <v>121</v>
      </c>
      <c r="B69" s="59">
        <v>-135914839</v>
      </c>
      <c r="C69" s="59">
        <v>0</v>
      </c>
    </row>
    <row r="70" spans="1:4" s="22" customFormat="1" ht="10.199999999999999" x14ac:dyDescent="0.2">
      <c r="A70" s="63" t="s">
        <v>271</v>
      </c>
      <c r="B70" s="57">
        <v>0</v>
      </c>
      <c r="C70" s="57">
        <v>0</v>
      </c>
    </row>
    <row r="71" spans="1:4" s="22" customFormat="1" ht="10.199999999999999" x14ac:dyDescent="0.2">
      <c r="A71" s="56" t="s">
        <v>123</v>
      </c>
      <c r="B71" s="59">
        <v>0</v>
      </c>
      <c r="C71" s="59">
        <v>0</v>
      </c>
    </row>
    <row r="72" spans="1:4" s="22" customFormat="1" ht="10.199999999999999" x14ac:dyDescent="0.2">
      <c r="A72" s="56" t="s">
        <v>124</v>
      </c>
      <c r="B72" s="59">
        <v>0</v>
      </c>
      <c r="C72" s="59">
        <v>0</v>
      </c>
    </row>
    <row r="73" spans="1:4" s="22" customFormat="1" ht="10.199999999999999" x14ac:dyDescent="0.2">
      <c r="A73" s="63" t="s">
        <v>125</v>
      </c>
      <c r="B73" s="57">
        <v>0</v>
      </c>
      <c r="C73" s="57">
        <v>0</v>
      </c>
    </row>
    <row r="74" spans="1:4" s="22" customFormat="1" ht="10.199999999999999" x14ac:dyDescent="0.2">
      <c r="A74" s="56" t="s">
        <v>126</v>
      </c>
      <c r="B74" s="59">
        <v>0</v>
      </c>
      <c r="C74" s="59">
        <v>0</v>
      </c>
    </row>
    <row r="75" spans="1:4" s="22" customFormat="1" ht="10.199999999999999" x14ac:dyDescent="0.2">
      <c r="A75" s="56" t="s">
        <v>127</v>
      </c>
      <c r="B75" s="59">
        <v>0</v>
      </c>
      <c r="C75" s="59">
        <v>0</v>
      </c>
    </row>
    <row r="76" spans="1:4" s="22" customFormat="1" ht="10.199999999999999" x14ac:dyDescent="0.2">
      <c r="A76" s="44" t="s">
        <v>128</v>
      </c>
      <c r="B76" s="94">
        <f>+B12+B44+B63+B35</f>
        <v>-301204887</v>
      </c>
      <c r="C76" s="94">
        <f>+C12+C44+C63+C35</f>
        <v>-33520396</v>
      </c>
      <c r="D76" s="295"/>
    </row>
    <row r="77" spans="1:4" s="22" customFormat="1" ht="10.199999999999999" x14ac:dyDescent="0.2">
      <c r="A77" s="44" t="s">
        <v>129</v>
      </c>
      <c r="B77" s="94">
        <v>0</v>
      </c>
      <c r="C77" s="74">
        <v>0</v>
      </c>
    </row>
    <row r="78" spans="1:4" s="22" customFormat="1" ht="10.199999999999999" x14ac:dyDescent="0.2">
      <c r="A78" s="290" t="s">
        <v>130</v>
      </c>
      <c r="B78" s="292">
        <f>+B76</f>
        <v>-301204887</v>
      </c>
      <c r="C78" s="293">
        <f>+C76</f>
        <v>-33520396</v>
      </c>
      <c r="D78" s="295"/>
    </row>
    <row r="79" spans="1:4" s="13" customFormat="1" ht="13.8" x14ac:dyDescent="0.3">
      <c r="A79" s="22" t="s">
        <v>523</v>
      </c>
      <c r="B79" s="19"/>
      <c r="C79" s="19"/>
      <c r="D79" s="320"/>
    </row>
    <row r="80" spans="1:4" s="13" customFormat="1" ht="13.8" x14ac:dyDescent="0.3">
      <c r="B80" s="19"/>
      <c r="C80" s="19"/>
    </row>
  </sheetData>
  <mergeCells count="3">
    <mergeCell ref="A9:C9"/>
    <mergeCell ref="A10:C10"/>
    <mergeCell ref="A1:C8"/>
  </mergeCells>
  <printOptions horizontalCentered="1"/>
  <pageMargins left="0.19685039370078741" right="0.19685039370078741" top="0.19685039370078741" bottom="0.19685039370078741" header="0.31496062992125984" footer="0.31496062992125984"/>
  <pageSetup paperSize="9" scale="80" fitToWidth="0"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51"/>
  <sheetViews>
    <sheetView showGridLines="0" topLeftCell="A40" zoomScaleNormal="100" workbookViewId="0">
      <selection activeCell="K10" sqref="K10:K11"/>
    </sheetView>
  </sheetViews>
  <sheetFormatPr baseColWidth="10" defaultRowHeight="14.4" x14ac:dyDescent="0.3"/>
  <cols>
    <col min="1" max="1" width="71.6640625" customWidth="1"/>
    <col min="2" max="2" width="13.6640625" style="14" bestFit="1" customWidth="1"/>
    <col min="3" max="3" width="16" style="14" customWidth="1"/>
  </cols>
  <sheetData>
    <row r="1" spans="1:3" ht="10.5" customHeight="1" x14ac:dyDescent="0.3">
      <c r="A1" s="332"/>
      <c r="B1" s="332"/>
      <c r="C1" s="332"/>
    </row>
    <row r="2" spans="1:3" ht="10.5" customHeight="1" x14ac:dyDescent="0.3">
      <c r="A2" s="332"/>
      <c r="B2" s="332"/>
      <c r="C2" s="332"/>
    </row>
    <row r="3" spans="1:3" ht="10.5" customHeight="1" x14ac:dyDescent="0.3">
      <c r="A3" s="332"/>
      <c r="B3" s="332"/>
      <c r="C3" s="332"/>
    </row>
    <row r="4" spans="1:3" ht="10.5" customHeight="1" x14ac:dyDescent="0.3">
      <c r="A4" s="332"/>
      <c r="B4" s="332"/>
      <c r="C4" s="332"/>
    </row>
    <row r="5" spans="1:3" ht="10.5" customHeight="1" x14ac:dyDescent="0.3">
      <c r="A5" s="332"/>
      <c r="B5" s="332"/>
      <c r="C5" s="332"/>
    </row>
    <row r="6" spans="1:3" ht="10.5" customHeight="1" x14ac:dyDescent="0.3">
      <c r="A6" s="332"/>
      <c r="B6" s="332"/>
      <c r="C6" s="332"/>
    </row>
    <row r="7" spans="1:3" ht="10.199999999999999" customHeight="1" x14ac:dyDescent="0.3">
      <c r="A7" s="332"/>
      <c r="B7" s="332"/>
      <c r="C7" s="332"/>
    </row>
    <row r="8" spans="1:3" ht="1.2" customHeight="1" x14ac:dyDescent="0.3">
      <c r="A8" s="332"/>
      <c r="B8" s="332"/>
      <c r="C8" s="332"/>
    </row>
    <row r="9" spans="1:3" ht="35.4" customHeight="1" x14ac:dyDescent="0.3">
      <c r="A9" s="332"/>
      <c r="B9" s="332"/>
      <c r="C9" s="332"/>
    </row>
    <row r="10" spans="1:3" s="13" customFormat="1" ht="63.6" customHeight="1" x14ac:dyDescent="0.3">
      <c r="A10" s="339" t="s">
        <v>576</v>
      </c>
      <c r="B10" s="339"/>
      <c r="C10" s="339"/>
    </row>
    <row r="11" spans="1:3" s="22" customFormat="1" ht="10.199999999999999" x14ac:dyDescent="0.2">
      <c r="A11" s="338" t="s">
        <v>522</v>
      </c>
      <c r="B11" s="338"/>
      <c r="C11" s="338"/>
    </row>
    <row r="12" spans="1:3" s="22" customFormat="1" ht="11.25" x14ac:dyDescent="0.2">
      <c r="A12" s="95"/>
      <c r="B12" s="96"/>
      <c r="C12" s="96"/>
    </row>
    <row r="13" spans="1:3" s="22" customFormat="1" ht="11.25" x14ac:dyDescent="0.2">
      <c r="A13" s="72"/>
      <c r="B13" s="296" t="s">
        <v>561</v>
      </c>
      <c r="C13" s="75" t="s">
        <v>567</v>
      </c>
    </row>
    <row r="14" spans="1:3" s="22" customFormat="1" ht="11.25" x14ac:dyDescent="0.2">
      <c r="A14" s="97" t="s">
        <v>158</v>
      </c>
      <c r="B14" s="74"/>
      <c r="C14" s="74"/>
    </row>
    <row r="15" spans="1:3" s="22" customFormat="1" ht="11.25" x14ac:dyDescent="0.2">
      <c r="A15" s="98" t="s">
        <v>157</v>
      </c>
      <c r="B15" s="76">
        <v>16491568</v>
      </c>
      <c r="C15" s="76">
        <v>12828891</v>
      </c>
    </row>
    <row r="16" spans="1:3" s="22" customFormat="1" ht="11.25" x14ac:dyDescent="0.2">
      <c r="A16" s="99" t="s">
        <v>156</v>
      </c>
      <c r="B16" s="59">
        <v>0</v>
      </c>
      <c r="C16" s="59">
        <v>0</v>
      </c>
    </row>
    <row r="17" spans="1:3" s="22" customFormat="1" ht="11.25" x14ac:dyDescent="0.2">
      <c r="A17" s="99" t="s">
        <v>155</v>
      </c>
      <c r="B17" s="59">
        <v>-20744766</v>
      </c>
      <c r="C17" s="59">
        <v>0</v>
      </c>
    </row>
    <row r="18" spans="1:3" s="22" customFormat="1" ht="11.25" x14ac:dyDescent="0.2">
      <c r="A18" s="100" t="s">
        <v>154</v>
      </c>
      <c r="B18" s="101">
        <f>SUM(B15:B17)</f>
        <v>-4253198</v>
      </c>
      <c r="C18" s="101">
        <f>SUM(C15:C17)</f>
        <v>12828891</v>
      </c>
    </row>
    <row r="19" spans="1:3" s="22" customFormat="1" ht="10.199999999999999" x14ac:dyDescent="0.2">
      <c r="A19" s="102" t="s">
        <v>153</v>
      </c>
      <c r="B19" s="57">
        <f>+B20</f>
        <v>0</v>
      </c>
      <c r="C19" s="57">
        <v>0</v>
      </c>
    </row>
    <row r="20" spans="1:3" s="22" customFormat="1" ht="11.25" x14ac:dyDescent="0.2">
      <c r="A20" s="99" t="s">
        <v>152</v>
      </c>
      <c r="B20" s="59">
        <v>0</v>
      </c>
      <c r="C20" s="59">
        <v>0</v>
      </c>
    </row>
    <row r="21" spans="1:3" s="22" customFormat="1" ht="10.199999999999999" x14ac:dyDescent="0.2">
      <c r="A21" s="102" t="s">
        <v>151</v>
      </c>
      <c r="B21" s="57">
        <f>+B22</f>
        <v>-348891962</v>
      </c>
      <c r="C21" s="57">
        <f>+C22</f>
        <v>-63798052</v>
      </c>
    </row>
    <row r="22" spans="1:3" s="22" customFormat="1" ht="11.25" x14ac:dyDescent="0.2">
      <c r="A22" s="99" t="s">
        <v>150</v>
      </c>
      <c r="B22" s="59">
        <v>-348891962</v>
      </c>
      <c r="C22" s="59">
        <v>-63798052</v>
      </c>
    </row>
    <row r="23" spans="1:3" s="22" customFormat="1" ht="10.199999999999999" x14ac:dyDescent="0.2">
      <c r="A23" s="102" t="s">
        <v>149</v>
      </c>
      <c r="B23" s="57">
        <f>+B21+B19</f>
        <v>-348891962</v>
      </c>
      <c r="C23" s="57">
        <f>+C21+C19</f>
        <v>-63798052</v>
      </c>
    </row>
    <row r="24" spans="1:3" s="22" customFormat="1" ht="11.25" x14ac:dyDescent="0.2">
      <c r="A24" s="99" t="s">
        <v>148</v>
      </c>
      <c r="B24" s="59">
        <v>0</v>
      </c>
      <c r="C24" s="59"/>
    </row>
    <row r="25" spans="1:3" s="22" customFormat="1" ht="10.199999999999999" x14ac:dyDescent="0.2">
      <c r="A25" s="97" t="s">
        <v>147</v>
      </c>
      <c r="B25" s="74">
        <f>SUM(B23:B24)</f>
        <v>-348891962</v>
      </c>
      <c r="C25" s="74">
        <f>SUM(C23:C24)</f>
        <v>-63798052</v>
      </c>
    </row>
    <row r="26" spans="1:3" s="22" customFormat="1" ht="10.199999999999999" x14ac:dyDescent="0.2">
      <c r="A26" s="102" t="s">
        <v>146</v>
      </c>
      <c r="B26" s="57"/>
      <c r="C26" s="57"/>
    </row>
    <row r="27" spans="1:3" s="22" customFormat="1" ht="11.25" x14ac:dyDescent="0.2">
      <c r="A27" s="99" t="s">
        <v>145</v>
      </c>
      <c r="B27" s="59">
        <v>0</v>
      </c>
      <c r="C27" s="59">
        <v>0</v>
      </c>
    </row>
    <row r="28" spans="1:3" s="22" customFormat="1" ht="10.199999999999999" x14ac:dyDescent="0.2">
      <c r="A28" s="99" t="s">
        <v>159</v>
      </c>
      <c r="B28" s="59">
        <v>-20887465</v>
      </c>
      <c r="C28" s="59">
        <v>-650471000</v>
      </c>
    </row>
    <row r="29" spans="1:3" s="22" customFormat="1" ht="10.199999999999999" x14ac:dyDescent="0.2">
      <c r="A29" s="99" t="s">
        <v>364</v>
      </c>
      <c r="B29" s="59">
        <v>0</v>
      </c>
      <c r="C29" s="59">
        <v>0</v>
      </c>
    </row>
    <row r="30" spans="1:3" s="22" customFormat="1" ht="10.199999999999999" x14ac:dyDescent="0.2">
      <c r="A30" s="99" t="s">
        <v>144</v>
      </c>
      <c r="B30" s="59">
        <v>-65223635</v>
      </c>
      <c r="C30" s="59">
        <v>0</v>
      </c>
    </row>
    <row r="31" spans="1:3" s="22" customFormat="1" ht="10.199999999999999" x14ac:dyDescent="0.2">
      <c r="A31" s="103" t="s">
        <v>143</v>
      </c>
      <c r="B31" s="77"/>
      <c r="C31" s="59">
        <v>0</v>
      </c>
    </row>
    <row r="32" spans="1:3" s="22" customFormat="1" ht="10.199999999999999" x14ac:dyDescent="0.2">
      <c r="A32" s="99" t="s">
        <v>142</v>
      </c>
      <c r="B32" s="59">
        <v>0</v>
      </c>
      <c r="C32" s="59">
        <v>0</v>
      </c>
    </row>
    <row r="33" spans="1:3" s="22" customFormat="1" ht="10.199999999999999" x14ac:dyDescent="0.2">
      <c r="A33" s="99" t="s">
        <v>141</v>
      </c>
      <c r="B33" s="59">
        <v>0</v>
      </c>
      <c r="C33" s="59">
        <v>0</v>
      </c>
    </row>
    <row r="34" spans="1:3" s="22" customFormat="1" ht="10.199999999999999" x14ac:dyDescent="0.2">
      <c r="A34" s="97" t="s">
        <v>140</v>
      </c>
      <c r="B34" s="74">
        <f>SUM(B27:B33)</f>
        <v>-86111100</v>
      </c>
      <c r="C34" s="74">
        <f>SUM(C27:C33)</f>
        <v>-650471000</v>
      </c>
    </row>
    <row r="35" spans="1:3" s="22" customFormat="1" ht="10.199999999999999" x14ac:dyDescent="0.2">
      <c r="A35" s="102" t="s">
        <v>139</v>
      </c>
      <c r="B35" s="57"/>
      <c r="C35" s="57"/>
    </row>
    <row r="36" spans="1:3" s="22" customFormat="1" ht="10.199999999999999" x14ac:dyDescent="0.2">
      <c r="A36" s="99" t="s">
        <v>138</v>
      </c>
      <c r="B36" s="59">
        <v>0</v>
      </c>
      <c r="C36" s="59">
        <v>0</v>
      </c>
    </row>
    <row r="37" spans="1:3" s="22" customFormat="1" ht="10.199999999999999" x14ac:dyDescent="0.2">
      <c r="A37" s="99" t="s">
        <v>272</v>
      </c>
      <c r="B37" s="59">
        <v>0</v>
      </c>
      <c r="C37" s="59">
        <v>0</v>
      </c>
    </row>
    <row r="38" spans="1:3" s="22" customFormat="1" ht="10.199999999999999" x14ac:dyDescent="0.2">
      <c r="A38" s="56" t="s">
        <v>137</v>
      </c>
      <c r="B38" s="59">
        <v>447927137</v>
      </c>
      <c r="C38" s="59">
        <v>0</v>
      </c>
    </row>
    <row r="39" spans="1:3" s="22" customFormat="1" ht="10.199999999999999" x14ac:dyDescent="0.2">
      <c r="A39" s="56" t="s">
        <v>136</v>
      </c>
      <c r="B39" s="59">
        <v>0</v>
      </c>
      <c r="C39" s="59">
        <v>0</v>
      </c>
    </row>
    <row r="40" spans="1:3" s="22" customFormat="1" ht="10.199999999999999" x14ac:dyDescent="0.2">
      <c r="A40" s="56" t="s">
        <v>135</v>
      </c>
      <c r="B40" s="59">
        <v>0</v>
      </c>
      <c r="C40" s="59"/>
    </row>
    <row r="41" spans="1:3" s="22" customFormat="1" ht="10.199999999999999" x14ac:dyDescent="0.2">
      <c r="A41" s="56" t="s">
        <v>368</v>
      </c>
      <c r="B41" s="59">
        <v>29304082</v>
      </c>
      <c r="C41" s="59"/>
    </row>
    <row r="42" spans="1:3" s="22" customFormat="1" ht="10.199999999999999" x14ac:dyDescent="0.2">
      <c r="A42" s="44" t="s">
        <v>134</v>
      </c>
      <c r="B42" s="93">
        <f>SUM(B36:B41)</f>
        <v>477231219</v>
      </c>
      <c r="C42" s="93">
        <f>SUM(C36:C41)</f>
        <v>0</v>
      </c>
    </row>
    <row r="43" spans="1:3" s="22" customFormat="1" ht="10.199999999999999" x14ac:dyDescent="0.2">
      <c r="A43" s="44" t="s">
        <v>133</v>
      </c>
      <c r="B43" s="74">
        <f>+B18+B25+B34+B42</f>
        <v>37974959</v>
      </c>
      <c r="C43" s="74">
        <f>+C18+C25+C34+C42</f>
        <v>-701440161</v>
      </c>
    </row>
    <row r="44" spans="1:3" s="22" customFormat="1" ht="10.199999999999999" x14ac:dyDescent="0.2">
      <c r="A44" s="72" t="s">
        <v>132</v>
      </c>
      <c r="B44" s="71">
        <v>1501908899</v>
      </c>
      <c r="C44" s="71">
        <v>2211830835</v>
      </c>
    </row>
    <row r="45" spans="1:3" s="22" customFormat="1" ht="10.199999999999999" x14ac:dyDescent="0.2">
      <c r="A45" s="44" t="s">
        <v>131</v>
      </c>
      <c r="B45" s="74">
        <f>SUM(B43:B44)</f>
        <v>1539883858</v>
      </c>
      <c r="C45" s="74">
        <f>SUM(C43:C44)</f>
        <v>1510390674</v>
      </c>
    </row>
    <row r="47" spans="1:3" x14ac:dyDescent="0.3">
      <c r="A47" s="22" t="s">
        <v>545</v>
      </c>
    </row>
    <row r="49" spans="1:3" ht="15.6" x14ac:dyDescent="0.3">
      <c r="A49" s="337"/>
      <c r="B49" s="337"/>
      <c r="C49" s="337"/>
    </row>
    <row r="50" spans="1:3" x14ac:dyDescent="0.3">
      <c r="A50" s="5"/>
    </row>
    <row r="51" spans="1:3" x14ac:dyDescent="0.3">
      <c r="A51" s="7"/>
    </row>
  </sheetData>
  <mergeCells count="4">
    <mergeCell ref="A49:C49"/>
    <mergeCell ref="A11:C11"/>
    <mergeCell ref="A10:C10"/>
    <mergeCell ref="A1:C9"/>
  </mergeCells>
  <printOptions horizontalCentered="1"/>
  <pageMargins left="0.19685039370078741" right="0.19685039370078741" top="0.19685039370078741" bottom="0.19685039370078741" header="0.31496062992125984" footer="0.31496062992125984"/>
  <pageSetup paperSize="9" scale="99" fitToHeight="0"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1"/>
  <sheetViews>
    <sheetView showGridLines="0" topLeftCell="A7" zoomScale="90" zoomScaleNormal="90" workbookViewId="0">
      <selection activeCell="J18" sqref="J18"/>
    </sheetView>
  </sheetViews>
  <sheetFormatPr baseColWidth="10" defaultRowHeight="14.4" x14ac:dyDescent="0.3"/>
  <cols>
    <col min="1" max="1" width="27" bestFit="1" customWidth="1"/>
    <col min="2" max="2" width="6.6640625" style="14" bestFit="1" customWidth="1"/>
    <col min="3" max="3" width="7.109375" style="14" bestFit="1" customWidth="1"/>
    <col min="4" max="4" width="13.5546875" style="14" bestFit="1" customWidth="1"/>
    <col min="5" max="5" width="10" style="14" bestFit="1" customWidth="1"/>
    <col min="6" max="6" width="7.88671875" style="14" bestFit="1" customWidth="1"/>
    <col min="7" max="7" width="8.44140625" style="14" bestFit="1" customWidth="1"/>
    <col min="8" max="8" width="15.5546875" style="14" bestFit="1" customWidth="1"/>
    <col min="9" max="9" width="13.88671875" style="14" bestFit="1" customWidth="1"/>
    <col min="10" max="10" width="12.6640625" style="14" bestFit="1" customWidth="1"/>
    <col min="11" max="11" width="14.88671875" style="14" bestFit="1" customWidth="1"/>
    <col min="12" max="12" width="13.5546875" style="14" bestFit="1" customWidth="1"/>
  </cols>
  <sheetData>
    <row r="1" spans="1:12" x14ac:dyDescent="0.3">
      <c r="A1" s="340"/>
      <c r="B1" s="340"/>
      <c r="C1" s="340"/>
      <c r="D1" s="340"/>
      <c r="E1" s="340"/>
      <c r="F1" s="340"/>
      <c r="G1" s="340"/>
      <c r="H1" s="340"/>
      <c r="I1" s="340"/>
      <c r="J1" s="340"/>
      <c r="K1" s="340"/>
      <c r="L1" s="340"/>
    </row>
    <row r="2" spans="1:12" x14ac:dyDescent="0.3">
      <c r="A2" s="340"/>
      <c r="B2" s="340"/>
      <c r="C2" s="340"/>
      <c r="D2" s="340"/>
      <c r="E2" s="340"/>
      <c r="F2" s="340"/>
      <c r="G2" s="340"/>
      <c r="H2" s="340"/>
      <c r="I2" s="340"/>
      <c r="J2" s="340"/>
      <c r="K2" s="340"/>
      <c r="L2" s="340"/>
    </row>
    <row r="3" spans="1:12" x14ac:dyDescent="0.3">
      <c r="A3" s="340"/>
      <c r="B3" s="340"/>
      <c r="C3" s="340"/>
      <c r="D3" s="340"/>
      <c r="E3" s="340"/>
      <c r="F3" s="340"/>
      <c r="G3" s="340"/>
      <c r="H3" s="340"/>
      <c r="I3" s="340"/>
      <c r="J3" s="340"/>
      <c r="K3" s="340"/>
      <c r="L3" s="340"/>
    </row>
    <row r="4" spans="1:12" x14ac:dyDescent="0.3">
      <c r="A4" s="340"/>
      <c r="B4" s="340"/>
      <c r="C4" s="340"/>
      <c r="D4" s="340"/>
      <c r="E4" s="340"/>
      <c r="F4" s="340"/>
      <c r="G4" s="340"/>
      <c r="H4" s="340"/>
      <c r="I4" s="340"/>
      <c r="J4" s="340"/>
      <c r="K4" s="340"/>
      <c r="L4" s="340"/>
    </row>
    <row r="5" spans="1:12" x14ac:dyDescent="0.3">
      <c r="A5" s="340"/>
      <c r="B5" s="340"/>
      <c r="C5" s="340"/>
      <c r="D5" s="340"/>
      <c r="E5" s="340"/>
      <c r="F5" s="340"/>
      <c r="G5" s="340"/>
      <c r="H5" s="340"/>
      <c r="I5" s="340"/>
      <c r="J5" s="340"/>
      <c r="K5" s="340"/>
      <c r="L5" s="340"/>
    </row>
    <row r="6" spans="1:12" x14ac:dyDescent="0.3">
      <c r="A6" s="340"/>
      <c r="B6" s="340"/>
      <c r="C6" s="340"/>
      <c r="D6" s="340"/>
      <c r="E6" s="340"/>
      <c r="F6" s="340"/>
      <c r="G6" s="340"/>
      <c r="H6" s="340"/>
      <c r="I6" s="340"/>
      <c r="J6" s="340"/>
      <c r="K6" s="340"/>
      <c r="L6" s="340"/>
    </row>
    <row r="7" spans="1:12" ht="26.25" customHeight="1" x14ac:dyDescent="0.3">
      <c r="A7" s="340"/>
      <c r="B7" s="340"/>
      <c r="C7" s="340"/>
      <c r="D7" s="340"/>
      <c r="E7" s="340"/>
      <c r="F7" s="340"/>
      <c r="G7" s="340"/>
      <c r="H7" s="340"/>
      <c r="I7" s="340"/>
      <c r="J7" s="340"/>
      <c r="K7" s="340"/>
      <c r="L7" s="340"/>
    </row>
    <row r="8" spans="1:12" ht="31.2" customHeight="1" x14ac:dyDescent="0.3">
      <c r="A8" s="342" t="s">
        <v>568</v>
      </c>
      <c r="B8" s="342"/>
      <c r="C8" s="342"/>
      <c r="D8" s="342"/>
      <c r="E8" s="342"/>
      <c r="F8" s="342"/>
      <c r="G8" s="342"/>
      <c r="H8" s="342"/>
      <c r="I8" s="342"/>
      <c r="J8" s="342"/>
      <c r="K8" s="342"/>
      <c r="L8" s="342"/>
    </row>
    <row r="9" spans="1:12" s="13" customFormat="1" ht="13.8" x14ac:dyDescent="0.3">
      <c r="A9" s="343" t="s">
        <v>521</v>
      </c>
      <c r="B9" s="343"/>
      <c r="C9" s="343"/>
      <c r="D9" s="343"/>
      <c r="E9" s="343"/>
      <c r="F9" s="343"/>
      <c r="G9" s="343"/>
      <c r="H9" s="343"/>
      <c r="I9" s="343"/>
      <c r="J9" s="343"/>
      <c r="K9" s="343"/>
      <c r="L9" s="343"/>
    </row>
    <row r="10" spans="1:12" s="13" customFormat="1" ht="12.75" x14ac:dyDescent="0.2">
      <c r="B10" s="19"/>
      <c r="C10" s="19"/>
      <c r="D10" s="19"/>
      <c r="E10" s="19"/>
      <c r="F10" s="19"/>
      <c r="G10" s="19"/>
      <c r="H10" s="19"/>
      <c r="I10" s="19"/>
      <c r="J10" s="19"/>
      <c r="K10" s="19"/>
      <c r="L10" s="19"/>
    </row>
    <row r="11" spans="1:12" s="13" customFormat="1" ht="13.8" x14ac:dyDescent="0.3">
      <c r="A11" s="341" t="s">
        <v>160</v>
      </c>
      <c r="B11" s="344" t="s">
        <v>164</v>
      </c>
      <c r="C11" s="344"/>
      <c r="D11" s="344"/>
      <c r="E11" s="344" t="s">
        <v>168</v>
      </c>
      <c r="F11" s="344"/>
      <c r="G11" s="344"/>
      <c r="H11" s="106" t="s">
        <v>273</v>
      </c>
      <c r="I11" s="344" t="s">
        <v>172</v>
      </c>
      <c r="J11" s="344"/>
      <c r="K11" s="344" t="s">
        <v>90</v>
      </c>
      <c r="L11" s="344"/>
    </row>
    <row r="12" spans="1:12" s="13" customFormat="1" ht="41.4" x14ac:dyDescent="0.3">
      <c r="A12" s="341"/>
      <c r="B12" s="106" t="s">
        <v>165</v>
      </c>
      <c r="C12" s="106" t="s">
        <v>166</v>
      </c>
      <c r="D12" s="106" t="s">
        <v>167</v>
      </c>
      <c r="E12" s="106" t="s">
        <v>169</v>
      </c>
      <c r="F12" s="106" t="s">
        <v>170</v>
      </c>
      <c r="G12" s="106" t="s">
        <v>171</v>
      </c>
      <c r="H12" s="106" t="s">
        <v>274</v>
      </c>
      <c r="I12" s="106" t="s">
        <v>173</v>
      </c>
      <c r="J12" s="106" t="s">
        <v>174</v>
      </c>
      <c r="K12" s="106" t="s">
        <v>175</v>
      </c>
      <c r="L12" s="106" t="s">
        <v>176</v>
      </c>
    </row>
    <row r="13" spans="1:12" s="13" customFormat="1" ht="12.75" x14ac:dyDescent="0.2">
      <c r="A13" s="21" t="s">
        <v>161</v>
      </c>
      <c r="B13" s="107">
        <v>0</v>
      </c>
      <c r="C13" s="107">
        <v>0</v>
      </c>
      <c r="D13" s="107">
        <v>2500000000</v>
      </c>
      <c r="E13" s="107">
        <v>2618753</v>
      </c>
      <c r="F13" s="107">
        <v>0</v>
      </c>
      <c r="G13" s="107">
        <v>135396</v>
      </c>
      <c r="H13" s="107">
        <v>631771806</v>
      </c>
      <c r="I13" s="107">
        <v>-38196421</v>
      </c>
      <c r="J13" s="107">
        <v>-10809254</v>
      </c>
      <c r="K13" s="107">
        <f>SUM(B13:J13)</f>
        <v>3085520280</v>
      </c>
      <c r="L13" s="108"/>
    </row>
    <row r="14" spans="1:12" s="13" customFormat="1" ht="12.75" x14ac:dyDescent="0.2">
      <c r="A14" s="104" t="s">
        <v>162</v>
      </c>
      <c r="B14" s="109"/>
      <c r="C14" s="109"/>
      <c r="D14" s="109"/>
      <c r="E14" s="109"/>
      <c r="F14" s="109"/>
      <c r="G14" s="109"/>
      <c r="H14" s="109"/>
      <c r="I14" s="109"/>
      <c r="J14" s="110"/>
      <c r="K14" s="107">
        <f t="shared" ref="K14:K17" si="0">SUM(B14:J14)</f>
        <v>0</v>
      </c>
      <c r="L14" s="108"/>
    </row>
    <row r="15" spans="1:12" s="18" customFormat="1" ht="25.5" x14ac:dyDescent="0.2">
      <c r="A15" s="105" t="s">
        <v>276</v>
      </c>
      <c r="B15" s="111">
        <v>0</v>
      </c>
      <c r="C15" s="111">
        <v>0</v>
      </c>
      <c r="D15" s="111">
        <v>0</v>
      </c>
      <c r="E15" s="111">
        <v>0</v>
      </c>
      <c r="F15" s="111">
        <v>0</v>
      </c>
      <c r="G15" s="111">
        <v>0</v>
      </c>
      <c r="H15" s="111"/>
      <c r="I15" s="108">
        <v>-10809254</v>
      </c>
      <c r="J15" s="108">
        <v>10809254</v>
      </c>
      <c r="K15" s="112">
        <f>SUM(I15:J15)</f>
        <v>0</v>
      </c>
      <c r="L15" s="111"/>
    </row>
    <row r="16" spans="1:12" s="13" customFormat="1" ht="27.6" x14ac:dyDescent="0.3">
      <c r="A16" s="21" t="s">
        <v>275</v>
      </c>
      <c r="B16" s="108">
        <v>0</v>
      </c>
      <c r="C16" s="108">
        <v>0</v>
      </c>
      <c r="D16" s="108">
        <v>0</v>
      </c>
      <c r="E16" s="108">
        <v>0</v>
      </c>
      <c r="F16" s="108">
        <v>0</v>
      </c>
      <c r="G16" s="108">
        <v>0</v>
      </c>
      <c r="H16" s="108">
        <v>49000000</v>
      </c>
      <c r="I16" s="108">
        <v>0</v>
      </c>
      <c r="J16" s="108">
        <v>0</v>
      </c>
      <c r="K16" s="107">
        <f t="shared" si="0"/>
        <v>49000000</v>
      </c>
      <c r="L16" s="108">
        <v>0</v>
      </c>
    </row>
    <row r="17" spans="1:12" s="13" customFormat="1" ht="12.75" x14ac:dyDescent="0.2">
      <c r="A17" s="21" t="s">
        <v>163</v>
      </c>
      <c r="B17" s="108">
        <v>0</v>
      </c>
      <c r="C17" s="108">
        <v>0</v>
      </c>
      <c r="D17" s="108">
        <v>0</v>
      </c>
      <c r="E17" s="108">
        <v>0</v>
      </c>
      <c r="F17" s="108">
        <v>0</v>
      </c>
      <c r="G17" s="108">
        <v>0</v>
      </c>
      <c r="H17" s="108"/>
      <c r="I17" s="108">
        <v>0</v>
      </c>
      <c r="J17" s="108">
        <v>-301204887</v>
      </c>
      <c r="K17" s="107">
        <f t="shared" si="0"/>
        <v>-301204887</v>
      </c>
      <c r="L17" s="108"/>
    </row>
    <row r="18" spans="1:12" s="13" customFormat="1" ht="13.8" x14ac:dyDescent="0.3">
      <c r="A18" s="104" t="s">
        <v>569</v>
      </c>
      <c r="B18" s="107">
        <f t="shared" ref="B18:I18" si="1">SUM(B13:B17)</f>
        <v>0</v>
      </c>
      <c r="C18" s="107">
        <f t="shared" si="1"/>
        <v>0</v>
      </c>
      <c r="D18" s="107">
        <f t="shared" si="1"/>
        <v>2500000000</v>
      </c>
      <c r="E18" s="107">
        <f t="shared" si="1"/>
        <v>2618753</v>
      </c>
      <c r="F18" s="107">
        <f t="shared" si="1"/>
        <v>0</v>
      </c>
      <c r="G18" s="107">
        <f t="shared" si="1"/>
        <v>135396</v>
      </c>
      <c r="H18" s="107">
        <f t="shared" si="1"/>
        <v>680771806</v>
      </c>
      <c r="I18" s="113">
        <f t="shared" si="1"/>
        <v>-49005675</v>
      </c>
      <c r="J18" s="113">
        <f>+J17</f>
        <v>-301204887</v>
      </c>
      <c r="K18" s="113">
        <f>SUM(B18:J18)</f>
        <v>2833315393</v>
      </c>
      <c r="L18" s="109"/>
    </row>
    <row r="19" spans="1:12" s="13" customFormat="1" ht="27.6" x14ac:dyDescent="0.3">
      <c r="A19" s="104" t="s">
        <v>577</v>
      </c>
      <c r="B19" s="107">
        <f t="shared" ref="B19:I19" si="2">+B13</f>
        <v>0</v>
      </c>
      <c r="C19" s="107">
        <f t="shared" si="2"/>
        <v>0</v>
      </c>
      <c r="D19" s="107">
        <f t="shared" si="2"/>
        <v>2500000000</v>
      </c>
      <c r="E19" s="107">
        <f t="shared" si="2"/>
        <v>2618753</v>
      </c>
      <c r="F19" s="107">
        <f t="shared" si="2"/>
        <v>0</v>
      </c>
      <c r="G19" s="107">
        <f t="shared" si="2"/>
        <v>135396</v>
      </c>
      <c r="H19" s="107">
        <v>631771806</v>
      </c>
      <c r="I19" s="107">
        <f t="shared" si="2"/>
        <v>-38196421</v>
      </c>
      <c r="J19" s="107">
        <v>-33520396</v>
      </c>
      <c r="K19" s="109"/>
      <c r="L19" s="107">
        <f>SUM(A19:J19)</f>
        <v>3062809138</v>
      </c>
    </row>
    <row r="21" spans="1:12" x14ac:dyDescent="0.3">
      <c r="A21" s="115" t="s">
        <v>545</v>
      </c>
    </row>
  </sheetData>
  <mergeCells count="8">
    <mergeCell ref="A1:L7"/>
    <mergeCell ref="A11:A12"/>
    <mergeCell ref="A8:L8"/>
    <mergeCell ref="A9:L9"/>
    <mergeCell ref="B11:D11"/>
    <mergeCell ref="E11:G11"/>
    <mergeCell ref="I11:J11"/>
    <mergeCell ref="K11:L11"/>
  </mergeCells>
  <printOptions horizontalCentered="1"/>
  <pageMargins left="0.23622047244094491" right="0.19685039370078741" top="0.19685039370078741" bottom="0.19685039370078741" header="0.31496062992125984" footer="0.31496062992125984"/>
  <pageSetup paperSize="9" scale="94"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0"/>
  <sheetViews>
    <sheetView showGridLines="0" view="pageBreakPreview" topLeftCell="A64" zoomScaleNormal="90" zoomScaleSheetLayoutView="100" workbookViewId="0">
      <selection activeCell="A14" sqref="A14:F14"/>
    </sheetView>
  </sheetViews>
  <sheetFormatPr baseColWidth="10" defaultColWidth="11.44140625" defaultRowHeight="14.4" x14ac:dyDescent="0.3"/>
  <cols>
    <col min="1" max="1" width="28.33203125" style="8" customWidth="1"/>
    <col min="2" max="2" width="20.109375" style="8" customWidth="1"/>
    <col min="3" max="3" width="17.33203125" style="8" customWidth="1"/>
    <col min="4" max="4" width="15.5546875" style="8" customWidth="1"/>
    <col min="5" max="5" width="2.5546875" style="8" customWidth="1"/>
    <col min="6" max="6" width="15.88671875" style="8" customWidth="1"/>
    <col min="7" max="16384" width="11.44140625" style="8"/>
  </cols>
  <sheetData>
    <row r="1" spans="1:10" x14ac:dyDescent="0.3">
      <c r="A1" s="347"/>
      <c r="B1" s="347"/>
      <c r="C1" s="347"/>
      <c r="D1" s="347"/>
      <c r="E1" s="347"/>
      <c r="F1" s="347"/>
    </row>
    <row r="2" spans="1:10" x14ac:dyDescent="0.3">
      <c r="A2" s="347"/>
      <c r="B2" s="347"/>
      <c r="C2" s="347"/>
      <c r="D2" s="347"/>
      <c r="E2" s="347"/>
      <c r="F2" s="347"/>
    </row>
    <row r="3" spans="1:10" x14ac:dyDescent="0.3">
      <c r="A3" s="347"/>
      <c r="B3" s="347"/>
      <c r="C3" s="347"/>
      <c r="D3" s="347"/>
      <c r="E3" s="347"/>
      <c r="F3" s="347"/>
    </row>
    <row r="4" spans="1:10" x14ac:dyDescent="0.3">
      <c r="A4" s="347"/>
      <c r="B4" s="347"/>
      <c r="C4" s="347"/>
      <c r="D4" s="347"/>
      <c r="E4" s="347"/>
      <c r="F4" s="347"/>
    </row>
    <row r="5" spans="1:10" x14ac:dyDescent="0.3">
      <c r="A5" s="347"/>
      <c r="B5" s="347"/>
      <c r="C5" s="347"/>
      <c r="D5" s="347"/>
      <c r="E5" s="347"/>
      <c r="F5" s="347"/>
    </row>
    <row r="6" spans="1:10" ht="26.4" customHeight="1" x14ac:dyDescent="0.3">
      <c r="A6" s="347"/>
      <c r="B6" s="347"/>
      <c r="C6" s="347"/>
      <c r="D6" s="347"/>
      <c r="E6" s="347"/>
      <c r="F6" s="347"/>
    </row>
    <row r="7" spans="1:10" ht="26.4" customHeight="1" x14ac:dyDescent="0.25">
      <c r="A7" s="322"/>
      <c r="B7" s="347" t="s">
        <v>503</v>
      </c>
      <c r="C7" s="347"/>
      <c r="D7" s="322"/>
      <c r="E7" s="322"/>
      <c r="F7" s="322"/>
    </row>
    <row r="8" spans="1:10" ht="15" customHeight="1" x14ac:dyDescent="0.25">
      <c r="A8" s="345" t="s">
        <v>570</v>
      </c>
      <c r="B8" s="345"/>
      <c r="C8" s="345"/>
      <c r="D8" s="345"/>
      <c r="E8" s="345"/>
      <c r="F8" s="345"/>
    </row>
    <row r="9" spans="1:10" ht="14.4" customHeight="1" x14ac:dyDescent="0.3">
      <c r="A9" s="346" t="s">
        <v>548</v>
      </c>
      <c r="B9" s="346"/>
      <c r="C9" s="346"/>
      <c r="D9" s="346"/>
      <c r="E9" s="346"/>
      <c r="F9" s="346"/>
    </row>
    <row r="10" spans="1:10" s="13" customFormat="1" ht="12.75" x14ac:dyDescent="0.2">
      <c r="A10" s="287" t="s">
        <v>503</v>
      </c>
      <c r="B10" s="123"/>
      <c r="C10" s="123"/>
      <c r="D10" s="123"/>
      <c r="E10" s="123"/>
      <c r="F10" s="123"/>
    </row>
    <row r="11" spans="1:10" s="13" customFormat="1" ht="13.8" x14ac:dyDescent="0.3">
      <c r="A11" s="122" t="s">
        <v>505</v>
      </c>
      <c r="C11" s="123"/>
      <c r="D11" s="123"/>
      <c r="E11" s="123"/>
      <c r="F11" s="123"/>
    </row>
    <row r="12" spans="1:10" s="13" customFormat="1" ht="12.75" x14ac:dyDescent="0.2">
      <c r="A12" s="124"/>
      <c r="B12" s="123"/>
      <c r="C12" s="123"/>
      <c r="D12" s="123"/>
      <c r="E12" s="123"/>
      <c r="F12" s="123"/>
    </row>
    <row r="13" spans="1:10" s="13" customFormat="1" ht="27.6" customHeight="1" x14ac:dyDescent="0.3">
      <c r="A13" s="378" t="s">
        <v>582</v>
      </c>
      <c r="B13" s="378"/>
      <c r="C13" s="378"/>
      <c r="D13" s="378"/>
      <c r="E13" s="378"/>
      <c r="F13" s="378"/>
    </row>
    <row r="14" spans="1:10" s="13" customFormat="1" ht="47.4" customHeight="1" x14ac:dyDescent="0.3">
      <c r="A14" s="351" t="s">
        <v>554</v>
      </c>
      <c r="B14" s="351"/>
      <c r="C14" s="351"/>
      <c r="D14" s="351"/>
      <c r="E14" s="351"/>
      <c r="F14" s="351"/>
      <c r="G14" s="303"/>
      <c r="H14" s="303"/>
      <c r="I14" s="303"/>
      <c r="J14" s="303"/>
    </row>
    <row r="15" spans="1:10" s="13" customFormat="1" ht="13.95" customHeight="1" x14ac:dyDescent="0.2">
      <c r="A15" s="127"/>
      <c r="B15" s="127"/>
      <c r="C15" s="127"/>
      <c r="D15" s="127"/>
      <c r="E15" s="127"/>
      <c r="F15" s="127"/>
    </row>
    <row r="16" spans="1:10" s="13" customFormat="1" ht="13.8" x14ac:dyDescent="0.3">
      <c r="A16" s="122" t="s">
        <v>506</v>
      </c>
      <c r="C16" s="123"/>
      <c r="D16" s="123"/>
      <c r="E16" s="123"/>
      <c r="F16" s="123"/>
    </row>
    <row r="17" spans="1:6" s="13" customFormat="1" ht="12.75" x14ac:dyDescent="0.2">
      <c r="A17" s="122"/>
      <c r="B17" s="123"/>
      <c r="C17" s="123"/>
      <c r="D17" s="123"/>
      <c r="E17" s="123"/>
      <c r="F17" s="123"/>
    </row>
    <row r="18" spans="1:6" s="13" customFormat="1" ht="13.8" x14ac:dyDescent="0.3">
      <c r="A18" s="122" t="s">
        <v>211</v>
      </c>
      <c r="B18" s="123"/>
      <c r="C18" s="123"/>
      <c r="D18" s="123"/>
      <c r="E18" s="123"/>
      <c r="F18" s="123"/>
    </row>
    <row r="19" spans="1:6" s="13" customFormat="1" ht="112.5" customHeight="1" x14ac:dyDescent="0.3">
      <c r="A19" s="349" t="s">
        <v>524</v>
      </c>
      <c r="B19" s="349"/>
      <c r="C19" s="349"/>
      <c r="D19" s="349"/>
      <c r="E19" s="349"/>
      <c r="F19" s="349"/>
    </row>
    <row r="20" spans="1:6" s="13" customFormat="1" ht="13.8" x14ac:dyDescent="0.3">
      <c r="A20" s="124"/>
      <c r="B20" s="123"/>
      <c r="C20" s="123"/>
      <c r="D20" s="123"/>
      <c r="E20" s="123"/>
      <c r="F20" s="123"/>
    </row>
    <row r="21" spans="1:6" s="13" customFormat="1" ht="13.8" x14ac:dyDescent="0.3">
      <c r="A21" s="122" t="s">
        <v>212</v>
      </c>
      <c r="B21" s="123"/>
      <c r="C21" s="123"/>
      <c r="D21" s="123"/>
      <c r="E21" s="123"/>
      <c r="F21" s="123"/>
    </row>
    <row r="22" spans="1:6" s="13" customFormat="1" ht="13.8" x14ac:dyDescent="0.3">
      <c r="A22" s="124"/>
      <c r="B22" s="123"/>
      <c r="C22" s="123"/>
      <c r="D22" s="123"/>
      <c r="E22" s="123"/>
      <c r="F22" s="123"/>
    </row>
    <row r="23" spans="1:6" s="13" customFormat="1" ht="35.25" customHeight="1" x14ac:dyDescent="0.3">
      <c r="A23" s="350" t="s">
        <v>547</v>
      </c>
      <c r="B23" s="350"/>
      <c r="C23" s="350"/>
      <c r="D23" s="350"/>
      <c r="E23" s="350"/>
      <c r="F23" s="350"/>
    </row>
    <row r="24" spans="1:6" s="13" customFormat="1" ht="10.95" customHeight="1" x14ac:dyDescent="0.3">
      <c r="A24" s="124"/>
      <c r="B24" s="123"/>
      <c r="C24" s="123"/>
      <c r="D24" s="123"/>
      <c r="E24" s="123"/>
      <c r="F24" s="123"/>
    </row>
    <row r="25" spans="1:6" s="13" customFormat="1" ht="13.8" x14ac:dyDescent="0.3">
      <c r="A25" s="122" t="s">
        <v>507</v>
      </c>
      <c r="C25" s="123"/>
      <c r="D25" s="123"/>
      <c r="E25" s="123"/>
      <c r="F25" s="123"/>
    </row>
    <row r="26" spans="1:6" s="13" customFormat="1" ht="13.8" x14ac:dyDescent="0.3">
      <c r="A26" s="122"/>
      <c r="B26" s="123"/>
      <c r="C26" s="123"/>
      <c r="D26" s="123"/>
      <c r="E26" s="123"/>
      <c r="F26" s="123"/>
    </row>
    <row r="27" spans="1:6" s="13" customFormat="1" ht="13.8" x14ac:dyDescent="0.3">
      <c r="A27" s="122" t="s">
        <v>278</v>
      </c>
      <c r="C27" s="123"/>
      <c r="D27" s="123"/>
      <c r="E27" s="123"/>
      <c r="F27" s="123"/>
    </row>
    <row r="28" spans="1:6" s="13" customFormat="1" ht="40.5" customHeight="1" x14ac:dyDescent="0.3">
      <c r="A28" s="350" t="s">
        <v>525</v>
      </c>
      <c r="B28" s="350"/>
      <c r="C28" s="350"/>
      <c r="D28" s="350"/>
      <c r="E28" s="350"/>
      <c r="F28" s="350"/>
    </row>
    <row r="29" spans="1:6" s="13" customFormat="1" ht="13.8" x14ac:dyDescent="0.3">
      <c r="A29" s="350"/>
      <c r="B29" s="350"/>
      <c r="C29" s="350"/>
      <c r="D29" s="350"/>
      <c r="E29" s="350"/>
      <c r="F29" s="350"/>
    </row>
    <row r="30" spans="1:6" s="13" customFormat="1" ht="13.8" x14ac:dyDescent="0.3">
      <c r="A30" s="123"/>
      <c r="B30" s="124"/>
      <c r="C30" s="123"/>
      <c r="D30" s="123"/>
      <c r="E30" s="123"/>
      <c r="F30" s="123"/>
    </row>
    <row r="31" spans="1:6" s="13" customFormat="1" ht="13.8" x14ac:dyDescent="0.3">
      <c r="A31" s="125" t="s">
        <v>279</v>
      </c>
      <c r="B31" s="124"/>
      <c r="C31" s="123"/>
      <c r="D31" s="123"/>
      <c r="E31" s="123"/>
      <c r="F31" s="123"/>
    </row>
    <row r="32" spans="1:6" s="13" customFormat="1" ht="105.75" customHeight="1" x14ac:dyDescent="0.3">
      <c r="A32" s="350" t="s">
        <v>578</v>
      </c>
      <c r="B32" s="350"/>
      <c r="C32" s="350"/>
      <c r="D32" s="350"/>
      <c r="E32" s="350"/>
      <c r="F32" s="350"/>
    </row>
    <row r="33" spans="1:6" s="13" customFormat="1" ht="15.75" customHeight="1" x14ac:dyDescent="0.3">
      <c r="A33" s="125" t="s">
        <v>280</v>
      </c>
      <c r="B33" s="124"/>
      <c r="C33" s="123"/>
      <c r="D33" s="123"/>
      <c r="E33" s="123"/>
      <c r="F33" s="123"/>
    </row>
    <row r="34" spans="1:6" s="13" customFormat="1" ht="72" customHeight="1" x14ac:dyDescent="0.3">
      <c r="A34" s="350" t="s">
        <v>379</v>
      </c>
      <c r="B34" s="350"/>
      <c r="C34" s="350"/>
      <c r="D34" s="350"/>
      <c r="E34" s="350"/>
      <c r="F34" s="350"/>
    </row>
    <row r="35" spans="1:6" s="13" customFormat="1" ht="13.8" x14ac:dyDescent="0.3">
      <c r="A35" s="123"/>
      <c r="B35" s="124"/>
      <c r="C35" s="123"/>
      <c r="D35" s="123"/>
      <c r="E35" s="123"/>
      <c r="F35" s="123"/>
    </row>
    <row r="36" spans="1:6" s="13" customFormat="1" ht="13.8" x14ac:dyDescent="0.3">
      <c r="A36" s="123"/>
      <c r="B36" s="124"/>
      <c r="C36" s="123"/>
      <c r="D36" s="123"/>
      <c r="E36" s="123"/>
      <c r="F36" s="123"/>
    </row>
    <row r="37" spans="1:6" s="13" customFormat="1" ht="13.8" x14ac:dyDescent="0.3">
      <c r="A37" s="123"/>
      <c r="B37" s="124"/>
      <c r="C37" s="123"/>
      <c r="D37" s="123"/>
      <c r="E37" s="123"/>
      <c r="F37" s="123"/>
    </row>
    <row r="38" spans="1:6" s="13" customFormat="1" ht="13.8" x14ac:dyDescent="0.3">
      <c r="A38" s="123"/>
      <c r="B38" s="124"/>
      <c r="C38" s="123"/>
      <c r="D38" s="123"/>
      <c r="E38" s="123"/>
      <c r="F38" s="123"/>
    </row>
    <row r="39" spans="1:6" s="13" customFormat="1" ht="13.8" x14ac:dyDescent="0.3">
      <c r="A39" s="123"/>
      <c r="B39" s="124"/>
      <c r="C39" s="123"/>
      <c r="D39" s="123"/>
      <c r="E39" s="123"/>
      <c r="F39" s="123"/>
    </row>
    <row r="40" spans="1:6" s="13" customFormat="1" ht="13.8" x14ac:dyDescent="0.3">
      <c r="A40" s="123"/>
      <c r="B40" s="124"/>
      <c r="C40" s="123"/>
      <c r="D40" s="123"/>
      <c r="E40" s="123"/>
      <c r="F40" s="123"/>
    </row>
    <row r="41" spans="1:6" s="13" customFormat="1" ht="13.8" x14ac:dyDescent="0.3">
      <c r="A41" s="348"/>
      <c r="B41" s="348"/>
      <c r="C41" s="348"/>
      <c r="D41" s="348"/>
      <c r="E41" s="348"/>
      <c r="F41" s="348"/>
    </row>
    <row r="42" spans="1:6" s="13" customFormat="1" ht="13.8" x14ac:dyDescent="0.3">
      <c r="A42" s="348"/>
      <c r="B42" s="348"/>
      <c r="C42" s="348"/>
      <c r="D42" s="348"/>
      <c r="E42" s="348"/>
      <c r="F42" s="348"/>
    </row>
    <row r="43" spans="1:6" s="13" customFormat="1" ht="13.8" x14ac:dyDescent="0.3">
      <c r="A43" s="348"/>
      <c r="B43" s="348"/>
      <c r="C43" s="348"/>
      <c r="D43" s="348"/>
      <c r="E43" s="348"/>
      <c r="F43" s="348"/>
    </row>
    <row r="44" spans="1:6" s="13" customFormat="1" ht="13.8" x14ac:dyDescent="0.3">
      <c r="A44" s="348"/>
      <c r="B44" s="348"/>
      <c r="C44" s="348"/>
      <c r="D44" s="348"/>
      <c r="E44" s="348"/>
      <c r="F44" s="348"/>
    </row>
    <row r="45" spans="1:6" s="13" customFormat="1" ht="13.8" x14ac:dyDescent="0.3">
      <c r="A45" s="348"/>
      <c r="B45" s="348"/>
      <c r="C45" s="348"/>
      <c r="D45" s="348"/>
      <c r="E45" s="348"/>
      <c r="F45" s="348"/>
    </row>
    <row r="46" spans="1:6" s="13" customFormat="1" ht="13.8" x14ac:dyDescent="0.3">
      <c r="A46" s="348"/>
      <c r="B46" s="348"/>
      <c r="C46" s="348"/>
      <c r="D46" s="348"/>
      <c r="E46" s="348"/>
      <c r="F46" s="348"/>
    </row>
    <row r="47" spans="1:6" s="13" customFormat="1" ht="13.8" x14ac:dyDescent="0.3">
      <c r="A47" s="348"/>
      <c r="B47" s="348"/>
      <c r="C47" s="348"/>
      <c r="D47" s="348"/>
      <c r="E47" s="348"/>
      <c r="F47" s="348"/>
    </row>
    <row r="48" spans="1:6" s="13" customFormat="1" ht="13.8" x14ac:dyDescent="0.3">
      <c r="A48" s="125" t="s">
        <v>281</v>
      </c>
      <c r="B48" s="124"/>
      <c r="C48" s="123"/>
      <c r="D48" s="123"/>
      <c r="E48" s="123"/>
      <c r="F48" s="123"/>
    </row>
    <row r="49" spans="1:6" s="13" customFormat="1" ht="10.199999999999999" customHeight="1" x14ac:dyDescent="0.3">
      <c r="A49" s="123"/>
      <c r="B49" s="124"/>
      <c r="C49" s="123"/>
      <c r="D49" s="123"/>
      <c r="E49" s="123"/>
      <c r="F49" s="123"/>
    </row>
    <row r="50" spans="1:6" s="13" customFormat="1" ht="45.6" customHeight="1" x14ac:dyDescent="0.3">
      <c r="A50" s="350" t="s">
        <v>571</v>
      </c>
      <c r="B50" s="350"/>
      <c r="C50" s="350"/>
      <c r="D50" s="350"/>
      <c r="E50" s="350"/>
      <c r="F50" s="350"/>
    </row>
    <row r="51" spans="1:6" s="13" customFormat="1" ht="13.8" x14ac:dyDescent="0.3">
      <c r="A51" s="122" t="s">
        <v>277</v>
      </c>
      <c r="C51" s="123"/>
      <c r="D51" s="123"/>
      <c r="E51" s="123"/>
      <c r="F51" s="123"/>
    </row>
    <row r="52" spans="1:6" s="13" customFormat="1" ht="13.8" x14ac:dyDescent="0.3">
      <c r="A52" s="123"/>
      <c r="B52" s="124"/>
      <c r="C52" s="123"/>
      <c r="D52" s="123"/>
      <c r="E52" s="123"/>
      <c r="F52" s="123"/>
    </row>
    <row r="53" spans="1:6" s="13" customFormat="1" ht="13.8" x14ac:dyDescent="0.3">
      <c r="A53" s="125" t="s">
        <v>282</v>
      </c>
      <c r="B53" s="124"/>
      <c r="C53" s="123"/>
      <c r="D53" s="123"/>
      <c r="E53" s="123"/>
      <c r="F53" s="123"/>
    </row>
    <row r="54" spans="1:6" s="13" customFormat="1" ht="45" customHeight="1" x14ac:dyDescent="0.3">
      <c r="A54" s="350" t="s">
        <v>283</v>
      </c>
      <c r="B54" s="350"/>
      <c r="C54" s="350"/>
      <c r="D54" s="350"/>
      <c r="E54" s="350"/>
      <c r="F54" s="350"/>
    </row>
    <row r="55" spans="1:6" s="13" customFormat="1" ht="13.8" x14ac:dyDescent="0.3">
      <c r="A55" s="123"/>
      <c r="B55" s="124"/>
      <c r="C55" s="123"/>
      <c r="D55" s="123"/>
      <c r="E55" s="123"/>
      <c r="F55" s="123"/>
    </row>
    <row r="56" spans="1:6" s="13" customFormat="1" ht="13.8" x14ac:dyDescent="0.3">
      <c r="A56" s="125" t="s">
        <v>284</v>
      </c>
      <c r="B56" s="124"/>
      <c r="C56" s="123"/>
      <c r="D56" s="123"/>
      <c r="E56" s="123"/>
      <c r="F56" s="123"/>
    </row>
    <row r="57" spans="1:6" s="13" customFormat="1" ht="41.25" customHeight="1" x14ac:dyDescent="0.3">
      <c r="A57" s="350" t="s">
        <v>496</v>
      </c>
      <c r="B57" s="350"/>
      <c r="C57" s="350"/>
      <c r="D57" s="350"/>
      <c r="E57" s="350"/>
      <c r="F57" s="350"/>
    </row>
    <row r="58" spans="1:6" s="13" customFormat="1" ht="58.2" customHeight="1" x14ac:dyDescent="0.3">
      <c r="A58" s="350" t="s">
        <v>434</v>
      </c>
      <c r="B58" s="350"/>
      <c r="C58" s="350"/>
      <c r="D58" s="350"/>
      <c r="E58" s="350"/>
      <c r="F58" s="350"/>
    </row>
    <row r="59" spans="1:6" s="13" customFormat="1" ht="13.8" x14ac:dyDescent="0.3">
      <c r="A59" s="123"/>
      <c r="B59" s="124"/>
      <c r="C59" s="123"/>
      <c r="D59" s="123"/>
      <c r="E59" s="123"/>
      <c r="F59" s="123"/>
    </row>
    <row r="60" spans="1:6" s="13" customFormat="1" ht="13.8" x14ac:dyDescent="0.3">
      <c r="A60" s="125" t="s">
        <v>285</v>
      </c>
      <c r="B60" s="124"/>
      <c r="C60" s="123"/>
      <c r="D60" s="123"/>
      <c r="E60" s="123"/>
      <c r="F60" s="123"/>
    </row>
    <row r="61" spans="1:6" s="13" customFormat="1" ht="52.5" customHeight="1" x14ac:dyDescent="0.3">
      <c r="A61" s="350" t="s">
        <v>526</v>
      </c>
      <c r="B61" s="350"/>
      <c r="C61" s="350"/>
      <c r="D61" s="350"/>
      <c r="E61" s="350"/>
      <c r="F61" s="350"/>
    </row>
    <row r="62" spans="1:6" s="13" customFormat="1" ht="13.8" x14ac:dyDescent="0.3">
      <c r="A62" s="124" t="s">
        <v>436</v>
      </c>
      <c r="B62" s="123"/>
      <c r="C62" s="123"/>
      <c r="D62" s="123"/>
      <c r="E62" s="123"/>
      <c r="F62" s="123"/>
    </row>
    <row r="63" spans="1:6" s="13" customFormat="1" ht="13.8" x14ac:dyDescent="0.3">
      <c r="A63" s="124"/>
      <c r="B63" s="123"/>
      <c r="C63" s="123"/>
      <c r="D63" s="123"/>
      <c r="E63" s="123"/>
      <c r="F63" s="123"/>
    </row>
    <row r="64" spans="1:6" s="13" customFormat="1" ht="13.8" x14ac:dyDescent="0.3">
      <c r="A64" s="122" t="s">
        <v>286</v>
      </c>
      <c r="C64" s="123"/>
      <c r="D64" s="123"/>
      <c r="E64" s="123"/>
      <c r="F64" s="123"/>
    </row>
    <row r="65" spans="1:6" s="13" customFormat="1" ht="13.8" x14ac:dyDescent="0.3">
      <c r="A65" s="123" t="s">
        <v>215</v>
      </c>
      <c r="B65" s="124"/>
      <c r="C65" s="123"/>
      <c r="D65" s="123"/>
      <c r="E65" s="123"/>
      <c r="F65" s="123"/>
    </row>
    <row r="66" spans="1:6" s="13" customFormat="1" ht="13.8" x14ac:dyDescent="0.3">
      <c r="A66" s="122"/>
      <c r="B66" s="123"/>
      <c r="C66" s="123"/>
      <c r="D66" s="123"/>
      <c r="E66" s="123"/>
      <c r="F66" s="123"/>
    </row>
    <row r="67" spans="1:6" s="13" customFormat="1" ht="13.8" x14ac:dyDescent="0.3">
      <c r="A67" s="122" t="s">
        <v>287</v>
      </c>
      <c r="C67" s="123"/>
      <c r="D67" s="123"/>
      <c r="E67" s="123"/>
      <c r="F67" s="123"/>
    </row>
    <row r="68" spans="1:6" s="13" customFormat="1" ht="13.8" x14ac:dyDescent="0.3">
      <c r="A68" s="352" t="s">
        <v>435</v>
      </c>
      <c r="B68" s="352"/>
      <c r="C68" s="352"/>
      <c r="D68" s="352"/>
      <c r="E68" s="352"/>
      <c r="F68" s="352"/>
    </row>
    <row r="69" spans="1:6" s="13" customFormat="1" ht="15" customHeight="1" x14ac:dyDescent="0.3">
      <c r="A69" s="350" t="s">
        <v>527</v>
      </c>
      <c r="B69" s="350"/>
      <c r="C69" s="350"/>
      <c r="D69" s="350"/>
      <c r="E69" s="350"/>
      <c r="F69" s="350"/>
    </row>
    <row r="70" spans="1:6" s="13" customFormat="1" ht="13.8" x14ac:dyDescent="0.3">
      <c r="A70" s="122"/>
      <c r="B70" s="123"/>
      <c r="C70" s="123"/>
      <c r="D70" s="123"/>
      <c r="E70" s="123"/>
      <c r="F70" s="123"/>
    </row>
    <row r="71" spans="1:6" s="13" customFormat="1" ht="13.8" x14ac:dyDescent="0.3">
      <c r="A71" s="122" t="s">
        <v>288</v>
      </c>
      <c r="C71" s="123"/>
      <c r="D71" s="123"/>
      <c r="E71" s="123"/>
      <c r="F71" s="123"/>
    </row>
    <row r="72" spans="1:6" s="13" customFormat="1" ht="13.8" x14ac:dyDescent="0.3">
      <c r="A72" s="122"/>
      <c r="C72" s="123"/>
      <c r="D72" s="123"/>
      <c r="E72" s="123"/>
      <c r="F72" s="123"/>
    </row>
    <row r="73" spans="1:6" s="13" customFormat="1" ht="30.75" customHeight="1" x14ac:dyDescent="0.3">
      <c r="A73" s="350" t="s">
        <v>497</v>
      </c>
      <c r="B73" s="350"/>
      <c r="C73" s="350"/>
      <c r="D73" s="350"/>
      <c r="E73" s="350"/>
      <c r="F73" s="350"/>
    </row>
    <row r="74" spans="1:6" s="13" customFormat="1" ht="32.25" customHeight="1" x14ac:dyDescent="0.3">
      <c r="A74" s="350" t="s">
        <v>498</v>
      </c>
      <c r="B74" s="350"/>
      <c r="C74" s="350"/>
      <c r="D74" s="350"/>
      <c r="E74" s="350"/>
      <c r="F74" s="350"/>
    </row>
    <row r="75" spans="1:6" s="13" customFormat="1" ht="13.8" x14ac:dyDescent="0.3">
      <c r="A75" s="123"/>
      <c r="B75" s="124"/>
      <c r="C75" s="123"/>
      <c r="D75" s="123"/>
      <c r="E75" s="123"/>
      <c r="F75" s="123"/>
    </row>
    <row r="76" spans="1:6" s="13" customFormat="1" ht="13.8" x14ac:dyDescent="0.3">
      <c r="A76" s="126" t="s">
        <v>289</v>
      </c>
      <c r="C76" s="123"/>
      <c r="D76" s="123"/>
      <c r="E76" s="123"/>
      <c r="F76" s="123"/>
    </row>
    <row r="77" spans="1:6" s="13" customFormat="1" ht="28.95" customHeight="1" x14ac:dyDescent="0.3">
      <c r="A77" s="350" t="s">
        <v>216</v>
      </c>
      <c r="B77" s="350"/>
      <c r="C77" s="350"/>
      <c r="D77" s="350"/>
      <c r="E77" s="350"/>
      <c r="F77" s="350"/>
    </row>
    <row r="78" spans="1:6" s="13" customFormat="1" ht="48.75" customHeight="1" x14ac:dyDescent="0.3">
      <c r="A78" s="350" t="s">
        <v>546</v>
      </c>
      <c r="B78" s="350"/>
      <c r="C78" s="350"/>
      <c r="D78" s="350"/>
      <c r="E78" s="350"/>
      <c r="F78" s="350"/>
    </row>
    <row r="79" spans="1:6" s="13" customFormat="1" ht="21" customHeight="1" x14ac:dyDescent="0.3">
      <c r="A79" s="122" t="s">
        <v>508</v>
      </c>
      <c r="C79" s="123"/>
      <c r="D79" s="123"/>
      <c r="E79" s="123"/>
      <c r="F79" s="123"/>
    </row>
    <row r="80" spans="1:6" s="13" customFormat="1" ht="48.75" customHeight="1" x14ac:dyDescent="0.3">
      <c r="A80" s="350" t="s">
        <v>392</v>
      </c>
      <c r="B80" s="350"/>
      <c r="C80" s="350"/>
      <c r="D80" s="350"/>
      <c r="E80" s="350"/>
      <c r="F80" s="350"/>
    </row>
    <row r="81" spans="1:6" ht="40.200000000000003" customHeight="1" x14ac:dyDescent="0.3">
      <c r="A81" s="350" t="s">
        <v>380</v>
      </c>
      <c r="B81" s="350"/>
      <c r="C81" s="350"/>
      <c r="D81" s="350"/>
      <c r="E81" s="350"/>
      <c r="F81" s="350"/>
    </row>
    <row r="82" spans="1:6" ht="23.4" customHeight="1" x14ac:dyDescent="0.3">
      <c r="A82" s="304"/>
      <c r="B82" s="11"/>
      <c r="C82" s="12"/>
      <c r="D82" s="6"/>
      <c r="E82" s="6"/>
      <c r="F82" s="6"/>
    </row>
    <row r="83" spans="1:6" x14ac:dyDescent="0.3">
      <c r="A83" s="10"/>
      <c r="B83" s="11"/>
      <c r="C83" s="12"/>
      <c r="D83" s="6"/>
      <c r="E83" s="6"/>
      <c r="F83" s="6"/>
    </row>
    <row r="84" spans="1:6" x14ac:dyDescent="0.3">
      <c r="A84" s="10"/>
      <c r="B84" s="11"/>
      <c r="C84" s="12"/>
      <c r="D84" s="6"/>
      <c r="E84" s="6"/>
      <c r="F84" s="6"/>
    </row>
    <row r="85" spans="1:6" x14ac:dyDescent="0.3">
      <c r="A85" s="10"/>
      <c r="B85" s="11"/>
      <c r="C85" s="12"/>
      <c r="D85" s="6"/>
      <c r="E85" s="6"/>
      <c r="F85" s="6"/>
    </row>
    <row r="86" spans="1:6" x14ac:dyDescent="0.3">
      <c r="A86" s="10"/>
      <c r="B86" s="11"/>
      <c r="C86" s="12"/>
      <c r="D86" s="6"/>
      <c r="E86" s="6"/>
      <c r="F86" s="6"/>
    </row>
    <row r="87" spans="1:6" x14ac:dyDescent="0.3">
      <c r="A87" s="10"/>
      <c r="B87" s="11"/>
      <c r="C87" s="12"/>
      <c r="D87" s="6"/>
      <c r="E87" s="6"/>
      <c r="F87" s="6"/>
    </row>
    <row r="88" spans="1:6" x14ac:dyDescent="0.3">
      <c r="A88" s="10"/>
      <c r="B88" s="11"/>
      <c r="C88" s="12"/>
      <c r="D88" s="6"/>
      <c r="E88" s="6"/>
      <c r="F88" s="6"/>
    </row>
    <row r="89" spans="1:6" x14ac:dyDescent="0.3">
      <c r="A89" s="10"/>
      <c r="B89" s="11"/>
      <c r="C89" s="12"/>
      <c r="D89" s="6"/>
      <c r="E89" s="6"/>
      <c r="F89" s="6"/>
    </row>
    <row r="90" spans="1:6" x14ac:dyDescent="0.3">
      <c r="A90" s="1"/>
    </row>
  </sheetData>
  <mergeCells count="26">
    <mergeCell ref="A73:F73"/>
    <mergeCell ref="A69:F69"/>
    <mergeCell ref="A68:F68"/>
    <mergeCell ref="A34:F34"/>
    <mergeCell ref="A50:F50"/>
    <mergeCell ref="A54:F54"/>
    <mergeCell ref="A57:F57"/>
    <mergeCell ref="A58:F58"/>
    <mergeCell ref="A61:F61"/>
    <mergeCell ref="A74:F74"/>
    <mergeCell ref="A77:F77"/>
    <mergeCell ref="A80:F80"/>
    <mergeCell ref="A81:F81"/>
    <mergeCell ref="A78:F78"/>
    <mergeCell ref="A8:F8"/>
    <mergeCell ref="A9:F9"/>
    <mergeCell ref="A1:F6"/>
    <mergeCell ref="A13:F13"/>
    <mergeCell ref="A41:F47"/>
    <mergeCell ref="A19:F19"/>
    <mergeCell ref="A23:F23"/>
    <mergeCell ref="A28:F28"/>
    <mergeCell ref="A29:F29"/>
    <mergeCell ref="A32:F32"/>
    <mergeCell ref="A14:F14"/>
    <mergeCell ref="B7:C7"/>
  </mergeCells>
  <printOptions horizontalCentered="1"/>
  <pageMargins left="0.19685039370078741" right="0.19685039370078741" top="0.19685039370078741" bottom="0.19685039370078741" header="0.31496062992125984" footer="0.31496062992125984"/>
  <pageSetup paperSize="9" scale="86" fitToWidth="0" fitToHeight="0" orientation="portrait" r:id="rId1"/>
  <rowBreaks count="1" manualBreakCount="1">
    <brk id="40" max="5" man="1"/>
  </rowBreaks>
  <drawing r:id="rId2"/>
  <legacyDrawing r:id="rId3"/>
  <legacyDrawingHF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68"/>
  <sheetViews>
    <sheetView showGridLines="0" view="pageBreakPreview" topLeftCell="A55" zoomScaleNormal="96" zoomScaleSheetLayoutView="100" workbookViewId="0">
      <selection activeCell="H153" sqref="H153"/>
    </sheetView>
  </sheetViews>
  <sheetFormatPr baseColWidth="10" defaultColWidth="11.44140625" defaultRowHeight="12" x14ac:dyDescent="0.25"/>
  <cols>
    <col min="1" max="1" width="41.44140625" style="115" customWidth="1"/>
    <col min="2" max="2" width="11" style="115" customWidth="1"/>
    <col min="3" max="5" width="11.33203125" style="115" customWidth="1"/>
    <col min="6" max="6" width="10.44140625" style="208" customWidth="1"/>
    <col min="7" max="7" width="14.5546875" style="115" customWidth="1"/>
    <col min="8" max="8" width="14.44140625" style="115" customWidth="1"/>
    <col min="9" max="9" width="13.88671875" style="115" customWidth="1"/>
    <col min="10" max="10" width="9.6640625" style="115" customWidth="1"/>
    <col min="11" max="16384" width="11.44140625" style="115"/>
  </cols>
  <sheetData>
    <row r="1" spans="1:12" ht="12" customHeight="1" x14ac:dyDescent="0.3">
      <c r="A1" s="340"/>
      <c r="B1" s="340"/>
      <c r="C1" s="340"/>
      <c r="D1" s="340"/>
      <c r="E1" s="340"/>
      <c r="F1" s="340"/>
      <c r="G1" s="340"/>
      <c r="H1" s="340"/>
      <c r="I1" s="340"/>
      <c r="J1" s="340"/>
      <c r="K1" s="326"/>
      <c r="L1" s="326"/>
    </row>
    <row r="2" spans="1:12" ht="12" customHeight="1" x14ac:dyDescent="0.3">
      <c r="A2" s="340"/>
      <c r="B2" s="340"/>
      <c r="C2" s="340"/>
      <c r="D2" s="340"/>
      <c r="E2" s="340"/>
      <c r="F2" s="340"/>
      <c r="G2" s="340"/>
      <c r="H2" s="340"/>
      <c r="I2" s="340"/>
      <c r="J2" s="340"/>
      <c r="K2" s="326"/>
      <c r="L2" s="326"/>
    </row>
    <row r="3" spans="1:12" ht="12" customHeight="1" x14ac:dyDescent="0.3">
      <c r="A3" s="340"/>
      <c r="B3" s="340"/>
      <c r="C3" s="340"/>
      <c r="D3" s="340"/>
      <c r="E3" s="340"/>
      <c r="F3" s="340"/>
      <c r="G3" s="340"/>
      <c r="H3" s="340"/>
      <c r="I3" s="340"/>
      <c r="J3" s="340"/>
      <c r="K3" s="326"/>
      <c r="L3" s="326"/>
    </row>
    <row r="4" spans="1:12" ht="12" customHeight="1" x14ac:dyDescent="0.3">
      <c r="A4" s="340"/>
      <c r="B4" s="340"/>
      <c r="C4" s="340"/>
      <c r="D4" s="340"/>
      <c r="E4" s="340"/>
      <c r="F4" s="340"/>
      <c r="G4" s="340"/>
      <c r="H4" s="340"/>
      <c r="I4" s="340"/>
      <c r="J4" s="340"/>
      <c r="K4" s="326"/>
      <c r="L4" s="326"/>
    </row>
    <row r="5" spans="1:12" ht="12" customHeight="1" x14ac:dyDescent="0.3">
      <c r="A5" s="340"/>
      <c r="B5" s="340"/>
      <c r="C5" s="340"/>
      <c r="D5" s="340"/>
      <c r="E5" s="340"/>
      <c r="F5" s="340"/>
      <c r="G5" s="340"/>
      <c r="H5" s="340"/>
      <c r="I5" s="340"/>
      <c r="J5" s="340"/>
      <c r="K5" s="326"/>
      <c r="L5" s="326"/>
    </row>
    <row r="6" spans="1:12" ht="12" customHeight="1" x14ac:dyDescent="0.3">
      <c r="A6" s="340"/>
      <c r="B6" s="340"/>
      <c r="C6" s="340"/>
      <c r="D6" s="340"/>
      <c r="E6" s="340"/>
      <c r="F6" s="340"/>
      <c r="G6" s="340"/>
      <c r="H6" s="340"/>
      <c r="I6" s="340"/>
      <c r="J6" s="340"/>
      <c r="K6" s="326"/>
      <c r="L6" s="326"/>
    </row>
    <row r="7" spans="1:12" ht="12" customHeight="1" x14ac:dyDescent="0.3">
      <c r="A7" s="340"/>
      <c r="B7" s="340"/>
      <c r="C7" s="340"/>
      <c r="D7" s="340"/>
      <c r="E7" s="340"/>
      <c r="F7" s="340"/>
      <c r="G7" s="340"/>
      <c r="H7" s="340"/>
      <c r="I7" s="340"/>
      <c r="J7" s="340"/>
      <c r="K7" s="326"/>
      <c r="L7" s="326"/>
    </row>
    <row r="8" spans="1:12" ht="15" x14ac:dyDescent="0.25">
      <c r="A8" s="321" t="s">
        <v>502</v>
      </c>
      <c r="B8" s="321"/>
      <c r="C8" s="321"/>
      <c r="D8" s="321"/>
      <c r="E8" s="321"/>
      <c r="F8" s="321"/>
      <c r="G8" s="321"/>
      <c r="H8" s="321"/>
      <c r="I8" s="321"/>
      <c r="J8" s="321"/>
      <c r="K8" s="321"/>
      <c r="L8" s="321"/>
    </row>
    <row r="9" spans="1:12" ht="15" x14ac:dyDescent="0.25">
      <c r="A9" s="9" t="s">
        <v>509</v>
      </c>
      <c r="B9" s="121"/>
      <c r="C9" s="121"/>
      <c r="D9" s="121"/>
      <c r="E9" s="121"/>
      <c r="F9" s="121"/>
      <c r="G9" s="121"/>
      <c r="H9" s="121"/>
      <c r="I9" s="121"/>
      <c r="J9" s="121"/>
      <c r="K9" s="121"/>
      <c r="L9" s="121"/>
    </row>
    <row r="10" spans="1:12" x14ac:dyDescent="0.25">
      <c r="A10" s="129" t="s">
        <v>290</v>
      </c>
      <c r="C10" s="128"/>
      <c r="D10" s="128"/>
      <c r="E10" s="128"/>
      <c r="F10" s="128"/>
    </row>
    <row r="11" spans="1:12" x14ac:dyDescent="0.2">
      <c r="A11" s="130"/>
      <c r="B11" s="128"/>
      <c r="C11" s="128"/>
      <c r="D11" s="128"/>
      <c r="E11" s="128"/>
      <c r="F11" s="128"/>
    </row>
    <row r="12" spans="1:12" ht="30.6" customHeight="1" x14ac:dyDescent="0.2">
      <c r="A12" s="363" t="s">
        <v>381</v>
      </c>
      <c r="B12" s="363"/>
      <c r="C12" s="363"/>
      <c r="D12" s="363"/>
      <c r="E12" s="363"/>
      <c r="F12" s="363"/>
      <c r="G12" s="363"/>
      <c r="H12" s="363"/>
      <c r="I12" s="363"/>
      <c r="J12" s="363"/>
    </row>
    <row r="13" spans="1:12" x14ac:dyDescent="0.2">
      <c r="A13" s="130"/>
      <c r="B13" s="128"/>
      <c r="C13" s="128"/>
      <c r="D13" s="128"/>
      <c r="E13" s="128"/>
      <c r="F13" s="128"/>
    </row>
    <row r="14" spans="1:12" ht="12.6" thickBot="1" x14ac:dyDescent="0.3">
      <c r="A14" s="354" t="s">
        <v>382</v>
      </c>
      <c r="B14" s="354"/>
      <c r="C14" s="131" t="s">
        <v>561</v>
      </c>
      <c r="D14" s="131" t="s">
        <v>432</v>
      </c>
      <c r="F14" s="128"/>
    </row>
    <row r="15" spans="1:12" x14ac:dyDescent="0.25">
      <c r="A15" s="355" t="s">
        <v>383</v>
      </c>
      <c r="B15" s="355"/>
      <c r="C15" s="132">
        <v>6895.8</v>
      </c>
      <c r="D15" s="132">
        <v>6891.96</v>
      </c>
      <c r="F15" s="128"/>
    </row>
    <row r="16" spans="1:12" x14ac:dyDescent="0.2">
      <c r="A16" s="355" t="s">
        <v>384</v>
      </c>
      <c r="B16" s="355"/>
      <c r="C16" s="132">
        <v>6918.66</v>
      </c>
      <c r="D16" s="132">
        <v>6941.65</v>
      </c>
      <c r="F16" s="128"/>
    </row>
    <row r="18" spans="1:10" x14ac:dyDescent="0.25">
      <c r="A18" s="129" t="s">
        <v>291</v>
      </c>
      <c r="C18" s="128"/>
      <c r="D18" s="128"/>
      <c r="E18" s="128"/>
      <c r="F18" s="133"/>
      <c r="G18" s="128"/>
      <c r="I18" s="128"/>
      <c r="J18" s="128"/>
    </row>
    <row r="19" spans="1:10" x14ac:dyDescent="0.2">
      <c r="A19" s="129"/>
      <c r="B19" s="128"/>
      <c r="C19" s="128"/>
      <c r="D19" s="128"/>
      <c r="E19" s="128"/>
      <c r="F19" s="133"/>
      <c r="G19" s="128"/>
      <c r="H19" s="128"/>
      <c r="J19" s="128"/>
    </row>
    <row r="20" spans="1:10" x14ac:dyDescent="0.2">
      <c r="A20" s="134" t="s">
        <v>177</v>
      </c>
      <c r="B20" s="135"/>
      <c r="C20" s="135"/>
      <c r="D20" s="356" t="s">
        <v>561</v>
      </c>
      <c r="E20" s="356"/>
      <c r="F20" s="356" t="s">
        <v>432</v>
      </c>
      <c r="G20" s="356"/>
      <c r="H20" s="356"/>
      <c r="I20" s="128"/>
      <c r="J20" s="128"/>
    </row>
    <row r="21" spans="1:10" ht="60" x14ac:dyDescent="0.2">
      <c r="A21" s="138" t="s">
        <v>178</v>
      </c>
      <c r="B21" s="136" t="s">
        <v>180</v>
      </c>
      <c r="C21" s="136" t="s">
        <v>181</v>
      </c>
      <c r="D21" s="136" t="s">
        <v>549</v>
      </c>
      <c r="E21" s="136" t="s">
        <v>179</v>
      </c>
      <c r="F21" s="137" t="s">
        <v>181</v>
      </c>
      <c r="G21" s="138" t="s">
        <v>182</v>
      </c>
      <c r="H21" s="138" t="s">
        <v>183</v>
      </c>
      <c r="I21" s="128"/>
      <c r="J21" s="128"/>
    </row>
    <row r="22" spans="1:10" x14ac:dyDescent="0.2">
      <c r="A22" s="136" t="s">
        <v>71</v>
      </c>
      <c r="B22" s="139"/>
      <c r="C22" s="140"/>
      <c r="D22" s="140"/>
      <c r="E22" s="141"/>
      <c r="F22" s="142"/>
      <c r="G22" s="143"/>
      <c r="H22" s="143"/>
      <c r="I22" s="128"/>
      <c r="J22" s="128"/>
    </row>
    <row r="23" spans="1:10" x14ac:dyDescent="0.2">
      <c r="A23" s="136" t="s">
        <v>184</v>
      </c>
      <c r="B23" s="139"/>
      <c r="C23" s="140"/>
      <c r="D23" s="140"/>
      <c r="E23" s="141"/>
      <c r="F23" s="142"/>
      <c r="G23" s="144"/>
      <c r="H23" s="144"/>
      <c r="I23" s="128"/>
      <c r="J23" s="128"/>
    </row>
    <row r="24" spans="1:10" x14ac:dyDescent="0.2">
      <c r="A24" s="145" t="s">
        <v>292</v>
      </c>
      <c r="B24" s="139"/>
      <c r="C24" s="140"/>
      <c r="D24" s="140"/>
      <c r="E24" s="141"/>
      <c r="F24" s="142"/>
      <c r="G24" s="144"/>
      <c r="H24" s="144"/>
      <c r="I24" s="358"/>
      <c r="J24" s="358"/>
    </row>
    <row r="25" spans="1:10" x14ac:dyDescent="0.2">
      <c r="A25" s="146" t="s">
        <v>50</v>
      </c>
      <c r="B25" s="139" t="s">
        <v>300</v>
      </c>
      <c r="C25" s="140">
        <v>223307.5</v>
      </c>
      <c r="D25" s="140">
        <f>+C15</f>
        <v>6895.8</v>
      </c>
      <c r="E25" s="141">
        <f>+C25*D25-1</f>
        <v>1539883857.5</v>
      </c>
      <c r="F25" s="142">
        <v>5751</v>
      </c>
      <c r="G25" s="147">
        <f>+D15</f>
        <v>6891.96</v>
      </c>
      <c r="H25" s="148">
        <f>+F25*G25</f>
        <v>39635661.960000001</v>
      </c>
      <c r="I25" s="359"/>
      <c r="J25" s="359"/>
    </row>
    <row r="26" spans="1:10" x14ac:dyDescent="0.2">
      <c r="A26" s="145" t="s">
        <v>293</v>
      </c>
      <c r="B26" s="139"/>
      <c r="C26" s="140"/>
      <c r="D26" s="140"/>
      <c r="E26" s="141"/>
      <c r="F26" s="142"/>
      <c r="G26" s="149"/>
      <c r="H26" s="149"/>
      <c r="I26" s="360"/>
      <c r="J26" s="360"/>
    </row>
    <row r="27" spans="1:10" x14ac:dyDescent="0.25">
      <c r="A27" s="146" t="s">
        <v>52</v>
      </c>
      <c r="B27" s="139"/>
      <c r="C27" s="140"/>
      <c r="D27" s="140"/>
      <c r="E27" s="141"/>
      <c r="F27" s="142" t="s">
        <v>406</v>
      </c>
      <c r="G27" s="149" t="s">
        <v>406</v>
      </c>
      <c r="H27" s="149" t="s">
        <v>406</v>
      </c>
      <c r="I27" s="359"/>
      <c r="J27" s="359"/>
    </row>
    <row r="28" spans="1:10" x14ac:dyDescent="0.25">
      <c r="A28" s="146" t="s">
        <v>237</v>
      </c>
      <c r="B28" s="139" t="s">
        <v>300</v>
      </c>
      <c r="C28" s="140"/>
      <c r="D28" s="140"/>
      <c r="E28" s="141"/>
      <c r="F28" s="142" t="s">
        <v>406</v>
      </c>
      <c r="G28" s="149" t="s">
        <v>406</v>
      </c>
      <c r="H28" s="149" t="s">
        <v>406</v>
      </c>
      <c r="I28" s="359"/>
      <c r="J28" s="359"/>
    </row>
    <row r="29" spans="1:10" x14ac:dyDescent="0.2">
      <c r="A29" s="136" t="s">
        <v>185</v>
      </c>
      <c r="B29" s="139"/>
      <c r="C29" s="140"/>
      <c r="D29" s="140"/>
      <c r="E29" s="141"/>
      <c r="F29" s="142"/>
      <c r="G29" s="149"/>
      <c r="H29" s="149"/>
      <c r="I29" s="358"/>
      <c r="J29" s="358"/>
    </row>
    <row r="30" spans="1:10" x14ac:dyDescent="0.2">
      <c r="A30" s="145" t="s">
        <v>294</v>
      </c>
      <c r="B30" s="139"/>
      <c r="C30" s="140"/>
      <c r="D30" s="140"/>
      <c r="E30" s="141"/>
      <c r="F30" s="150"/>
      <c r="G30" s="117"/>
      <c r="H30" s="117"/>
      <c r="I30" s="358"/>
      <c r="J30" s="358"/>
    </row>
    <row r="31" spans="1:10" x14ac:dyDescent="0.25">
      <c r="A31" s="146" t="s">
        <v>52</v>
      </c>
      <c r="B31" s="139" t="s">
        <v>300</v>
      </c>
      <c r="C31" s="140">
        <v>100000</v>
      </c>
      <c r="D31" s="140">
        <f>+C15</f>
        <v>6895.8</v>
      </c>
      <c r="E31" s="141">
        <f>+C31*D31</f>
        <v>689580000</v>
      </c>
      <c r="F31" s="150">
        <v>0</v>
      </c>
      <c r="G31" s="117">
        <v>0</v>
      </c>
      <c r="H31" s="117">
        <v>0</v>
      </c>
      <c r="I31" s="151"/>
      <c r="J31" s="151"/>
    </row>
    <row r="32" spans="1:10" x14ac:dyDescent="0.25">
      <c r="A32" s="146" t="s">
        <v>295</v>
      </c>
      <c r="B32" s="139" t="s">
        <v>300</v>
      </c>
      <c r="C32" s="140"/>
      <c r="D32" s="140"/>
      <c r="E32" s="141"/>
      <c r="F32" s="142"/>
      <c r="G32" s="147"/>
      <c r="H32" s="148"/>
      <c r="I32" s="359"/>
      <c r="J32" s="359"/>
    </row>
    <row r="33" spans="1:10" x14ac:dyDescent="0.2">
      <c r="A33" s="146" t="s">
        <v>296</v>
      </c>
      <c r="B33" s="139" t="s">
        <v>300</v>
      </c>
      <c r="C33" s="140"/>
      <c r="D33" s="140"/>
      <c r="E33" s="141"/>
      <c r="F33" s="142"/>
      <c r="G33" s="147"/>
      <c r="H33" s="148"/>
      <c r="I33" s="359"/>
      <c r="J33" s="359"/>
    </row>
    <row r="34" spans="1:10" x14ac:dyDescent="0.2">
      <c r="A34" s="136" t="s">
        <v>297</v>
      </c>
      <c r="B34" s="139"/>
      <c r="C34" s="140"/>
      <c r="D34" s="140"/>
      <c r="E34" s="141"/>
      <c r="F34" s="142"/>
      <c r="G34" s="147"/>
      <c r="H34" s="148"/>
      <c r="I34" s="358"/>
      <c r="J34" s="358"/>
    </row>
    <row r="35" spans="1:10" x14ac:dyDescent="0.2">
      <c r="A35" s="136" t="s">
        <v>73</v>
      </c>
      <c r="B35" s="139"/>
      <c r="C35" s="140"/>
      <c r="D35" s="140"/>
      <c r="E35" s="141"/>
      <c r="F35" s="142"/>
      <c r="G35" s="147"/>
      <c r="H35" s="148"/>
      <c r="I35" s="152"/>
      <c r="J35" s="153"/>
    </row>
    <row r="36" spans="1:10" x14ac:dyDescent="0.2">
      <c r="A36" s="145" t="s">
        <v>298</v>
      </c>
      <c r="B36" s="139"/>
      <c r="C36" s="140"/>
      <c r="D36" s="139"/>
      <c r="E36" s="141"/>
      <c r="F36" s="142"/>
      <c r="G36" s="144"/>
      <c r="H36" s="144"/>
      <c r="I36" s="128"/>
      <c r="J36" s="154"/>
    </row>
    <row r="37" spans="1:10" x14ac:dyDescent="0.2">
      <c r="A37" s="146" t="s">
        <v>407</v>
      </c>
      <c r="B37" s="139"/>
      <c r="C37" s="140"/>
      <c r="D37" s="139"/>
      <c r="E37" s="141"/>
      <c r="F37" s="142"/>
      <c r="G37" s="144"/>
      <c r="H37" s="144"/>
      <c r="I37" s="128"/>
      <c r="J37" s="154"/>
    </row>
    <row r="38" spans="1:10" ht="24" x14ac:dyDescent="0.2">
      <c r="A38" s="146" t="s">
        <v>299</v>
      </c>
      <c r="B38" s="139" t="s">
        <v>300</v>
      </c>
      <c r="C38" s="140"/>
      <c r="D38" s="139"/>
      <c r="E38" s="141"/>
      <c r="F38" s="142"/>
      <c r="G38" s="144"/>
      <c r="H38" s="155"/>
      <c r="I38" s="156"/>
      <c r="J38" s="154"/>
    </row>
    <row r="39" spans="1:10" x14ac:dyDescent="0.2">
      <c r="A39" s="157"/>
      <c r="B39" s="157"/>
      <c r="C39" s="157"/>
      <c r="D39" s="157"/>
      <c r="E39" s="157"/>
      <c r="F39" s="158"/>
      <c r="G39" s="159"/>
      <c r="H39" s="159"/>
      <c r="I39" s="128"/>
      <c r="J39" s="128"/>
    </row>
    <row r="40" spans="1:10" x14ac:dyDescent="0.2">
      <c r="A40" s="157"/>
      <c r="B40" s="157"/>
      <c r="C40" s="157"/>
      <c r="D40" s="157"/>
      <c r="E40" s="157"/>
      <c r="F40" s="158"/>
      <c r="G40" s="159"/>
      <c r="H40" s="159"/>
      <c r="I40" s="128"/>
      <c r="J40" s="128"/>
    </row>
    <row r="41" spans="1:10" x14ac:dyDescent="0.2">
      <c r="A41" s="157"/>
      <c r="B41" s="157"/>
      <c r="C41" s="157"/>
      <c r="D41" s="157"/>
      <c r="E41" s="157"/>
      <c r="F41" s="158"/>
      <c r="G41" s="159"/>
      <c r="H41" s="159"/>
      <c r="I41" s="128"/>
      <c r="J41" s="128"/>
    </row>
    <row r="42" spans="1:10" ht="11.4" customHeight="1" x14ac:dyDescent="0.2">
      <c r="A42" s="157"/>
      <c r="B42" s="157"/>
      <c r="C42" s="157"/>
      <c r="D42" s="157"/>
      <c r="E42" s="157"/>
      <c r="F42" s="158"/>
      <c r="G42" s="159"/>
      <c r="H42" s="159"/>
      <c r="I42" s="128"/>
      <c r="J42" s="128"/>
    </row>
    <row r="43" spans="1:10" x14ac:dyDescent="0.2">
      <c r="A43" s="157"/>
      <c r="B43" s="157"/>
      <c r="C43" s="157"/>
      <c r="D43" s="157"/>
      <c r="E43" s="157"/>
      <c r="F43" s="158"/>
      <c r="G43" s="159"/>
      <c r="H43" s="159"/>
      <c r="I43" s="128"/>
      <c r="J43" s="128"/>
    </row>
    <row r="44" spans="1:10" x14ac:dyDescent="0.2">
      <c r="A44" s="157"/>
      <c r="B44" s="157"/>
      <c r="C44" s="157"/>
      <c r="D44" s="157"/>
      <c r="E44" s="157"/>
      <c r="F44" s="158"/>
      <c r="G44" s="159"/>
      <c r="H44" s="159"/>
      <c r="I44" s="128"/>
      <c r="J44" s="128"/>
    </row>
    <row r="45" spans="1:10" x14ac:dyDescent="0.2">
      <c r="A45" s="157"/>
      <c r="B45" s="157"/>
      <c r="C45" s="157"/>
      <c r="D45" s="157"/>
      <c r="E45" s="157"/>
      <c r="F45" s="158"/>
      <c r="G45" s="159"/>
      <c r="H45" s="159"/>
      <c r="I45" s="128"/>
      <c r="J45" s="128"/>
    </row>
    <row r="46" spans="1:10" x14ac:dyDescent="0.25">
      <c r="A46" s="353"/>
      <c r="B46" s="353"/>
      <c r="C46" s="353"/>
      <c r="D46" s="353"/>
      <c r="E46" s="353"/>
      <c r="F46" s="353"/>
      <c r="G46" s="353"/>
      <c r="H46" s="353"/>
      <c r="I46" s="353"/>
      <c r="J46" s="353"/>
    </row>
    <row r="47" spans="1:10" x14ac:dyDescent="0.25">
      <c r="A47" s="353"/>
      <c r="B47" s="353"/>
      <c r="C47" s="353"/>
      <c r="D47" s="353"/>
      <c r="E47" s="353"/>
      <c r="F47" s="353"/>
      <c r="G47" s="353"/>
      <c r="H47" s="353"/>
      <c r="I47" s="353"/>
      <c r="J47" s="353"/>
    </row>
    <row r="48" spans="1:10" x14ac:dyDescent="0.25">
      <c r="A48" s="353"/>
      <c r="B48" s="353"/>
      <c r="C48" s="353"/>
      <c r="D48" s="353"/>
      <c r="E48" s="353"/>
      <c r="F48" s="353"/>
      <c r="G48" s="353"/>
      <c r="H48" s="353"/>
      <c r="I48" s="353"/>
      <c r="J48" s="353"/>
    </row>
    <row r="49" spans="1:10" x14ac:dyDescent="0.25">
      <c r="A49" s="353"/>
      <c r="B49" s="353"/>
      <c r="C49" s="353"/>
      <c r="D49" s="353"/>
      <c r="E49" s="353"/>
      <c r="F49" s="353"/>
      <c r="G49" s="353"/>
      <c r="H49" s="353"/>
      <c r="I49" s="353"/>
      <c r="J49" s="353"/>
    </row>
    <row r="50" spans="1:10" x14ac:dyDescent="0.25">
      <c r="A50" s="353"/>
      <c r="B50" s="353"/>
      <c r="C50" s="353"/>
      <c r="D50" s="353"/>
      <c r="E50" s="353"/>
      <c r="F50" s="353"/>
      <c r="G50" s="353"/>
      <c r="H50" s="353"/>
      <c r="I50" s="353"/>
      <c r="J50" s="353"/>
    </row>
    <row r="51" spans="1:10" x14ac:dyDescent="0.25">
      <c r="A51" s="353"/>
      <c r="B51" s="353"/>
      <c r="C51" s="353"/>
      <c r="D51" s="353"/>
      <c r="E51" s="353"/>
      <c r="F51" s="353"/>
      <c r="G51" s="353"/>
      <c r="H51" s="353"/>
      <c r="I51" s="353"/>
      <c r="J51" s="353"/>
    </row>
    <row r="52" spans="1:10" x14ac:dyDescent="0.25">
      <c r="A52" s="353"/>
      <c r="B52" s="353"/>
      <c r="C52" s="353"/>
      <c r="D52" s="353"/>
      <c r="E52" s="353"/>
      <c r="F52" s="353"/>
      <c r="G52" s="353"/>
      <c r="H52" s="353"/>
      <c r="I52" s="353"/>
      <c r="J52" s="353"/>
    </row>
    <row r="53" spans="1:10" x14ac:dyDescent="0.2">
      <c r="A53" s="362" t="s">
        <v>302</v>
      </c>
      <c r="B53" s="362"/>
      <c r="C53" s="362"/>
      <c r="D53" s="160"/>
      <c r="E53" s="160"/>
      <c r="F53" s="161"/>
      <c r="G53" s="128"/>
      <c r="H53" s="128"/>
      <c r="I53" s="128"/>
      <c r="J53" s="128"/>
    </row>
    <row r="54" spans="1:10" x14ac:dyDescent="0.2">
      <c r="A54" s="162"/>
      <c r="B54" s="160"/>
      <c r="C54" s="160"/>
      <c r="D54" s="160"/>
      <c r="E54" s="160"/>
      <c r="F54" s="161"/>
      <c r="G54" s="128"/>
      <c r="H54" s="128"/>
      <c r="I54" s="128"/>
      <c r="J54" s="128"/>
    </row>
    <row r="55" spans="1:10" ht="50.25" customHeight="1" x14ac:dyDescent="0.2">
      <c r="A55" s="136" t="s">
        <v>186</v>
      </c>
      <c r="B55" s="136" t="s">
        <v>187</v>
      </c>
      <c r="C55" s="136" t="s">
        <v>188</v>
      </c>
      <c r="D55" s="136" t="s">
        <v>189</v>
      </c>
      <c r="E55" s="136" t="s">
        <v>190</v>
      </c>
      <c r="F55" s="158"/>
      <c r="G55" s="128">
        <f>728278+164059355</f>
        <v>164787633</v>
      </c>
      <c r="H55" s="128"/>
      <c r="I55" s="128"/>
      <c r="J55" s="128"/>
    </row>
    <row r="56" spans="1:10" ht="24" x14ac:dyDescent="0.25">
      <c r="A56" s="139" t="s">
        <v>191</v>
      </c>
      <c r="B56" s="163">
        <f>+C15</f>
        <v>6895.8</v>
      </c>
      <c r="C56" s="164">
        <v>165218921</v>
      </c>
      <c r="D56" s="165">
        <f>+D15</f>
        <v>6891.96</v>
      </c>
      <c r="E56" s="166">
        <v>39369200</v>
      </c>
      <c r="F56" s="167"/>
      <c r="G56" s="128"/>
      <c r="H56" s="128"/>
      <c r="I56" s="128"/>
      <c r="J56" s="128"/>
    </row>
    <row r="57" spans="1:10" ht="24" x14ac:dyDescent="0.25">
      <c r="A57" s="139" t="s">
        <v>192</v>
      </c>
      <c r="B57" s="163"/>
      <c r="C57" s="164"/>
      <c r="D57" s="168" t="s">
        <v>385</v>
      </c>
      <c r="E57" s="166" t="s">
        <v>385</v>
      </c>
      <c r="F57" s="167"/>
      <c r="G57" s="128"/>
      <c r="H57" s="128"/>
      <c r="I57" s="128"/>
      <c r="J57" s="128"/>
    </row>
    <row r="58" spans="1:10" ht="24" x14ac:dyDescent="0.25">
      <c r="A58" s="139" t="s">
        <v>193</v>
      </c>
      <c r="B58" s="163">
        <f>+C15</f>
        <v>6895.8</v>
      </c>
      <c r="C58" s="166">
        <v>-135914839</v>
      </c>
      <c r="D58" s="168">
        <f>+D15</f>
        <v>6891.96</v>
      </c>
      <c r="E58" s="166">
        <v>-582865</v>
      </c>
      <c r="F58" s="167"/>
      <c r="G58" s="128"/>
      <c r="H58" s="128"/>
      <c r="I58" s="128"/>
      <c r="J58" s="128"/>
    </row>
    <row r="59" spans="1:10" ht="24" x14ac:dyDescent="0.25">
      <c r="A59" s="139" t="s">
        <v>194</v>
      </c>
      <c r="B59" s="169"/>
      <c r="C59" s="164"/>
      <c r="D59" s="165">
        <v>0</v>
      </c>
      <c r="E59" s="166"/>
      <c r="F59" s="167"/>
      <c r="G59" s="128"/>
      <c r="H59" s="128"/>
      <c r="I59" s="128"/>
      <c r="J59" s="128"/>
    </row>
    <row r="60" spans="1:10" ht="18" customHeight="1" x14ac:dyDescent="0.2">
      <c r="A60" s="139" t="s">
        <v>528</v>
      </c>
      <c r="B60" s="146"/>
      <c r="C60" s="166">
        <f>+C58+C56</f>
        <v>29304082</v>
      </c>
      <c r="D60" s="146"/>
      <c r="E60" s="305">
        <f>+E56+E58</f>
        <v>38786335</v>
      </c>
      <c r="F60" s="161"/>
      <c r="G60" s="128"/>
      <c r="H60" s="128"/>
      <c r="I60" s="128"/>
      <c r="J60" s="128"/>
    </row>
    <row r="61" spans="1:10" ht="18" customHeight="1" x14ac:dyDescent="0.2">
      <c r="A61" s="302"/>
      <c r="B61" s="313"/>
      <c r="C61" s="314"/>
      <c r="D61" s="313"/>
      <c r="E61" s="315"/>
      <c r="F61" s="161"/>
      <c r="G61" s="128"/>
      <c r="H61" s="128"/>
      <c r="I61" s="128"/>
      <c r="J61" s="128"/>
    </row>
    <row r="62" spans="1:10" x14ac:dyDescent="0.2">
      <c r="A62" s="170" t="s">
        <v>305</v>
      </c>
      <c r="C62" s="128"/>
      <c r="D62" s="128"/>
      <c r="E62" s="128"/>
      <c r="F62" s="133"/>
      <c r="G62" s="128"/>
      <c r="H62" s="128"/>
      <c r="I62" s="128"/>
      <c r="J62" s="128"/>
    </row>
    <row r="63" spans="1:10" x14ac:dyDescent="0.2">
      <c r="A63" s="171" t="s">
        <v>301</v>
      </c>
      <c r="B63" s="128"/>
      <c r="C63" s="128"/>
      <c r="D63" s="128"/>
      <c r="E63" s="128"/>
      <c r="F63" s="133"/>
      <c r="G63" s="128"/>
      <c r="H63" s="128"/>
      <c r="I63" s="128"/>
      <c r="J63" s="128"/>
    </row>
    <row r="64" spans="1:10" x14ac:dyDescent="0.2">
      <c r="A64" s="171"/>
      <c r="B64" s="128"/>
      <c r="C64" s="128"/>
      <c r="D64" s="128"/>
      <c r="E64" s="128"/>
      <c r="F64" s="133"/>
      <c r="G64" s="128"/>
      <c r="H64" s="128"/>
      <c r="I64" s="128"/>
      <c r="J64" s="128"/>
    </row>
    <row r="65" spans="1:10" x14ac:dyDescent="0.2">
      <c r="A65" s="136" t="s">
        <v>186</v>
      </c>
      <c r="B65" s="138" t="s">
        <v>561</v>
      </c>
      <c r="C65" s="138" t="s">
        <v>432</v>
      </c>
      <c r="D65" s="128"/>
      <c r="E65" s="128"/>
      <c r="F65" s="133"/>
      <c r="G65" s="128"/>
      <c r="H65" s="128"/>
      <c r="I65" s="128"/>
      <c r="J65" s="128"/>
    </row>
    <row r="66" spans="1:10" x14ac:dyDescent="0.2">
      <c r="A66" s="172" t="s">
        <v>303</v>
      </c>
      <c r="B66" s="173"/>
      <c r="C66" s="173"/>
      <c r="D66" s="128"/>
      <c r="E66" s="128"/>
      <c r="F66" s="133"/>
      <c r="G66" s="128"/>
      <c r="H66" s="128"/>
      <c r="I66" s="128"/>
      <c r="J66" s="128"/>
    </row>
    <row r="67" spans="1:10" x14ac:dyDescent="0.2">
      <c r="A67" s="172" t="s">
        <v>48</v>
      </c>
      <c r="B67" s="173"/>
      <c r="C67" s="174">
        <v>1462273237</v>
      </c>
      <c r="D67" s="128"/>
      <c r="E67" s="128"/>
      <c r="F67" s="133"/>
      <c r="G67" s="128"/>
      <c r="H67" s="128"/>
      <c r="I67" s="128"/>
      <c r="J67" s="128"/>
    </row>
    <row r="68" spans="1:10" x14ac:dyDescent="0.2">
      <c r="A68" s="172" t="s">
        <v>304</v>
      </c>
      <c r="B68" s="173"/>
      <c r="C68" s="173"/>
      <c r="D68" s="128"/>
      <c r="E68" s="128"/>
      <c r="F68" s="133"/>
      <c r="G68" s="128"/>
      <c r="H68" s="128"/>
      <c r="I68" s="128"/>
      <c r="J68" s="128"/>
    </row>
    <row r="69" spans="1:10" x14ac:dyDescent="0.2">
      <c r="A69" s="139" t="s">
        <v>442</v>
      </c>
      <c r="B69" s="174">
        <v>1539883858</v>
      </c>
      <c r="C69" s="174">
        <v>39635662</v>
      </c>
      <c r="D69" s="128"/>
      <c r="E69" s="128"/>
      <c r="F69" s="133"/>
      <c r="G69" s="128"/>
      <c r="H69" s="128"/>
      <c r="I69" s="128"/>
      <c r="J69" s="128"/>
    </row>
    <row r="70" spans="1:10" x14ac:dyDescent="0.2">
      <c r="A70" s="139"/>
      <c r="B70" s="174"/>
      <c r="C70" s="174"/>
      <c r="D70" s="128"/>
      <c r="E70" s="128"/>
      <c r="F70" s="133"/>
      <c r="G70" s="128"/>
      <c r="H70" s="128"/>
      <c r="I70" s="128"/>
      <c r="J70" s="128"/>
    </row>
    <row r="71" spans="1:10" x14ac:dyDescent="0.2">
      <c r="A71" s="139"/>
      <c r="B71" s="174"/>
      <c r="C71" s="174"/>
      <c r="D71" s="128"/>
      <c r="E71" s="128"/>
      <c r="F71" s="133"/>
      <c r="G71" s="128"/>
      <c r="H71" s="128"/>
      <c r="I71" s="128"/>
      <c r="J71" s="128"/>
    </row>
    <row r="72" spans="1:10" x14ac:dyDescent="0.2">
      <c r="A72" s="139"/>
      <c r="B72" s="174"/>
      <c r="C72" s="174"/>
      <c r="D72" s="128"/>
      <c r="E72" s="128"/>
      <c r="F72" s="133"/>
      <c r="G72" s="128"/>
      <c r="H72" s="128"/>
      <c r="I72" s="128"/>
      <c r="J72" s="128"/>
    </row>
    <row r="73" spans="1:10" x14ac:dyDescent="0.2">
      <c r="A73" s="136" t="s">
        <v>230</v>
      </c>
      <c r="B73" s="175">
        <f>SUM(B69:B72)</f>
        <v>1539883858</v>
      </c>
      <c r="C73" s="175">
        <f>SUM(C67:C72)</f>
        <v>1501908899</v>
      </c>
      <c r="D73" s="128"/>
      <c r="E73" s="128"/>
      <c r="F73" s="133"/>
      <c r="G73" s="128"/>
      <c r="H73" s="128"/>
      <c r="I73" s="128"/>
      <c r="J73" s="128"/>
    </row>
    <row r="74" spans="1:10" x14ac:dyDescent="0.25">
      <c r="A74" s="171"/>
      <c r="B74" s="128"/>
      <c r="C74" s="128"/>
      <c r="D74" s="128"/>
      <c r="E74" s="128"/>
      <c r="F74" s="133"/>
      <c r="G74" s="128"/>
      <c r="H74" s="128"/>
      <c r="I74" s="128"/>
      <c r="J74" s="128"/>
    </row>
    <row r="75" spans="1:10" x14ac:dyDescent="0.25">
      <c r="A75" s="171"/>
      <c r="B75" s="128"/>
      <c r="C75" s="128"/>
      <c r="D75" s="128"/>
      <c r="E75" s="128"/>
      <c r="F75" s="133"/>
      <c r="G75" s="128"/>
      <c r="H75" s="128"/>
      <c r="I75" s="128"/>
      <c r="J75" s="128"/>
    </row>
    <row r="76" spans="1:10" x14ac:dyDescent="0.25">
      <c r="A76" s="171"/>
      <c r="B76" s="128"/>
      <c r="C76" s="128"/>
      <c r="D76" s="128"/>
      <c r="E76" s="128"/>
      <c r="F76" s="133"/>
      <c r="G76" s="128"/>
      <c r="H76" s="128"/>
      <c r="I76" s="128"/>
      <c r="J76" s="128"/>
    </row>
    <row r="77" spans="1:10" x14ac:dyDescent="0.25">
      <c r="A77" s="171"/>
      <c r="B77" s="128"/>
      <c r="C77" s="128"/>
      <c r="D77" s="128"/>
      <c r="E77" s="128"/>
      <c r="F77" s="133"/>
      <c r="G77" s="128"/>
      <c r="H77" s="128"/>
      <c r="I77" s="128"/>
      <c r="J77" s="128"/>
    </row>
    <row r="78" spans="1:10" x14ac:dyDescent="0.25">
      <c r="A78" s="171"/>
      <c r="B78" s="128"/>
      <c r="C78" s="128"/>
      <c r="D78" s="128"/>
      <c r="E78" s="128"/>
      <c r="F78" s="133"/>
      <c r="G78" s="128"/>
      <c r="H78" s="128"/>
      <c r="I78" s="128"/>
      <c r="J78" s="128"/>
    </row>
    <row r="79" spans="1:10" x14ac:dyDescent="0.25">
      <c r="A79" s="171"/>
      <c r="B79" s="128"/>
      <c r="C79" s="128"/>
      <c r="D79" s="128"/>
      <c r="E79" s="128"/>
      <c r="F79" s="133"/>
      <c r="G79" s="128"/>
      <c r="H79" s="128"/>
      <c r="I79" s="128"/>
      <c r="J79" s="128"/>
    </row>
    <row r="80" spans="1:10" x14ac:dyDescent="0.25">
      <c r="A80" s="171"/>
      <c r="B80" s="128"/>
      <c r="C80" s="128"/>
      <c r="D80" s="128"/>
      <c r="E80" s="128"/>
      <c r="F80" s="133"/>
      <c r="G80" s="128"/>
      <c r="H80" s="128"/>
      <c r="I80" s="128"/>
      <c r="J80" s="128"/>
    </row>
    <row r="81" spans="1:10" x14ac:dyDescent="0.25">
      <c r="A81" s="171"/>
      <c r="B81" s="128"/>
      <c r="C81" s="128"/>
      <c r="D81" s="128"/>
      <c r="E81" s="128"/>
      <c r="F81" s="133"/>
      <c r="G81" s="128"/>
      <c r="H81" s="128"/>
      <c r="I81" s="128"/>
      <c r="J81" s="128"/>
    </row>
    <row r="82" spans="1:10" x14ac:dyDescent="0.25">
      <c r="A82" s="171"/>
      <c r="B82" s="128"/>
      <c r="C82" s="128"/>
      <c r="D82" s="128"/>
      <c r="E82" s="128"/>
      <c r="F82" s="133"/>
      <c r="G82" s="128"/>
      <c r="H82" s="128"/>
      <c r="I82" s="128"/>
      <c r="J82" s="128"/>
    </row>
    <row r="83" spans="1:10" x14ac:dyDescent="0.25">
      <c r="A83" s="171"/>
      <c r="B83" s="128"/>
      <c r="C83" s="128"/>
      <c r="D83" s="128"/>
      <c r="E83" s="128"/>
      <c r="F83" s="133"/>
      <c r="G83" s="128"/>
      <c r="H83" s="128"/>
      <c r="I83" s="128"/>
      <c r="J83" s="128"/>
    </row>
    <row r="84" spans="1:10" x14ac:dyDescent="0.25">
      <c r="A84" s="171"/>
      <c r="B84" s="128"/>
      <c r="C84" s="128"/>
      <c r="D84" s="128"/>
      <c r="E84" s="128"/>
      <c r="F84" s="133"/>
      <c r="G84" s="128"/>
      <c r="H84" s="128"/>
      <c r="I84" s="128"/>
      <c r="J84" s="128"/>
    </row>
    <row r="85" spans="1:10" x14ac:dyDescent="0.25">
      <c r="A85" s="171"/>
      <c r="B85" s="128"/>
      <c r="C85" s="128"/>
      <c r="D85" s="128"/>
      <c r="E85" s="128"/>
      <c r="F85" s="133"/>
      <c r="G85" s="128"/>
      <c r="H85" s="128"/>
      <c r="I85" s="128"/>
      <c r="J85" s="128"/>
    </row>
    <row r="86" spans="1:10" x14ac:dyDescent="0.25">
      <c r="A86" s="171"/>
      <c r="B86" s="128"/>
      <c r="C86" s="128"/>
      <c r="D86" s="128"/>
      <c r="E86" s="128"/>
      <c r="F86" s="133"/>
      <c r="G86" s="128"/>
      <c r="H86" s="128"/>
      <c r="I86" s="128"/>
      <c r="J86" s="128"/>
    </row>
    <row r="87" spans="1:10" ht="14.4" customHeight="1" x14ac:dyDescent="0.25">
      <c r="A87" s="361"/>
      <c r="B87" s="361"/>
      <c r="C87" s="361"/>
      <c r="D87" s="361"/>
      <c r="E87" s="361"/>
      <c r="F87" s="361"/>
      <c r="G87" s="361"/>
      <c r="H87" s="361"/>
      <c r="I87" s="361"/>
      <c r="J87" s="361"/>
    </row>
    <row r="88" spans="1:10" x14ac:dyDescent="0.25">
      <c r="A88" s="361"/>
      <c r="B88" s="361"/>
      <c r="C88" s="361"/>
      <c r="D88" s="361"/>
      <c r="E88" s="361"/>
      <c r="F88" s="361"/>
      <c r="G88" s="361"/>
      <c r="H88" s="361"/>
      <c r="I88" s="361"/>
      <c r="J88" s="361"/>
    </row>
    <row r="89" spans="1:10" x14ac:dyDescent="0.25">
      <c r="A89" s="361"/>
      <c r="B89" s="361"/>
      <c r="C89" s="361"/>
      <c r="D89" s="361"/>
      <c r="E89" s="361"/>
      <c r="F89" s="361"/>
      <c r="G89" s="361"/>
      <c r="H89" s="361"/>
      <c r="I89" s="361"/>
      <c r="J89" s="361"/>
    </row>
    <row r="90" spans="1:10" x14ac:dyDescent="0.25">
      <c r="A90" s="361"/>
      <c r="B90" s="361"/>
      <c r="C90" s="361"/>
      <c r="D90" s="361"/>
      <c r="E90" s="361"/>
      <c r="F90" s="361"/>
      <c r="G90" s="361"/>
      <c r="H90" s="361"/>
      <c r="I90" s="361"/>
      <c r="J90" s="361"/>
    </row>
    <row r="91" spans="1:10" x14ac:dyDescent="0.25">
      <c r="A91" s="361"/>
      <c r="B91" s="361"/>
      <c r="C91" s="361"/>
      <c r="D91" s="361"/>
      <c r="E91" s="361"/>
      <c r="F91" s="361"/>
      <c r="G91" s="361"/>
      <c r="H91" s="361"/>
      <c r="I91" s="361"/>
      <c r="J91" s="361"/>
    </row>
    <row r="92" spans="1:10" ht="25.95" customHeight="1" x14ac:dyDescent="0.25">
      <c r="A92" s="361"/>
      <c r="B92" s="361"/>
      <c r="C92" s="361"/>
      <c r="D92" s="361"/>
      <c r="E92" s="361"/>
      <c r="F92" s="361"/>
      <c r="G92" s="361"/>
      <c r="H92" s="361"/>
      <c r="I92" s="361"/>
      <c r="J92" s="361"/>
    </row>
    <row r="93" spans="1:10" x14ac:dyDescent="0.25">
      <c r="A93" s="176" t="s">
        <v>306</v>
      </c>
      <c r="C93" s="128"/>
      <c r="D93" s="128"/>
      <c r="E93" s="128"/>
      <c r="F93" s="133"/>
      <c r="G93" s="128"/>
      <c r="H93" s="128"/>
      <c r="I93" s="128"/>
      <c r="J93" s="128"/>
    </row>
    <row r="94" spans="1:10" x14ac:dyDescent="0.25">
      <c r="A94" s="176"/>
      <c r="C94" s="128"/>
      <c r="D94" s="128"/>
      <c r="E94" s="128"/>
      <c r="F94" s="133"/>
      <c r="G94" s="128"/>
      <c r="H94" s="128"/>
      <c r="I94" s="128"/>
      <c r="J94" s="128"/>
    </row>
    <row r="95" spans="1:10" x14ac:dyDescent="0.25">
      <c r="A95" s="171" t="s">
        <v>307</v>
      </c>
      <c r="B95" s="128"/>
      <c r="C95" s="128"/>
      <c r="D95" s="128"/>
      <c r="E95" s="128"/>
      <c r="F95" s="133"/>
      <c r="G95" s="128"/>
      <c r="H95" s="128"/>
      <c r="I95" s="128"/>
      <c r="J95" s="128"/>
    </row>
    <row r="96" spans="1:10" x14ac:dyDescent="0.25">
      <c r="A96" s="357" t="s">
        <v>443</v>
      </c>
      <c r="B96" s="357"/>
      <c r="C96" s="357"/>
      <c r="D96" s="357"/>
      <c r="E96" s="357"/>
      <c r="F96" s="357"/>
      <c r="G96" s="357"/>
      <c r="H96" s="357"/>
      <c r="I96" s="357"/>
      <c r="J96" s="357"/>
    </row>
    <row r="97" spans="1:10" x14ac:dyDescent="0.25">
      <c r="A97" s="357" t="s">
        <v>308</v>
      </c>
      <c r="B97" s="357"/>
      <c r="C97" s="357"/>
      <c r="D97" s="357"/>
      <c r="E97" s="357"/>
      <c r="F97" s="357"/>
      <c r="G97" s="357"/>
      <c r="H97" s="357"/>
      <c r="I97" s="357"/>
      <c r="J97" s="357"/>
    </row>
    <row r="98" spans="1:10" x14ac:dyDescent="0.25">
      <c r="A98" s="357" t="s">
        <v>309</v>
      </c>
      <c r="B98" s="357"/>
      <c r="C98" s="357"/>
      <c r="D98" s="357"/>
      <c r="E98" s="357"/>
      <c r="F98" s="357"/>
      <c r="G98" s="357"/>
      <c r="H98" s="357"/>
      <c r="I98" s="357"/>
      <c r="J98" s="357"/>
    </row>
    <row r="99" spans="1:10" ht="30" customHeight="1" x14ac:dyDescent="0.25">
      <c r="A99" s="357" t="s">
        <v>310</v>
      </c>
      <c r="B99" s="357"/>
      <c r="C99" s="357"/>
      <c r="D99" s="357"/>
      <c r="E99" s="357"/>
      <c r="F99" s="357"/>
      <c r="G99" s="357"/>
      <c r="H99" s="357"/>
      <c r="I99" s="357"/>
      <c r="J99" s="357"/>
    </row>
    <row r="100" spans="1:10" ht="8.25" customHeight="1" x14ac:dyDescent="0.25">
      <c r="A100" s="171"/>
      <c r="B100" s="128"/>
      <c r="C100" s="128"/>
      <c r="D100" s="128"/>
      <c r="E100" s="128"/>
      <c r="F100" s="133"/>
      <c r="G100" s="128"/>
      <c r="H100" s="128"/>
      <c r="I100" s="128"/>
      <c r="J100" s="128"/>
    </row>
    <row r="101" spans="1:10" x14ac:dyDescent="0.25">
      <c r="A101" s="170" t="s">
        <v>311</v>
      </c>
      <c r="B101" s="128"/>
      <c r="C101" s="128"/>
      <c r="D101" s="128"/>
      <c r="E101" s="128"/>
      <c r="F101" s="133"/>
      <c r="G101" s="128"/>
      <c r="H101" s="128"/>
      <c r="I101" s="128"/>
      <c r="J101" s="128"/>
    </row>
    <row r="102" spans="1:10" ht="20.25" customHeight="1" x14ac:dyDescent="0.25">
      <c r="A102" s="368" t="s">
        <v>195</v>
      </c>
      <c r="B102" s="368"/>
      <c r="C102" s="368"/>
      <c r="D102" s="368"/>
      <c r="E102" s="368"/>
      <c r="F102" s="177"/>
      <c r="G102" s="178"/>
      <c r="H102" s="369" t="s">
        <v>375</v>
      </c>
      <c r="I102" s="370"/>
      <c r="J102" s="371"/>
    </row>
    <row r="103" spans="1:10" s="179" customFormat="1" ht="42.75" customHeight="1" x14ac:dyDescent="0.25">
      <c r="A103" s="138" t="s">
        <v>408</v>
      </c>
      <c r="B103" s="138" t="s">
        <v>409</v>
      </c>
      <c r="C103" s="138" t="s">
        <v>410</v>
      </c>
      <c r="D103" s="138" t="s">
        <v>411</v>
      </c>
      <c r="E103" s="138" t="s">
        <v>412</v>
      </c>
      <c r="F103" s="138" t="s">
        <v>413</v>
      </c>
      <c r="G103" s="138" t="s">
        <v>414</v>
      </c>
      <c r="H103" s="138" t="s">
        <v>415</v>
      </c>
      <c r="I103" s="138" t="s">
        <v>416</v>
      </c>
      <c r="J103" s="138"/>
    </row>
    <row r="104" spans="1:10" x14ac:dyDescent="0.25">
      <c r="A104" s="172" t="s">
        <v>417</v>
      </c>
      <c r="B104" s="180"/>
      <c r="C104" s="180"/>
      <c r="D104" s="180"/>
      <c r="E104" s="180"/>
      <c r="F104" s="180"/>
      <c r="G104" s="181"/>
      <c r="H104" s="181"/>
      <c r="I104" s="181"/>
      <c r="J104" s="182"/>
    </row>
    <row r="105" spans="1:10" ht="15" customHeight="1" x14ac:dyDescent="0.25">
      <c r="A105" s="172" t="s">
        <v>529</v>
      </c>
      <c r="B105" s="144"/>
      <c r="C105" s="173">
        <v>0</v>
      </c>
      <c r="D105" s="183">
        <v>0</v>
      </c>
      <c r="E105" s="174">
        <v>0</v>
      </c>
      <c r="F105" s="174"/>
      <c r="G105" s="184"/>
      <c r="H105" s="184"/>
      <c r="I105" s="184"/>
      <c r="J105" s="185"/>
    </row>
    <row r="106" spans="1:10" ht="15" customHeight="1" x14ac:dyDescent="0.25">
      <c r="A106" s="172" t="s">
        <v>530</v>
      </c>
      <c r="B106" s="144"/>
      <c r="C106" s="173"/>
      <c r="D106" s="183"/>
      <c r="E106" s="174"/>
      <c r="F106" s="174"/>
      <c r="G106" s="184"/>
      <c r="H106" s="184"/>
      <c r="I106" s="184"/>
      <c r="J106" s="185"/>
    </row>
    <row r="107" spans="1:10" ht="15" customHeight="1" x14ac:dyDescent="0.25">
      <c r="A107" s="172" t="s">
        <v>418</v>
      </c>
      <c r="B107" s="172"/>
      <c r="C107" s="172"/>
      <c r="D107" s="172"/>
      <c r="E107" s="175"/>
      <c r="F107" s="175"/>
      <c r="G107" s="181"/>
      <c r="H107" s="181"/>
      <c r="I107" s="181"/>
      <c r="J107" s="182"/>
    </row>
    <row r="108" spans="1:10" ht="15" customHeight="1" x14ac:dyDescent="0.25">
      <c r="A108" s="172" t="s">
        <v>531</v>
      </c>
      <c r="B108" s="186"/>
      <c r="C108" s="187">
        <v>0</v>
      </c>
      <c r="D108" s="188"/>
      <c r="E108" s="188"/>
      <c r="F108" s="189"/>
      <c r="G108" s="116"/>
      <c r="H108" s="190"/>
      <c r="I108" s="190">
        <v>0</v>
      </c>
      <c r="J108" s="190"/>
    </row>
    <row r="109" spans="1:10" ht="15" customHeight="1" x14ac:dyDescent="0.25">
      <c r="A109" s="172" t="s">
        <v>445</v>
      </c>
      <c r="B109" s="144" t="s">
        <v>444</v>
      </c>
      <c r="C109" s="173">
        <v>1</v>
      </c>
      <c r="D109" s="306">
        <v>100000</v>
      </c>
      <c r="E109" s="175">
        <v>689580000</v>
      </c>
      <c r="F109" s="175">
        <v>31404370</v>
      </c>
      <c r="G109" s="307">
        <v>248277471133</v>
      </c>
      <c r="H109" s="307"/>
      <c r="I109" s="307"/>
      <c r="J109" s="185"/>
    </row>
    <row r="110" spans="1:10" ht="15" customHeight="1" x14ac:dyDescent="0.25">
      <c r="A110" s="172" t="s">
        <v>532</v>
      </c>
      <c r="B110" s="186"/>
      <c r="C110" s="192"/>
      <c r="D110" s="306">
        <v>100000</v>
      </c>
      <c r="E110" s="175">
        <v>689196000</v>
      </c>
      <c r="F110" s="175">
        <v>49498953</v>
      </c>
      <c r="G110" s="307">
        <v>248277471133</v>
      </c>
      <c r="H110" s="307">
        <v>-2595014508</v>
      </c>
      <c r="I110" s="307">
        <v>246298615307</v>
      </c>
      <c r="J110" s="193"/>
    </row>
    <row r="111" spans="1:10" ht="15" customHeight="1" x14ac:dyDescent="0.25">
      <c r="A111" s="172"/>
      <c r="B111" s="144" t="s">
        <v>444</v>
      </c>
      <c r="C111" s="173"/>
      <c r="D111" s="183"/>
      <c r="E111" s="174"/>
      <c r="F111" s="174"/>
      <c r="G111" s="191"/>
      <c r="H111" s="191"/>
      <c r="I111" s="191"/>
      <c r="J111" s="193"/>
    </row>
    <row r="112" spans="1:10" s="197" customFormat="1" x14ac:dyDescent="0.25">
      <c r="A112" s="172"/>
      <c r="B112" s="186"/>
      <c r="C112" s="186"/>
      <c r="D112" s="198"/>
      <c r="E112" s="235"/>
      <c r="F112" s="194"/>
      <c r="G112" s="195"/>
      <c r="H112" s="195"/>
      <c r="I112" s="195"/>
      <c r="J112" s="195"/>
    </row>
    <row r="113" spans="1:10" s="197" customFormat="1" x14ac:dyDescent="0.25">
      <c r="A113" s="172"/>
      <c r="B113" s="186"/>
      <c r="C113" s="186"/>
      <c r="D113" s="198"/>
      <c r="E113" s="198"/>
      <c r="F113" s="194"/>
      <c r="G113" s="195"/>
      <c r="H113" s="195"/>
      <c r="I113" s="195"/>
      <c r="J113" s="195"/>
    </row>
    <row r="114" spans="1:10" s="197" customFormat="1" x14ac:dyDescent="0.25">
      <c r="A114" s="199"/>
      <c r="B114" s="200"/>
      <c r="C114" s="201"/>
      <c r="D114" s="201"/>
      <c r="E114" s="201"/>
      <c r="F114" s="202"/>
      <c r="G114" s="203"/>
      <c r="H114" s="203"/>
      <c r="I114" s="203"/>
      <c r="J114" s="204"/>
    </row>
    <row r="115" spans="1:10" s="197" customFormat="1" x14ac:dyDescent="0.25">
      <c r="A115" s="205"/>
      <c r="B115" s="206"/>
      <c r="C115" s="206"/>
      <c r="D115" s="206"/>
      <c r="E115" s="128"/>
      <c r="F115" s="133"/>
      <c r="G115" s="128"/>
      <c r="H115" s="128"/>
      <c r="I115" s="128"/>
      <c r="J115" s="128"/>
    </row>
    <row r="116" spans="1:10" s="197" customFormat="1" x14ac:dyDescent="0.25">
      <c r="A116" s="205"/>
      <c r="B116" s="206"/>
      <c r="C116" s="206"/>
      <c r="D116" s="206"/>
      <c r="E116" s="128"/>
      <c r="F116" s="133"/>
      <c r="G116" s="128"/>
      <c r="H116" s="128"/>
      <c r="I116" s="128"/>
      <c r="J116" s="128"/>
    </row>
    <row r="118" spans="1:10" ht="12.75" customHeight="1" x14ac:dyDescent="0.25">
      <c r="B118" s="207"/>
      <c r="C118" s="207"/>
      <c r="D118" s="207"/>
      <c r="E118" s="128"/>
      <c r="F118" s="133"/>
      <c r="G118" s="128"/>
      <c r="H118" s="128"/>
      <c r="I118" s="128"/>
      <c r="J118" s="128"/>
    </row>
    <row r="119" spans="1:10" ht="31.5" customHeight="1" x14ac:dyDescent="0.25">
      <c r="A119" s="199"/>
      <c r="B119" s="207"/>
      <c r="C119" s="207"/>
      <c r="D119" s="207"/>
      <c r="E119" s="128"/>
      <c r="F119" s="133"/>
      <c r="G119" s="128"/>
      <c r="H119" s="128"/>
      <c r="I119" s="128"/>
      <c r="J119" s="128"/>
    </row>
    <row r="120" spans="1:10" x14ac:dyDescent="0.25">
      <c r="A120" s="374"/>
      <c r="B120" s="374"/>
      <c r="C120" s="374"/>
      <c r="D120" s="374"/>
      <c r="E120" s="374"/>
      <c r="F120" s="374"/>
      <c r="G120" s="374"/>
      <c r="H120" s="374"/>
      <c r="I120" s="374"/>
      <c r="J120" s="374"/>
    </row>
    <row r="121" spans="1:10" x14ac:dyDescent="0.25">
      <c r="A121" s="374"/>
      <c r="B121" s="374"/>
      <c r="C121" s="374"/>
      <c r="D121" s="374"/>
      <c r="E121" s="374"/>
      <c r="F121" s="374"/>
      <c r="G121" s="374"/>
      <c r="H121" s="374"/>
      <c r="I121" s="374"/>
      <c r="J121" s="374"/>
    </row>
    <row r="122" spans="1:10" x14ac:dyDescent="0.25">
      <c r="A122" s="374"/>
      <c r="B122" s="374"/>
      <c r="C122" s="374"/>
      <c r="D122" s="374"/>
      <c r="E122" s="374"/>
      <c r="F122" s="374"/>
      <c r="G122" s="374"/>
      <c r="H122" s="374"/>
      <c r="I122" s="374"/>
      <c r="J122" s="374"/>
    </row>
    <row r="123" spans="1:10" x14ac:dyDescent="0.25">
      <c r="A123" s="374"/>
      <c r="B123" s="374"/>
      <c r="C123" s="374"/>
      <c r="D123" s="374"/>
      <c r="E123" s="374"/>
      <c r="F123" s="374"/>
      <c r="G123" s="374"/>
      <c r="H123" s="374"/>
      <c r="I123" s="374"/>
      <c r="J123" s="374"/>
    </row>
    <row r="124" spans="1:10" x14ac:dyDescent="0.25">
      <c r="A124" s="374"/>
      <c r="B124" s="374"/>
      <c r="C124" s="374"/>
      <c r="D124" s="374"/>
      <c r="E124" s="374"/>
      <c r="F124" s="374"/>
      <c r="G124" s="374"/>
      <c r="H124" s="374"/>
      <c r="I124" s="374"/>
      <c r="J124" s="374"/>
    </row>
    <row r="125" spans="1:10" ht="29.4" customHeight="1" x14ac:dyDescent="0.25">
      <c r="A125" s="374"/>
      <c r="B125" s="374"/>
      <c r="C125" s="374"/>
      <c r="D125" s="374"/>
      <c r="E125" s="374"/>
      <c r="F125" s="374"/>
      <c r="G125" s="374"/>
      <c r="H125" s="374"/>
      <c r="I125" s="374"/>
      <c r="J125" s="374"/>
    </row>
    <row r="126" spans="1:10" ht="14.4" customHeight="1" x14ac:dyDescent="0.25">
      <c r="A126" s="200" t="s">
        <v>533</v>
      </c>
      <c r="B126" s="301"/>
      <c r="C126" s="301"/>
      <c r="D126" s="301"/>
      <c r="E126" s="301"/>
      <c r="F126" s="301"/>
      <c r="G126" s="301"/>
      <c r="H126" s="301"/>
      <c r="I126" s="301"/>
      <c r="J126" s="301"/>
    </row>
    <row r="127" spans="1:10" x14ac:dyDescent="0.25">
      <c r="A127" s="115" t="s">
        <v>419</v>
      </c>
      <c r="B127" s="207"/>
      <c r="C127" s="207"/>
      <c r="D127" s="207"/>
      <c r="E127" s="128"/>
      <c r="F127" s="133"/>
      <c r="G127" s="128"/>
      <c r="H127" s="128"/>
      <c r="I127" s="128"/>
      <c r="J127" s="128"/>
    </row>
    <row r="128" spans="1:10" ht="24" x14ac:dyDescent="0.25">
      <c r="A128" s="138" t="s">
        <v>196</v>
      </c>
      <c r="B128" s="138" t="s">
        <v>197</v>
      </c>
      <c r="C128" s="138" t="s">
        <v>420</v>
      </c>
      <c r="D128" s="138" t="s">
        <v>421</v>
      </c>
      <c r="E128" s="128"/>
      <c r="F128" s="133"/>
      <c r="G128" s="128"/>
      <c r="H128" s="128"/>
      <c r="I128" s="128"/>
      <c r="J128" s="128"/>
    </row>
    <row r="129" spans="1:12" x14ac:dyDescent="0.25">
      <c r="A129" s="139" t="s">
        <v>422</v>
      </c>
      <c r="B129" s="148">
        <v>200000000</v>
      </c>
      <c r="C129" s="148">
        <v>900000000</v>
      </c>
      <c r="D129" s="216" t="s">
        <v>423</v>
      </c>
      <c r="E129" s="128"/>
      <c r="F129" s="133"/>
      <c r="G129" s="128"/>
      <c r="H129" s="128"/>
      <c r="I129" s="128"/>
      <c r="J129" s="128"/>
    </row>
    <row r="130" spans="1:12" x14ac:dyDescent="0.25">
      <c r="A130" s="217" t="s">
        <v>535</v>
      </c>
      <c r="B130" s="218">
        <f>+B129</f>
        <v>200000000</v>
      </c>
      <c r="C130" s="219">
        <f>+C129</f>
        <v>900000000</v>
      </c>
      <c r="D130" s="220" t="s">
        <v>423</v>
      </c>
      <c r="E130" s="128"/>
      <c r="F130" s="133"/>
      <c r="G130" s="128"/>
      <c r="H130" s="128"/>
      <c r="I130" s="128"/>
      <c r="J130" s="128"/>
    </row>
    <row r="131" spans="1:12" x14ac:dyDescent="0.25">
      <c r="A131" s="217" t="s">
        <v>534</v>
      </c>
      <c r="B131" s="218">
        <v>200000000</v>
      </c>
      <c r="C131" s="219">
        <v>851000000</v>
      </c>
      <c r="D131" s="220" t="s">
        <v>423</v>
      </c>
      <c r="E131" s="128"/>
      <c r="F131" s="133"/>
      <c r="G131" s="128"/>
      <c r="H131" s="128"/>
      <c r="I131" s="128"/>
      <c r="J131" s="128"/>
    </row>
    <row r="132" spans="1:12" x14ac:dyDescent="0.25">
      <c r="A132" s="228"/>
      <c r="B132" s="229"/>
      <c r="C132" s="230"/>
      <c r="D132" s="231"/>
      <c r="E132" s="128"/>
      <c r="F132" s="133"/>
      <c r="G132" s="128"/>
      <c r="H132" s="128"/>
      <c r="I132" s="128"/>
      <c r="J132" s="128"/>
    </row>
    <row r="133" spans="1:12" x14ac:dyDescent="0.25">
      <c r="A133" s="129" t="s">
        <v>312</v>
      </c>
      <c r="C133" s="128"/>
      <c r="D133" s="128"/>
      <c r="E133" s="128"/>
      <c r="F133" s="128"/>
    </row>
    <row r="134" spans="1:12" ht="3" customHeight="1" x14ac:dyDescent="0.25">
      <c r="A134" s="129"/>
      <c r="B134" s="128"/>
      <c r="C134" s="128"/>
      <c r="D134" s="128"/>
      <c r="E134" s="128"/>
      <c r="F134" s="128"/>
    </row>
    <row r="135" spans="1:12" x14ac:dyDescent="0.25">
      <c r="A135" s="130"/>
      <c r="B135" s="308"/>
      <c r="C135" s="218" t="s">
        <v>561</v>
      </c>
      <c r="D135" s="309" t="s">
        <v>432</v>
      </c>
      <c r="E135" s="128"/>
      <c r="F135" s="128"/>
    </row>
    <row r="136" spans="1:12" x14ac:dyDescent="0.25">
      <c r="A136" s="217" t="s">
        <v>536</v>
      </c>
      <c r="B136" s="310" t="s">
        <v>537</v>
      </c>
      <c r="C136" s="311">
        <v>31404370</v>
      </c>
      <c r="D136" s="312">
        <v>49498953</v>
      </c>
      <c r="E136" s="128"/>
      <c r="F136" s="128"/>
    </row>
    <row r="137" spans="1:12" x14ac:dyDescent="0.25">
      <c r="A137" s="217" t="s">
        <v>78</v>
      </c>
      <c r="B137" s="310" t="s">
        <v>537</v>
      </c>
      <c r="C137" s="311">
        <v>-32773623</v>
      </c>
      <c r="D137" s="312">
        <v>-49498953</v>
      </c>
      <c r="E137" s="128"/>
      <c r="F137" s="128"/>
    </row>
    <row r="138" spans="1:12" x14ac:dyDescent="0.25">
      <c r="A138" s="130"/>
      <c r="B138" s="128"/>
      <c r="C138" s="128"/>
      <c r="D138" s="128"/>
      <c r="E138" s="128"/>
      <c r="F138" s="128"/>
    </row>
    <row r="139" spans="1:12" x14ac:dyDescent="0.25">
      <c r="A139" s="130"/>
      <c r="B139" s="128"/>
      <c r="C139" s="128"/>
      <c r="D139" s="128"/>
      <c r="E139" s="128"/>
      <c r="F139" s="128"/>
    </row>
    <row r="140" spans="1:12" x14ac:dyDescent="0.25">
      <c r="A140" s="129" t="s">
        <v>313</v>
      </c>
      <c r="C140" s="128"/>
      <c r="D140" s="128"/>
      <c r="E140" s="128"/>
      <c r="F140" s="128"/>
    </row>
    <row r="141" spans="1:12" ht="8.4" customHeight="1" x14ac:dyDescent="0.25">
      <c r="A141" s="129"/>
      <c r="C141" s="128"/>
      <c r="D141" s="128"/>
      <c r="E141" s="128"/>
      <c r="F141" s="128"/>
    </row>
    <row r="142" spans="1:12" x14ac:dyDescent="0.25">
      <c r="A142" s="364" t="s">
        <v>461</v>
      </c>
      <c r="B142" s="372" t="s">
        <v>462</v>
      </c>
      <c r="C142" s="372"/>
      <c r="D142" s="372"/>
      <c r="E142" s="372"/>
      <c r="F142" s="372"/>
      <c r="G142" s="373"/>
      <c r="H142" s="373"/>
      <c r="I142" s="373"/>
      <c r="J142" s="373"/>
      <c r="K142" s="373"/>
      <c r="L142" s="373"/>
    </row>
    <row r="143" spans="1:12" ht="47.4" customHeight="1" x14ac:dyDescent="0.25">
      <c r="A143" s="364"/>
      <c r="B143" s="221" t="s">
        <v>550</v>
      </c>
      <c r="C143" s="221" t="s">
        <v>464</v>
      </c>
      <c r="D143" s="221" t="s">
        <v>465</v>
      </c>
      <c r="E143" s="221" t="s">
        <v>466</v>
      </c>
      <c r="F143" s="221" t="s">
        <v>572</v>
      </c>
      <c r="G143" s="16"/>
      <c r="H143" s="17"/>
      <c r="I143" s="17"/>
      <c r="J143" s="17"/>
      <c r="K143" s="17"/>
      <c r="L143" s="17"/>
    </row>
    <row r="144" spans="1:12" x14ac:dyDescent="0.25">
      <c r="A144" s="119" t="s">
        <v>428</v>
      </c>
      <c r="B144" s="294">
        <v>12639273</v>
      </c>
      <c r="C144" s="223">
        <v>20269091</v>
      </c>
      <c r="D144" s="223"/>
      <c r="E144" s="223" t="s">
        <v>467</v>
      </c>
      <c r="F144" s="327">
        <f>+B144+C144-D144</f>
        <v>32908364</v>
      </c>
      <c r="G144" s="209"/>
      <c r="H144" s="209"/>
      <c r="I144" s="209"/>
      <c r="J144" s="209"/>
      <c r="K144" s="209"/>
      <c r="L144" s="209"/>
    </row>
    <row r="145" spans="1:12" x14ac:dyDescent="0.25">
      <c r="A145" s="119" t="s">
        <v>429</v>
      </c>
      <c r="B145" s="294">
        <v>1689091</v>
      </c>
      <c r="C145" s="223"/>
      <c r="D145" s="223"/>
      <c r="E145" s="223"/>
      <c r="F145" s="327">
        <f t="shared" ref="F145:F146" si="0">+B145+C145-D145</f>
        <v>1689091</v>
      </c>
      <c r="G145" s="209"/>
      <c r="H145" s="209"/>
      <c r="I145" s="209"/>
      <c r="J145" s="209"/>
      <c r="K145" s="209"/>
      <c r="L145" s="209"/>
    </row>
    <row r="146" spans="1:12" x14ac:dyDescent="0.25">
      <c r="A146" s="210" t="s">
        <v>430</v>
      </c>
      <c r="B146" s="118">
        <v>4953578</v>
      </c>
      <c r="C146" s="223">
        <v>12681817</v>
      </c>
      <c r="D146" s="223"/>
      <c r="E146" s="223"/>
      <c r="F146" s="327">
        <f t="shared" si="0"/>
        <v>17635395</v>
      </c>
      <c r="G146" s="209"/>
      <c r="H146" s="209"/>
      <c r="I146" s="209"/>
      <c r="J146" s="209"/>
      <c r="K146" s="209"/>
      <c r="L146" s="209"/>
    </row>
    <row r="147" spans="1:12" x14ac:dyDescent="0.25">
      <c r="A147" s="210" t="s">
        <v>517</v>
      </c>
      <c r="B147" s="118">
        <v>0</v>
      </c>
      <c r="C147" s="223">
        <v>32272727</v>
      </c>
      <c r="D147" s="223"/>
      <c r="E147" s="223"/>
      <c r="F147" s="327">
        <f>SUM(B147:D147)</f>
        <v>32272727</v>
      </c>
      <c r="G147" s="211"/>
      <c r="H147" s="209"/>
      <c r="I147" s="209"/>
      <c r="J147" s="209"/>
      <c r="K147" s="209"/>
      <c r="L147" s="209"/>
    </row>
    <row r="148" spans="1:12" x14ac:dyDescent="0.25">
      <c r="A148" s="210" t="s">
        <v>431</v>
      </c>
      <c r="B148" s="118">
        <v>14410909</v>
      </c>
      <c r="C148" s="223"/>
      <c r="D148" s="223"/>
      <c r="E148" s="223"/>
      <c r="F148" s="327">
        <f>SUM(B148:D148)</f>
        <v>14410909</v>
      </c>
      <c r="G148" s="209"/>
      <c r="H148" s="212"/>
      <c r="I148" s="212"/>
      <c r="J148" s="212"/>
      <c r="K148" s="209"/>
      <c r="L148" s="209"/>
    </row>
    <row r="149" spans="1:12" x14ac:dyDescent="0.25">
      <c r="A149" s="181"/>
      <c r="B149" s="294"/>
      <c r="C149" s="223"/>
      <c r="D149" s="223"/>
      <c r="E149" s="223"/>
      <c r="F149" s="224"/>
      <c r="G149" s="213"/>
      <c r="H149" s="213"/>
      <c r="I149" s="213"/>
      <c r="J149" s="213"/>
      <c r="K149" s="209"/>
      <c r="L149" s="209"/>
    </row>
    <row r="150" spans="1:12" x14ac:dyDescent="0.25">
      <c r="A150" s="226" t="s">
        <v>468</v>
      </c>
      <c r="B150" s="117"/>
      <c r="C150" s="117"/>
      <c r="D150" s="117"/>
      <c r="E150" s="225" t="s">
        <v>210</v>
      </c>
      <c r="F150" s="225">
        <f>SUM(F144:F149)</f>
        <v>98916486</v>
      </c>
      <c r="G150" s="213"/>
      <c r="H150" s="213"/>
      <c r="I150" s="213"/>
      <c r="J150" s="213"/>
      <c r="K150" s="213"/>
      <c r="L150" s="213"/>
    </row>
    <row r="151" spans="1:12" x14ac:dyDescent="0.25">
      <c r="A151" s="226" t="s">
        <v>469</v>
      </c>
      <c r="B151" s="225">
        <f>SUM(B144:B149)</f>
        <v>33692851</v>
      </c>
      <c r="C151" s="225">
        <f>SUM(C144:C149)</f>
        <v>65223635</v>
      </c>
      <c r="D151" s="225">
        <f>SUM(D144:D149)</f>
        <v>0</v>
      </c>
      <c r="E151" s="225" t="s">
        <v>210</v>
      </c>
      <c r="F151" s="225"/>
      <c r="G151" s="214"/>
      <c r="H151" s="214"/>
      <c r="I151" s="214"/>
      <c r="J151" s="214"/>
      <c r="K151" s="214"/>
      <c r="L151" s="213"/>
    </row>
    <row r="152" spans="1:12" ht="26.4" customHeight="1" x14ac:dyDescent="0.25">
      <c r="A152" s="129"/>
      <c r="C152" s="128"/>
      <c r="D152" s="128"/>
      <c r="E152" s="128"/>
      <c r="F152" s="128"/>
      <c r="L152" s="215"/>
    </row>
    <row r="153" spans="1:12" x14ac:dyDescent="0.25">
      <c r="A153" s="364" t="s">
        <v>461</v>
      </c>
      <c r="B153" s="365" t="s">
        <v>463</v>
      </c>
      <c r="C153" s="366"/>
      <c r="D153" s="366"/>
      <c r="E153" s="366"/>
      <c r="F153" s="366"/>
      <c r="G153" s="367"/>
    </row>
    <row r="154" spans="1:12" ht="45.75" customHeight="1" x14ac:dyDescent="0.25">
      <c r="A154" s="364"/>
      <c r="B154" s="221" t="s">
        <v>551</v>
      </c>
      <c r="C154" s="222" t="s">
        <v>464</v>
      </c>
      <c r="D154" s="222" t="s">
        <v>465</v>
      </c>
      <c r="E154" s="222" t="s">
        <v>466</v>
      </c>
      <c r="F154" s="222" t="s">
        <v>519</v>
      </c>
      <c r="G154" s="222" t="s">
        <v>573</v>
      </c>
    </row>
    <row r="155" spans="1:12" x14ac:dyDescent="0.25">
      <c r="A155" s="119" t="s">
        <v>428</v>
      </c>
      <c r="B155" s="223">
        <v>0</v>
      </c>
      <c r="C155" s="223">
        <v>-967166</v>
      </c>
      <c r="D155" s="223">
        <v>0</v>
      </c>
      <c r="E155" s="223">
        <v>0</v>
      </c>
      <c r="F155" s="223">
        <f t="shared" ref="F155:F156" si="1">+B155+C155+D155</f>
        <v>-967166</v>
      </c>
      <c r="G155" s="223">
        <f>+F144+F155</f>
        <v>31941198</v>
      </c>
    </row>
    <row r="156" spans="1:12" x14ac:dyDescent="0.25">
      <c r="A156" s="119" t="s">
        <v>429</v>
      </c>
      <c r="B156" s="223">
        <v>0</v>
      </c>
      <c r="C156" s="223"/>
      <c r="D156" s="223"/>
      <c r="E156" s="223"/>
      <c r="F156" s="223">
        <f t="shared" si="1"/>
        <v>0</v>
      </c>
      <c r="G156" s="223">
        <f t="shared" ref="G156" si="2">+F145-F156</f>
        <v>1689091</v>
      </c>
    </row>
    <row r="157" spans="1:12" x14ac:dyDescent="0.25">
      <c r="A157" s="210" t="s">
        <v>430</v>
      </c>
      <c r="B157" s="223">
        <v>-1981432</v>
      </c>
      <c r="C157" s="223">
        <v>-668734</v>
      </c>
      <c r="D157" s="223"/>
      <c r="E157" s="223"/>
      <c r="F157" s="223">
        <f>+B157+C157+D157</f>
        <v>-2650166</v>
      </c>
      <c r="G157" s="223">
        <f>+F146+F157</f>
        <v>14985229</v>
      </c>
      <c r="H157" s="215">
        <v>2650166</v>
      </c>
    </row>
    <row r="158" spans="1:12" x14ac:dyDescent="0.25">
      <c r="A158" s="210" t="s">
        <v>517</v>
      </c>
      <c r="B158" s="223">
        <v>0</v>
      </c>
      <c r="C158" s="223">
        <v>0</v>
      </c>
      <c r="D158" s="223"/>
      <c r="E158" s="223"/>
      <c r="F158" s="223">
        <v>0</v>
      </c>
      <c r="G158" s="223">
        <f>+F147-F158</f>
        <v>32272727</v>
      </c>
      <c r="H158" s="115">
        <v>967166</v>
      </c>
    </row>
    <row r="159" spans="1:12" x14ac:dyDescent="0.25">
      <c r="A159" s="210" t="s">
        <v>431</v>
      </c>
      <c r="B159" s="223">
        <v>-1441090</v>
      </c>
      <c r="C159" s="223">
        <v>-1080819</v>
      </c>
      <c r="D159" s="223"/>
      <c r="E159" s="223"/>
      <c r="F159" s="223">
        <f>+B159+C159+D159</f>
        <v>-2521909</v>
      </c>
      <c r="G159" s="223">
        <f>+F148+F159</f>
        <v>11889000</v>
      </c>
      <c r="H159" s="115">
        <v>2521909</v>
      </c>
    </row>
    <row r="160" spans="1:12" x14ac:dyDescent="0.25">
      <c r="A160" s="181"/>
      <c r="B160" s="223"/>
      <c r="C160" s="224"/>
      <c r="D160" s="224"/>
      <c r="E160" s="224"/>
      <c r="F160" s="223"/>
      <c r="G160" s="223"/>
      <c r="H160" s="215">
        <f>SUM(H157:H159)</f>
        <v>6139241</v>
      </c>
    </row>
    <row r="161" spans="1:8" x14ac:dyDescent="0.25">
      <c r="A161" s="181"/>
      <c r="B161" s="225"/>
      <c r="C161" s="225"/>
      <c r="D161" s="225"/>
      <c r="E161" s="225"/>
      <c r="F161" s="223"/>
      <c r="G161" s="223">
        <f>+F149-F161</f>
        <v>0</v>
      </c>
    </row>
    <row r="162" spans="1:8" x14ac:dyDescent="0.25">
      <c r="A162" s="226" t="s">
        <v>574</v>
      </c>
      <c r="B162" s="225">
        <v>-3422522</v>
      </c>
      <c r="C162" s="225">
        <f>SUM(C155:C161)</f>
        <v>-2716719</v>
      </c>
      <c r="D162" s="225">
        <v>0</v>
      </c>
      <c r="E162" s="225">
        <v>0</v>
      </c>
      <c r="F162" s="225">
        <f>SUM(F155:F161)</f>
        <v>-6139241</v>
      </c>
      <c r="G162" s="225">
        <f>SUM(G155:G161)</f>
        <v>92777245</v>
      </c>
      <c r="H162" s="215"/>
    </row>
    <row r="163" spans="1:8" x14ac:dyDescent="0.25">
      <c r="A163" s="226" t="s">
        <v>468</v>
      </c>
      <c r="B163" s="227">
        <v>-990716</v>
      </c>
      <c r="C163" s="227">
        <v>-2431806</v>
      </c>
      <c r="D163" s="227">
        <v>0</v>
      </c>
      <c r="E163" s="227">
        <v>0</v>
      </c>
      <c r="F163" s="227">
        <f>SUM(B163:E163)</f>
        <v>-3422522</v>
      </c>
      <c r="G163" s="225">
        <f>+B151+F163</f>
        <v>30270329</v>
      </c>
    </row>
    <row r="164" spans="1:8" x14ac:dyDescent="0.25">
      <c r="A164" s="232"/>
      <c r="B164" s="233"/>
      <c r="C164" s="233"/>
      <c r="D164" s="233"/>
      <c r="E164" s="233"/>
      <c r="F164" s="233"/>
      <c r="G164" s="234"/>
    </row>
    <row r="165" spans="1:8" x14ac:dyDescent="0.25">
      <c r="A165" s="232"/>
      <c r="B165" s="233"/>
      <c r="C165" s="233"/>
      <c r="D165" s="233"/>
      <c r="E165" s="233"/>
      <c r="F165" s="233"/>
      <c r="G165" s="234"/>
    </row>
    <row r="166" spans="1:8" x14ac:dyDescent="0.25">
      <c r="A166" s="232"/>
      <c r="B166" s="233"/>
      <c r="C166" s="233"/>
      <c r="D166" s="233"/>
      <c r="E166" s="233"/>
      <c r="F166" s="233"/>
      <c r="G166" s="234"/>
    </row>
    <row r="167" spans="1:8" x14ac:dyDescent="0.25">
      <c r="A167" s="232"/>
      <c r="B167" s="233"/>
      <c r="C167" s="233"/>
      <c r="D167" s="233"/>
      <c r="E167" s="233"/>
      <c r="F167" s="233"/>
      <c r="G167" s="234"/>
    </row>
    <row r="168" spans="1:8" x14ac:dyDescent="0.25">
      <c r="A168" s="232"/>
      <c r="B168" s="233"/>
      <c r="C168" s="233"/>
      <c r="D168" s="233"/>
      <c r="E168" s="233"/>
      <c r="F168" s="233"/>
      <c r="G168" s="234"/>
    </row>
  </sheetData>
  <mergeCells count="32">
    <mergeCell ref="A153:A154"/>
    <mergeCell ref="B153:G153"/>
    <mergeCell ref="A97:J97"/>
    <mergeCell ref="A98:J98"/>
    <mergeCell ref="A99:J99"/>
    <mergeCell ref="A102:E102"/>
    <mergeCell ref="H102:J102"/>
    <mergeCell ref="A142:A143"/>
    <mergeCell ref="B142:F142"/>
    <mergeCell ref="G142:L142"/>
    <mergeCell ref="A120:J125"/>
    <mergeCell ref="A1:J7"/>
    <mergeCell ref="A96:J96"/>
    <mergeCell ref="I24:J24"/>
    <mergeCell ref="I25:J25"/>
    <mergeCell ref="I26:J26"/>
    <mergeCell ref="I27:J27"/>
    <mergeCell ref="I28:J28"/>
    <mergeCell ref="I29:J29"/>
    <mergeCell ref="A87:J92"/>
    <mergeCell ref="I30:J30"/>
    <mergeCell ref="I32:J32"/>
    <mergeCell ref="I33:J33"/>
    <mergeCell ref="I34:J34"/>
    <mergeCell ref="A53:C53"/>
    <mergeCell ref="F20:H20"/>
    <mergeCell ref="A12:J12"/>
    <mergeCell ref="A46:J52"/>
    <mergeCell ref="A14:B14"/>
    <mergeCell ref="A15:B15"/>
    <mergeCell ref="A16:B16"/>
    <mergeCell ref="D20:E20"/>
  </mergeCells>
  <pageMargins left="0.19685039370078741" right="0.19685039370078741" top="0.19685039370078741" bottom="0.19685039370078741" header="0.31496062992125984" footer="0.31496062992125984"/>
  <pageSetup paperSize="9" scale="83" orientation="landscape" r:id="rId1"/>
  <rowBreaks count="3" manualBreakCount="3">
    <brk id="45" max="9" man="1"/>
    <brk id="86" max="9" man="1"/>
    <brk id="119" max="9" man="1"/>
  </rowBreaks>
  <drawing r:id="rId2"/>
  <legacyDrawing r:id="rId3"/>
  <legacyDrawingHF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42"/>
  <sheetViews>
    <sheetView showGridLines="0" topLeftCell="A106" zoomScale="99" zoomScaleNormal="99" zoomScaleSheetLayoutView="80" workbookViewId="0">
      <selection activeCell="B144" sqref="B144"/>
    </sheetView>
  </sheetViews>
  <sheetFormatPr baseColWidth="10" defaultColWidth="11.44140625" defaultRowHeight="14.4" x14ac:dyDescent="0.3"/>
  <cols>
    <col min="1" max="1" width="28.33203125" style="8" customWidth="1"/>
    <col min="2" max="2" width="18.33203125" style="8" customWidth="1"/>
    <col min="3" max="3" width="17.33203125" style="8" customWidth="1"/>
    <col min="4" max="4" width="15.5546875" style="8" customWidth="1"/>
    <col min="5" max="5" width="18.88671875" style="8" customWidth="1"/>
    <col min="6" max="6" width="16.6640625" style="8" customWidth="1"/>
    <col min="7" max="7" width="11.44140625" style="8"/>
    <col min="8" max="8" width="8.33203125" style="8" customWidth="1"/>
    <col min="9" max="9" width="11.44140625" style="8" hidden="1" customWidth="1"/>
    <col min="10" max="16384" width="11.44140625" style="8"/>
  </cols>
  <sheetData>
    <row r="1" spans="1:5" s="115" customFormat="1" ht="12" x14ac:dyDescent="0.25">
      <c r="A1" s="375"/>
      <c r="B1" s="375"/>
      <c r="C1" s="375"/>
      <c r="D1" s="375"/>
      <c r="E1" s="375"/>
    </row>
    <row r="2" spans="1:5" s="115" customFormat="1" ht="12" x14ac:dyDescent="0.25">
      <c r="A2" s="375"/>
      <c r="B2" s="375"/>
      <c r="C2" s="375"/>
      <c r="D2" s="375"/>
      <c r="E2" s="375"/>
    </row>
    <row r="3" spans="1:5" s="115" customFormat="1" ht="12" x14ac:dyDescent="0.25">
      <c r="A3" s="375"/>
      <c r="B3" s="375"/>
      <c r="C3" s="375"/>
      <c r="D3" s="375"/>
      <c r="E3" s="375"/>
    </row>
    <row r="4" spans="1:5" s="115" customFormat="1" ht="12" x14ac:dyDescent="0.25">
      <c r="A4" s="375"/>
      <c r="B4" s="375"/>
      <c r="C4" s="375"/>
      <c r="D4" s="375"/>
      <c r="E4" s="375"/>
    </row>
    <row r="5" spans="1:5" s="115" customFormat="1" ht="12" x14ac:dyDescent="0.25">
      <c r="A5" s="375"/>
      <c r="B5" s="375"/>
      <c r="C5" s="375"/>
      <c r="D5" s="375"/>
      <c r="E5" s="375"/>
    </row>
    <row r="6" spans="1:5" s="115" customFormat="1" ht="12" x14ac:dyDescent="0.25">
      <c r="A6" s="375"/>
      <c r="B6" s="375"/>
      <c r="C6" s="375"/>
      <c r="D6" s="375"/>
      <c r="E6" s="375"/>
    </row>
    <row r="7" spans="1:5" s="115" customFormat="1" ht="12" x14ac:dyDescent="0.2">
      <c r="A7" s="323"/>
      <c r="B7" s="323"/>
      <c r="C7" s="323"/>
      <c r="D7" s="323"/>
      <c r="E7" s="323"/>
    </row>
    <row r="8" spans="1:5" s="115" customFormat="1" ht="15.6" customHeight="1" x14ac:dyDescent="0.2">
      <c r="A8" s="129" t="s">
        <v>314</v>
      </c>
      <c r="C8" s="128"/>
      <c r="D8" s="128"/>
      <c r="E8" s="128"/>
    </row>
    <row r="9" spans="1:5" s="115" customFormat="1" ht="12" x14ac:dyDescent="0.2">
      <c r="A9" s="134" t="s">
        <v>317</v>
      </c>
      <c r="B9" s="138" t="s">
        <v>386</v>
      </c>
      <c r="C9" s="138" t="s">
        <v>561</v>
      </c>
      <c r="D9" s="138" t="s">
        <v>432</v>
      </c>
      <c r="E9" s="128"/>
    </row>
    <row r="10" spans="1:5" s="115" customFormat="1" ht="12" x14ac:dyDescent="0.2">
      <c r="A10" s="236" t="s">
        <v>518</v>
      </c>
      <c r="B10" s="216"/>
      <c r="C10" s="148">
        <v>21872718</v>
      </c>
      <c r="D10" s="148">
        <v>0</v>
      </c>
      <c r="E10" s="128"/>
    </row>
    <row r="11" spans="1:5" s="115" customFormat="1" ht="12" x14ac:dyDescent="0.2">
      <c r="A11" s="139"/>
      <c r="B11" s="216"/>
      <c r="C11" s="148">
        <v>0</v>
      </c>
      <c r="D11" s="148"/>
      <c r="E11" s="128"/>
    </row>
    <row r="12" spans="1:5" s="115" customFormat="1" ht="12" x14ac:dyDescent="0.2">
      <c r="A12" s="134" t="s">
        <v>320</v>
      </c>
      <c r="B12" s="172"/>
      <c r="C12" s="175">
        <f>+C10</f>
        <v>21872718</v>
      </c>
      <c r="D12" s="175">
        <v>0</v>
      </c>
      <c r="E12" s="128"/>
    </row>
    <row r="13" spans="1:5" s="115" customFormat="1" ht="12" x14ac:dyDescent="0.2">
      <c r="C13" s="128"/>
      <c r="D13" s="128"/>
      <c r="E13" s="128"/>
    </row>
    <row r="14" spans="1:5" s="115" customFormat="1" ht="12" x14ac:dyDescent="0.2">
      <c r="A14" s="129" t="s">
        <v>315</v>
      </c>
      <c r="B14" s="128"/>
      <c r="C14" s="128"/>
      <c r="D14" s="128"/>
      <c r="E14" s="128"/>
    </row>
    <row r="15" spans="1:5" s="115" customFormat="1" ht="12" x14ac:dyDescent="0.2">
      <c r="A15" s="130" t="s">
        <v>340</v>
      </c>
      <c r="B15" s="128"/>
      <c r="C15" s="128"/>
      <c r="D15" s="128"/>
      <c r="E15" s="128"/>
    </row>
    <row r="16" spans="1:5" s="115" customFormat="1" ht="12" x14ac:dyDescent="0.2">
      <c r="A16" s="130"/>
      <c r="B16" s="128"/>
      <c r="C16" s="128"/>
      <c r="D16" s="128"/>
      <c r="E16" s="128"/>
    </row>
    <row r="17" spans="1:5" s="115" customFormat="1" ht="12" x14ac:dyDescent="0.2">
      <c r="A17" s="129" t="s">
        <v>316</v>
      </c>
      <c r="C17" s="128"/>
      <c r="D17" s="128"/>
      <c r="E17" s="128"/>
    </row>
    <row r="18" spans="1:5" s="115" customFormat="1" ht="12" x14ac:dyDescent="0.2">
      <c r="A18" s="129"/>
      <c r="B18" s="128"/>
      <c r="C18" s="128"/>
      <c r="D18" s="128"/>
      <c r="E18" s="128"/>
    </row>
    <row r="19" spans="1:5" s="115" customFormat="1" ht="12" x14ac:dyDescent="0.2">
      <c r="A19" s="172" t="s">
        <v>317</v>
      </c>
      <c r="B19" s="274" t="s">
        <v>561</v>
      </c>
      <c r="C19" s="274" t="s">
        <v>432</v>
      </c>
      <c r="D19" s="128"/>
      <c r="E19" s="128"/>
    </row>
    <row r="20" spans="1:5" s="115" customFormat="1" ht="12" x14ac:dyDescent="0.25">
      <c r="A20" s="180" t="s">
        <v>318</v>
      </c>
      <c r="B20" s="174">
        <v>50317160</v>
      </c>
      <c r="C20" s="174">
        <v>19800875</v>
      </c>
      <c r="D20" s="128"/>
      <c r="E20" s="128"/>
    </row>
    <row r="21" spans="1:5" s="115" customFormat="1" ht="12" x14ac:dyDescent="0.2">
      <c r="A21" s="139" t="s">
        <v>319</v>
      </c>
      <c r="B21" s="174">
        <v>1454883</v>
      </c>
      <c r="C21" s="174">
        <v>1454883</v>
      </c>
      <c r="D21" s="128"/>
      <c r="E21" s="128"/>
    </row>
    <row r="22" spans="1:5" s="115" customFormat="1" ht="12" x14ac:dyDescent="0.2">
      <c r="A22" s="180"/>
      <c r="B22" s="174"/>
      <c r="C22" s="174"/>
      <c r="D22" s="128"/>
      <c r="E22" s="128"/>
    </row>
    <row r="23" spans="1:5" s="115" customFormat="1" ht="12" x14ac:dyDescent="0.2">
      <c r="A23" s="172" t="s">
        <v>320</v>
      </c>
      <c r="B23" s="175">
        <f>SUM(B20:B22)</f>
        <v>51772043</v>
      </c>
      <c r="C23" s="175">
        <f>SUM(C20:C22)</f>
        <v>21255758</v>
      </c>
      <c r="D23" s="128"/>
      <c r="E23" s="128"/>
    </row>
    <row r="24" spans="1:5" s="115" customFormat="1" ht="12" x14ac:dyDescent="0.2">
      <c r="A24" s="129"/>
      <c r="B24" s="128"/>
      <c r="C24" s="128"/>
      <c r="D24" s="128"/>
      <c r="E24" s="128"/>
    </row>
    <row r="25" spans="1:5" s="115" customFormat="1" ht="12" x14ac:dyDescent="0.25">
      <c r="A25" s="129" t="s">
        <v>321</v>
      </c>
      <c r="B25" s="128"/>
      <c r="C25" s="128"/>
      <c r="D25" s="128"/>
      <c r="E25" s="128"/>
    </row>
    <row r="26" spans="1:5" s="115" customFormat="1" ht="12" x14ac:dyDescent="0.2">
      <c r="A26" s="129"/>
      <c r="B26" s="128"/>
      <c r="C26" s="128"/>
      <c r="D26" s="128"/>
      <c r="E26" s="128"/>
    </row>
    <row r="27" spans="1:5" s="115" customFormat="1" ht="12" x14ac:dyDescent="0.2">
      <c r="A27" s="130" t="s">
        <v>341</v>
      </c>
      <c r="B27" s="128"/>
      <c r="C27" s="128"/>
      <c r="D27" s="128"/>
      <c r="E27" s="128"/>
    </row>
    <row r="28" spans="1:5" s="115" customFormat="1" ht="12" x14ac:dyDescent="0.2">
      <c r="A28" s="129"/>
      <c r="B28" s="128"/>
      <c r="C28" s="128"/>
      <c r="D28" s="128"/>
      <c r="E28" s="128"/>
    </row>
    <row r="29" spans="1:5" s="115" customFormat="1" ht="12" x14ac:dyDescent="0.2">
      <c r="A29" s="129" t="s">
        <v>322</v>
      </c>
      <c r="B29" s="128"/>
      <c r="C29" s="128"/>
      <c r="D29" s="128"/>
      <c r="E29" s="128"/>
    </row>
    <row r="30" spans="1:5" s="115" customFormat="1" ht="12" x14ac:dyDescent="0.2">
      <c r="A30" s="129"/>
      <c r="B30" s="179"/>
      <c r="C30" s="128"/>
      <c r="D30" s="128"/>
      <c r="E30" s="128"/>
    </row>
    <row r="31" spans="1:5" s="115" customFormat="1" ht="12" x14ac:dyDescent="0.2">
      <c r="A31" s="134" t="s">
        <v>317</v>
      </c>
      <c r="B31" s="138" t="s">
        <v>386</v>
      </c>
      <c r="C31" s="138" t="s">
        <v>561</v>
      </c>
      <c r="D31" s="138" t="s">
        <v>432</v>
      </c>
      <c r="E31" s="128"/>
    </row>
    <row r="32" spans="1:5" s="115" customFormat="1" ht="12" x14ac:dyDescent="0.2">
      <c r="A32" s="236" t="s">
        <v>323</v>
      </c>
      <c r="B32" s="216" t="s">
        <v>327</v>
      </c>
      <c r="C32" s="148">
        <v>0</v>
      </c>
      <c r="D32" s="148">
        <v>8110706</v>
      </c>
      <c r="E32" s="128"/>
    </row>
    <row r="33" spans="1:5" s="115" customFormat="1" ht="12" x14ac:dyDescent="0.2">
      <c r="A33" s="236" t="s">
        <v>579</v>
      </c>
      <c r="B33" s="216"/>
      <c r="C33" s="148">
        <v>1412527</v>
      </c>
      <c r="D33" s="148"/>
      <c r="E33" s="128"/>
    </row>
    <row r="34" spans="1:5" s="115" customFormat="1" ht="12" x14ac:dyDescent="0.2">
      <c r="A34" s="236" t="s">
        <v>377</v>
      </c>
      <c r="B34" s="216"/>
      <c r="C34" s="148">
        <v>1384830</v>
      </c>
      <c r="D34" s="148"/>
      <c r="E34" s="128"/>
    </row>
    <row r="35" spans="1:5" s="115" customFormat="1" ht="12" x14ac:dyDescent="0.2">
      <c r="A35" s="139" t="s">
        <v>563</v>
      </c>
      <c r="B35" s="216"/>
      <c r="C35" s="148">
        <v>11889251</v>
      </c>
      <c r="D35" s="148"/>
      <c r="E35" s="128"/>
    </row>
    <row r="36" spans="1:5" s="115" customFormat="1" ht="12" x14ac:dyDescent="0.2">
      <c r="A36" s="134" t="s">
        <v>320</v>
      </c>
      <c r="B36" s="172"/>
      <c r="C36" s="175">
        <f>SUM(C32:C35)</f>
        <v>14686608</v>
      </c>
      <c r="D36" s="175">
        <f>+D32</f>
        <v>8110706</v>
      </c>
      <c r="E36" s="128"/>
    </row>
    <row r="37" spans="1:5" s="115" customFormat="1" ht="12" x14ac:dyDescent="0.2">
      <c r="A37" s="129"/>
      <c r="B37" s="128"/>
      <c r="C37" s="128"/>
      <c r="D37" s="128"/>
      <c r="E37" s="128"/>
    </row>
    <row r="38" spans="1:5" s="115" customFormat="1" ht="12" x14ac:dyDescent="0.25">
      <c r="A38" s="129" t="s">
        <v>324</v>
      </c>
      <c r="B38" s="128"/>
      <c r="C38" s="128"/>
      <c r="D38" s="128"/>
      <c r="E38" s="128"/>
    </row>
    <row r="39" spans="1:5" s="115" customFormat="1" ht="4.5" customHeight="1" x14ac:dyDescent="0.2">
      <c r="A39" s="129"/>
      <c r="B39" s="128"/>
      <c r="C39" s="128"/>
      <c r="D39" s="128"/>
      <c r="E39" s="128"/>
    </row>
    <row r="40" spans="1:5" s="115" customFormat="1" ht="12" x14ac:dyDescent="0.25">
      <c r="A40" s="130" t="s">
        <v>499</v>
      </c>
      <c r="B40" s="128"/>
      <c r="C40" s="128"/>
      <c r="D40" s="128"/>
      <c r="E40" s="128"/>
    </row>
    <row r="41" spans="1:5" s="115" customFormat="1" ht="6.75" customHeight="1" x14ac:dyDescent="0.2">
      <c r="A41" s="129"/>
      <c r="B41" s="128"/>
      <c r="C41" s="128"/>
      <c r="D41" s="128"/>
      <c r="E41" s="128"/>
    </row>
    <row r="42" spans="1:5" s="115" customFormat="1" ht="12" x14ac:dyDescent="0.25">
      <c r="A42" s="129" t="s">
        <v>325</v>
      </c>
      <c r="B42" s="128"/>
      <c r="C42" s="128"/>
      <c r="D42" s="128"/>
      <c r="E42" s="128"/>
    </row>
    <row r="43" spans="1:5" s="115" customFormat="1" ht="5.25" customHeight="1" x14ac:dyDescent="0.2">
      <c r="A43" s="129"/>
      <c r="B43" s="128"/>
      <c r="C43" s="128"/>
      <c r="D43" s="128"/>
      <c r="E43" s="128"/>
    </row>
    <row r="44" spans="1:5" s="115" customFormat="1" ht="12" x14ac:dyDescent="0.25">
      <c r="A44" s="130" t="s">
        <v>342</v>
      </c>
      <c r="B44" s="128"/>
      <c r="C44" s="128"/>
      <c r="D44" s="128"/>
      <c r="E44" s="128"/>
    </row>
    <row r="45" spans="1:5" s="115" customFormat="1" ht="12" x14ac:dyDescent="0.2">
      <c r="A45" s="129"/>
      <c r="B45" s="128"/>
      <c r="C45" s="128"/>
      <c r="D45" s="128"/>
      <c r="E45" s="128"/>
    </row>
    <row r="46" spans="1:5" s="115" customFormat="1" ht="12" x14ac:dyDescent="0.2">
      <c r="A46" s="129" t="s">
        <v>326</v>
      </c>
      <c r="B46" s="128"/>
      <c r="C46" s="128"/>
      <c r="D46" s="128"/>
      <c r="E46" s="128"/>
    </row>
    <row r="47" spans="1:5" s="115" customFormat="1" ht="12" x14ac:dyDescent="0.25">
      <c r="A47" s="130" t="s">
        <v>342</v>
      </c>
      <c r="B47" s="128"/>
      <c r="C47" s="128"/>
      <c r="D47" s="128"/>
      <c r="E47" s="128"/>
    </row>
    <row r="48" spans="1:5" s="115" customFormat="1" ht="12" x14ac:dyDescent="0.2">
      <c r="A48" s="129" t="s">
        <v>328</v>
      </c>
      <c r="B48" s="128"/>
      <c r="C48" s="128"/>
      <c r="D48" s="128"/>
      <c r="E48" s="128"/>
    </row>
    <row r="49" spans="1:6" s="115" customFormat="1" ht="12" x14ac:dyDescent="0.2">
      <c r="A49" s="130" t="s">
        <v>343</v>
      </c>
      <c r="B49" s="128"/>
      <c r="C49" s="128"/>
      <c r="D49" s="128"/>
      <c r="E49" s="128"/>
    </row>
    <row r="50" spans="1:6" s="115" customFormat="1" ht="12" x14ac:dyDescent="0.2">
      <c r="A50" s="129" t="s">
        <v>329</v>
      </c>
      <c r="B50" s="128"/>
      <c r="C50" s="128"/>
      <c r="D50" s="128"/>
      <c r="E50" s="128"/>
    </row>
    <row r="51" spans="1:6" s="115" customFormat="1" ht="12" x14ac:dyDescent="0.2">
      <c r="A51" s="130" t="s">
        <v>437</v>
      </c>
      <c r="B51" s="128"/>
      <c r="C51" s="128"/>
      <c r="D51" s="128"/>
      <c r="E51" s="128"/>
    </row>
    <row r="52" spans="1:6" s="115" customFormat="1" ht="12" x14ac:dyDescent="0.2">
      <c r="A52" s="129" t="s">
        <v>330</v>
      </c>
      <c r="B52" s="128"/>
      <c r="C52" s="128"/>
      <c r="D52" s="128"/>
      <c r="E52" s="128"/>
    </row>
    <row r="53" spans="1:6" s="115" customFormat="1" ht="12" x14ac:dyDescent="0.2">
      <c r="A53" s="130" t="s">
        <v>344</v>
      </c>
      <c r="B53" s="128"/>
      <c r="C53" s="128"/>
      <c r="D53" s="128"/>
      <c r="E53" s="128"/>
    </row>
    <row r="54" spans="1:6" s="115" customFormat="1" ht="12" x14ac:dyDescent="0.2">
      <c r="A54" s="129" t="s">
        <v>331</v>
      </c>
      <c r="B54" s="128"/>
      <c r="C54" s="128"/>
      <c r="D54" s="128"/>
      <c r="E54" s="128"/>
    </row>
    <row r="55" spans="1:6" s="115" customFormat="1" ht="12" x14ac:dyDescent="0.25">
      <c r="A55" s="363" t="s">
        <v>538</v>
      </c>
      <c r="B55" s="363"/>
      <c r="C55" s="363"/>
      <c r="D55" s="363"/>
      <c r="E55" s="363"/>
    </row>
    <row r="56" spans="1:6" s="115" customFormat="1" ht="12" x14ac:dyDescent="0.2">
      <c r="A56" s="300"/>
      <c r="B56" s="300"/>
      <c r="C56" s="300"/>
      <c r="D56" s="300"/>
      <c r="E56" s="300"/>
    </row>
    <row r="57" spans="1:6" s="211" customFormat="1" ht="12" x14ac:dyDescent="0.25">
      <c r="A57" s="316" t="s">
        <v>553</v>
      </c>
      <c r="B57" s="316" t="s">
        <v>539</v>
      </c>
      <c r="C57" s="316" t="s">
        <v>386</v>
      </c>
      <c r="D57" s="316" t="s">
        <v>561</v>
      </c>
      <c r="E57" s="316" t="s">
        <v>432</v>
      </c>
      <c r="F57" s="325"/>
    </row>
    <row r="58" spans="1:6" s="211" customFormat="1" ht="12" x14ac:dyDescent="0.2">
      <c r="A58" s="181" t="s">
        <v>552</v>
      </c>
      <c r="B58" s="317" t="s">
        <v>540</v>
      </c>
      <c r="C58" s="317">
        <v>0</v>
      </c>
      <c r="D58" s="317">
        <v>446514610</v>
      </c>
      <c r="E58" s="316">
        <v>0</v>
      </c>
    </row>
    <row r="59" spans="1:6" s="115" customFormat="1" ht="12" x14ac:dyDescent="0.2">
      <c r="B59" s="128"/>
      <c r="C59" s="128"/>
      <c r="D59" s="128"/>
      <c r="E59" s="128"/>
    </row>
    <row r="60" spans="1:6" s="115" customFormat="1" ht="12" x14ac:dyDescent="0.2">
      <c r="B60" s="128"/>
      <c r="C60" s="128"/>
      <c r="D60" s="128"/>
      <c r="E60" s="128"/>
    </row>
    <row r="61" spans="1:6" s="115" customFormat="1" ht="12" x14ac:dyDescent="0.2">
      <c r="B61" s="128"/>
      <c r="C61" s="128"/>
      <c r="D61" s="128"/>
      <c r="E61" s="128"/>
    </row>
    <row r="62" spans="1:6" s="115" customFormat="1" ht="12" x14ac:dyDescent="0.2">
      <c r="B62" s="128"/>
      <c r="C62" s="128"/>
      <c r="D62" s="128"/>
      <c r="E62" s="128"/>
    </row>
    <row r="63" spans="1:6" s="115" customFormat="1" ht="12" x14ac:dyDescent="0.2">
      <c r="B63" s="128"/>
      <c r="C63" s="128"/>
      <c r="D63" s="128"/>
      <c r="E63" s="128"/>
    </row>
    <row r="64" spans="1:6" s="115" customFormat="1" ht="12" x14ac:dyDescent="0.2">
      <c r="B64" s="128"/>
      <c r="C64" s="128"/>
      <c r="D64" s="128"/>
      <c r="E64" s="128"/>
    </row>
    <row r="65" spans="1:5" s="115" customFormat="1" ht="12" x14ac:dyDescent="0.2">
      <c r="B65" s="128"/>
      <c r="C65" s="128"/>
      <c r="D65" s="128"/>
      <c r="E65" s="128"/>
    </row>
    <row r="66" spans="1:5" s="115" customFormat="1" ht="12" x14ac:dyDescent="0.25">
      <c r="A66" s="329"/>
      <c r="B66" s="329"/>
      <c r="C66" s="329"/>
      <c r="D66" s="329"/>
      <c r="E66" s="329"/>
    </row>
    <row r="67" spans="1:5" s="115" customFormat="1" ht="12" x14ac:dyDescent="0.25">
      <c r="A67" s="329"/>
      <c r="B67" s="329"/>
      <c r="C67" s="329"/>
      <c r="D67" s="329"/>
      <c r="E67" s="329"/>
    </row>
    <row r="68" spans="1:5" s="115" customFormat="1" ht="12" x14ac:dyDescent="0.25">
      <c r="A68" s="329"/>
      <c r="B68" s="329"/>
      <c r="C68" s="329"/>
      <c r="D68" s="329"/>
      <c r="E68" s="329"/>
    </row>
    <row r="69" spans="1:5" s="115" customFormat="1" ht="12" x14ac:dyDescent="0.25">
      <c r="A69" s="329"/>
      <c r="B69" s="329"/>
      <c r="C69" s="329"/>
      <c r="D69" s="329"/>
      <c r="E69" s="329"/>
    </row>
    <row r="70" spans="1:5" s="115" customFormat="1" ht="12" x14ac:dyDescent="0.25">
      <c r="A70" s="329"/>
      <c r="B70" s="329"/>
      <c r="C70" s="329"/>
      <c r="D70" s="329"/>
      <c r="E70" s="329"/>
    </row>
    <row r="71" spans="1:5" s="115" customFormat="1" ht="23.4" customHeight="1" x14ac:dyDescent="0.25">
      <c r="A71" s="329"/>
      <c r="B71" s="329"/>
      <c r="C71" s="329"/>
      <c r="D71" s="329"/>
      <c r="E71" s="329"/>
    </row>
    <row r="72" spans="1:5" s="115" customFormat="1" ht="12" x14ac:dyDescent="0.2">
      <c r="A72" s="129" t="s">
        <v>332</v>
      </c>
    </row>
    <row r="73" spans="1:5" s="115" customFormat="1" ht="12" x14ac:dyDescent="0.2">
      <c r="A73" s="129"/>
    </row>
    <row r="74" spans="1:5" s="115" customFormat="1" ht="12" x14ac:dyDescent="0.2">
      <c r="A74" s="130" t="s">
        <v>345</v>
      </c>
    </row>
    <row r="75" spans="1:5" s="115" customFormat="1" ht="12" x14ac:dyDescent="0.2">
      <c r="A75" s="129"/>
      <c r="B75" s="128"/>
      <c r="C75" s="128"/>
      <c r="D75" s="128"/>
      <c r="E75" s="128"/>
    </row>
    <row r="76" spans="1:5" s="115" customFormat="1" ht="12" x14ac:dyDescent="0.2">
      <c r="A76" s="129" t="s">
        <v>333</v>
      </c>
      <c r="B76" s="128"/>
      <c r="C76" s="128"/>
      <c r="D76" s="128"/>
      <c r="E76" s="128"/>
    </row>
    <row r="77" spans="1:5" s="115" customFormat="1" ht="12" x14ac:dyDescent="0.2">
      <c r="A77" s="129"/>
      <c r="B77" s="128"/>
      <c r="C77" s="128"/>
      <c r="D77" s="128"/>
      <c r="E77" s="128"/>
    </row>
    <row r="78" spans="1:5" s="115" customFormat="1" ht="24" x14ac:dyDescent="0.25">
      <c r="A78" s="237" t="s">
        <v>186</v>
      </c>
      <c r="B78" s="178" t="s">
        <v>541</v>
      </c>
      <c r="C78" s="237" t="s">
        <v>198</v>
      </c>
      <c r="D78" s="237" t="s">
        <v>199</v>
      </c>
      <c r="E78" s="237" t="s">
        <v>542</v>
      </c>
    </row>
    <row r="79" spans="1:5" s="115" customFormat="1" ht="12" x14ac:dyDescent="0.2">
      <c r="A79" s="192" t="s">
        <v>200</v>
      </c>
      <c r="B79" s="174">
        <v>2500000000</v>
      </c>
      <c r="C79" s="238">
        <v>0</v>
      </c>
      <c r="D79" s="238">
        <v>0</v>
      </c>
      <c r="E79" s="238">
        <f>SUM(B79:D79)</f>
        <v>2500000000</v>
      </c>
    </row>
    <row r="80" spans="1:5" s="115" customFormat="1" ht="12" x14ac:dyDescent="0.2">
      <c r="A80" s="192" t="s">
        <v>201</v>
      </c>
      <c r="B80" s="173">
        <v>0</v>
      </c>
      <c r="C80" s="238">
        <v>0</v>
      </c>
      <c r="D80" s="238">
        <v>0</v>
      </c>
      <c r="E80" s="238">
        <f t="shared" ref="E80:E82" si="0">SUM(B80:D80)</f>
        <v>0</v>
      </c>
    </row>
    <row r="81" spans="1:5" s="115" customFormat="1" ht="12" x14ac:dyDescent="0.2">
      <c r="A81" s="192" t="s">
        <v>438</v>
      </c>
      <c r="B81" s="239">
        <v>2618753</v>
      </c>
      <c r="C81" s="238"/>
      <c r="D81" s="238"/>
      <c r="E81" s="238">
        <f t="shared" si="0"/>
        <v>2618753</v>
      </c>
    </row>
    <row r="82" spans="1:5" s="115" customFormat="1" ht="12" x14ac:dyDescent="0.2">
      <c r="A82" s="192" t="s">
        <v>439</v>
      </c>
      <c r="B82" s="173">
        <v>135396</v>
      </c>
      <c r="C82" s="238"/>
      <c r="D82" s="238"/>
      <c r="E82" s="238">
        <f t="shared" si="0"/>
        <v>135396</v>
      </c>
    </row>
    <row r="83" spans="1:5" s="115" customFormat="1" ht="12" x14ac:dyDescent="0.25">
      <c r="A83" s="192" t="s">
        <v>334</v>
      </c>
      <c r="B83" s="174">
        <v>631771806</v>
      </c>
      <c r="C83" s="238">
        <v>49000000</v>
      </c>
      <c r="D83" s="238">
        <v>0</v>
      </c>
      <c r="E83" s="238">
        <f>+B83+C83</f>
        <v>680771806</v>
      </c>
    </row>
    <row r="84" spans="1:5" s="115" customFormat="1" ht="12" x14ac:dyDescent="0.2">
      <c r="A84" s="192" t="s">
        <v>202</v>
      </c>
      <c r="B84" s="174">
        <v>-38196421</v>
      </c>
      <c r="C84" s="238">
        <v>-10809254</v>
      </c>
      <c r="D84" s="238">
        <v>0</v>
      </c>
      <c r="E84" s="238">
        <f>SUM(B84:D84)</f>
        <v>-49005675</v>
      </c>
    </row>
    <row r="85" spans="1:5" s="115" customFormat="1" ht="12" x14ac:dyDescent="0.2">
      <c r="A85" s="192" t="s">
        <v>203</v>
      </c>
      <c r="B85" s="240">
        <v>-10809254</v>
      </c>
      <c r="C85" s="238">
        <v>-301204887</v>
      </c>
      <c r="D85" s="238">
        <v>10809254</v>
      </c>
      <c r="E85" s="238">
        <f>SUM(B85:D85)</f>
        <v>-301204887</v>
      </c>
    </row>
    <row r="86" spans="1:5" s="115" customFormat="1" ht="12" x14ac:dyDescent="0.2">
      <c r="A86" s="186" t="s">
        <v>204</v>
      </c>
      <c r="B86" s="175">
        <f>SUM(B79:B85)</f>
        <v>3085520280</v>
      </c>
      <c r="C86" s="175">
        <f>SUM(C79:C85)</f>
        <v>-263014141</v>
      </c>
      <c r="D86" s="175">
        <f>SUM(D79:D85)</f>
        <v>10809254</v>
      </c>
      <c r="E86" s="175">
        <f>SUM(E79:E85)</f>
        <v>2833315393</v>
      </c>
    </row>
    <row r="87" spans="1:5" s="115" customFormat="1" ht="12" x14ac:dyDescent="0.2">
      <c r="A87" s="241"/>
      <c r="B87" s="152"/>
      <c r="C87" s="152"/>
      <c r="D87" s="152"/>
      <c r="E87" s="152"/>
    </row>
    <row r="88" spans="1:5" s="115" customFormat="1" ht="12" x14ac:dyDescent="0.2">
      <c r="A88" s="129" t="s">
        <v>335</v>
      </c>
      <c r="B88" s="128"/>
      <c r="C88" s="128"/>
      <c r="D88" s="128"/>
      <c r="E88" s="128"/>
    </row>
    <row r="89" spans="1:5" s="211" customFormat="1" ht="12" x14ac:dyDescent="0.2">
      <c r="A89" s="129"/>
      <c r="B89" s="128"/>
      <c r="C89" s="128"/>
      <c r="D89" s="128"/>
      <c r="E89" s="128"/>
    </row>
    <row r="90" spans="1:5" s="115" customFormat="1" ht="12" x14ac:dyDescent="0.2">
      <c r="A90" s="130" t="s">
        <v>346</v>
      </c>
      <c r="B90" s="128"/>
      <c r="C90" s="128"/>
      <c r="D90" s="128"/>
      <c r="E90" s="128"/>
    </row>
    <row r="91" spans="1:5" s="115" customFormat="1" ht="12" x14ac:dyDescent="0.2">
      <c r="A91" s="241"/>
      <c r="B91" s="152"/>
      <c r="C91" s="152"/>
      <c r="D91" s="152"/>
      <c r="E91" s="152"/>
    </row>
    <row r="92" spans="1:5" s="115" customFormat="1" ht="12" x14ac:dyDescent="0.2">
      <c r="A92" s="129" t="s">
        <v>336</v>
      </c>
      <c r="B92" s="152"/>
      <c r="C92" s="152"/>
      <c r="D92" s="152"/>
      <c r="E92" s="152"/>
    </row>
    <row r="93" spans="1:5" s="211" customFormat="1" ht="12" x14ac:dyDescent="0.2">
      <c r="A93" s="129"/>
      <c r="B93" s="242"/>
      <c r="C93" s="152"/>
      <c r="D93" s="152"/>
      <c r="E93" s="152"/>
    </row>
    <row r="94" spans="1:5" s="211" customFormat="1" ht="12" x14ac:dyDescent="0.2">
      <c r="A94" s="138" t="s">
        <v>205</v>
      </c>
      <c r="B94" s="274" t="s">
        <v>561</v>
      </c>
      <c r="C94" s="274" t="s">
        <v>567</v>
      </c>
      <c r="D94" s="152"/>
      <c r="E94" s="152"/>
    </row>
    <row r="95" spans="1:5" s="211" customFormat="1" ht="12" x14ac:dyDescent="0.2">
      <c r="A95" s="139"/>
      <c r="B95" s="174"/>
      <c r="C95" s="174"/>
      <c r="D95" s="152"/>
      <c r="E95" s="152"/>
    </row>
    <row r="96" spans="1:5" s="211" customFormat="1" ht="12" x14ac:dyDescent="0.25">
      <c r="A96" s="139" t="s">
        <v>387</v>
      </c>
      <c r="B96" s="239">
        <v>16491568</v>
      </c>
      <c r="C96" s="239">
        <v>12828891</v>
      </c>
      <c r="D96" s="152"/>
      <c r="E96" s="152"/>
    </row>
    <row r="97" spans="1:5" s="211" customFormat="1" ht="12" x14ac:dyDescent="0.2">
      <c r="A97" s="172" t="s">
        <v>320</v>
      </c>
      <c r="B97" s="258">
        <f>SUM(B95:B96)</f>
        <v>16491568</v>
      </c>
      <c r="C97" s="258">
        <f>SUM(C95:C96)</f>
        <v>12828891</v>
      </c>
      <c r="D97" s="152"/>
      <c r="E97" s="152"/>
    </row>
    <row r="98" spans="1:5" s="211" customFormat="1" ht="12" x14ac:dyDescent="0.2">
      <c r="A98" s="243"/>
      <c r="B98" s="244"/>
      <c r="C98" s="244"/>
      <c r="D98" s="152"/>
      <c r="E98" s="152"/>
    </row>
    <row r="99" spans="1:5" s="211" customFormat="1" ht="12" x14ac:dyDescent="0.2">
      <c r="A99" s="245" t="s">
        <v>388</v>
      </c>
      <c r="B99" s="242"/>
      <c r="C99" s="152"/>
      <c r="D99" s="152"/>
      <c r="E99" s="152"/>
    </row>
    <row r="100" spans="1:5" s="211" customFormat="1" ht="12" x14ac:dyDescent="0.2">
      <c r="A100" s="129"/>
      <c r="B100" s="242"/>
      <c r="C100" s="152"/>
      <c r="D100" s="152"/>
      <c r="E100" s="152"/>
    </row>
    <row r="101" spans="1:5" s="211" customFormat="1" ht="12" x14ac:dyDescent="0.2">
      <c r="A101" s="172" t="s">
        <v>205</v>
      </c>
      <c r="B101" s="274" t="s">
        <v>561</v>
      </c>
      <c r="C101" s="274" t="s">
        <v>567</v>
      </c>
      <c r="D101" s="152"/>
      <c r="E101" s="152"/>
    </row>
    <row r="102" spans="1:5" s="211" customFormat="1" ht="12" x14ac:dyDescent="0.2">
      <c r="A102" s="180"/>
      <c r="B102" s="239"/>
      <c r="C102" s="239"/>
      <c r="D102" s="152"/>
      <c r="E102" s="152"/>
    </row>
    <row r="103" spans="1:5" s="211" customFormat="1" ht="12" x14ac:dyDescent="0.2">
      <c r="A103" s="180"/>
      <c r="B103" s="239"/>
      <c r="C103" s="239"/>
      <c r="D103" s="152"/>
      <c r="E103" s="152"/>
    </row>
    <row r="104" spans="1:5" s="211" customFormat="1" ht="12" x14ac:dyDescent="0.2">
      <c r="A104" s="172" t="s">
        <v>320</v>
      </c>
      <c r="B104" s="258">
        <f>SUM(B102:B103)</f>
        <v>0</v>
      </c>
      <c r="C104" s="258"/>
      <c r="D104" s="152"/>
      <c r="E104" s="152"/>
    </row>
    <row r="105" spans="1:5" s="211" customFormat="1" ht="12" x14ac:dyDescent="0.2">
      <c r="A105" s="246"/>
      <c r="B105" s="206"/>
      <c r="C105" s="247"/>
      <c r="D105" s="152"/>
      <c r="E105" s="152"/>
    </row>
    <row r="106" spans="1:5" s="211" customFormat="1" ht="12" x14ac:dyDescent="0.25">
      <c r="A106" s="129" t="s">
        <v>372</v>
      </c>
      <c r="B106" s="152"/>
      <c r="C106" s="152"/>
      <c r="D106" s="152"/>
      <c r="E106" s="152"/>
    </row>
    <row r="107" spans="1:5" s="211" customFormat="1" ht="12" x14ac:dyDescent="0.2">
      <c r="A107" s="248"/>
      <c r="B107" s="152"/>
      <c r="C107" s="152"/>
      <c r="D107" s="152"/>
      <c r="E107" s="152"/>
    </row>
    <row r="108" spans="1:5" s="211" customFormat="1" ht="12" x14ac:dyDescent="0.2">
      <c r="A108" s="249" t="s">
        <v>205</v>
      </c>
      <c r="B108" s="250" t="s">
        <v>561</v>
      </c>
      <c r="C108" s="250" t="s">
        <v>567</v>
      </c>
      <c r="D108" s="152"/>
      <c r="E108" s="152"/>
    </row>
    <row r="109" spans="1:5" s="211" customFormat="1" ht="12" x14ac:dyDescent="0.2">
      <c r="A109" s="181" t="s">
        <v>264</v>
      </c>
      <c r="B109" s="251">
        <v>1894545</v>
      </c>
      <c r="C109" s="251" t="s">
        <v>385</v>
      </c>
      <c r="D109" s="152"/>
      <c r="E109" s="152"/>
    </row>
    <row r="110" spans="1:5" s="211" customFormat="1" ht="12" x14ac:dyDescent="0.2">
      <c r="A110" s="226" t="s">
        <v>389</v>
      </c>
      <c r="B110" s="252" t="s">
        <v>385</v>
      </c>
      <c r="C110" s="252" t="s">
        <v>385</v>
      </c>
      <c r="D110" s="152"/>
      <c r="E110" s="152"/>
    </row>
    <row r="111" spans="1:5" s="211" customFormat="1" ht="12" x14ac:dyDescent="0.25">
      <c r="A111" s="181" t="s">
        <v>390</v>
      </c>
      <c r="B111" s="251"/>
      <c r="C111" s="251"/>
      <c r="D111" s="152"/>
      <c r="E111" s="152"/>
    </row>
    <row r="112" spans="1:5" s="211" customFormat="1" ht="12" x14ac:dyDescent="0.2">
      <c r="A112" s="226" t="s">
        <v>389</v>
      </c>
      <c r="B112" s="252" t="s">
        <v>385</v>
      </c>
      <c r="C112" s="252" t="s">
        <v>385</v>
      </c>
      <c r="D112" s="152"/>
      <c r="E112" s="152"/>
    </row>
    <row r="113" spans="1:5" s="211" customFormat="1" ht="12" x14ac:dyDescent="0.25">
      <c r="A113" s="181" t="s">
        <v>337</v>
      </c>
      <c r="B113" s="251">
        <v>345105991</v>
      </c>
      <c r="C113" s="251">
        <f>-'Estado de Resultados'!C44</f>
        <v>46349287</v>
      </c>
      <c r="D113" s="152"/>
      <c r="E113" s="152"/>
    </row>
    <row r="114" spans="1:5" s="211" customFormat="1" ht="12" x14ac:dyDescent="0.2">
      <c r="A114" s="181" t="s">
        <v>391</v>
      </c>
      <c r="B114" s="251">
        <v>0</v>
      </c>
      <c r="C114" s="251">
        <v>0</v>
      </c>
      <c r="D114" s="152"/>
      <c r="E114" s="152"/>
    </row>
    <row r="115" spans="1:5" s="211" customFormat="1" ht="12" x14ac:dyDescent="0.2">
      <c r="A115" s="226" t="s">
        <v>389</v>
      </c>
      <c r="B115" s="253">
        <f>SUM(B109:B114)</f>
        <v>347000536</v>
      </c>
      <c r="C115" s="253">
        <f>SUM(C109:C114)</f>
        <v>46349287</v>
      </c>
      <c r="D115" s="152"/>
      <c r="E115" s="152"/>
    </row>
    <row r="116" spans="1:5" s="211" customFormat="1" ht="12" x14ac:dyDescent="0.2">
      <c r="A116" s="246"/>
      <c r="B116" s="247"/>
      <c r="C116" s="247"/>
      <c r="D116" s="254"/>
      <c r="E116" s="152"/>
    </row>
    <row r="117" spans="1:5" s="211" customFormat="1" ht="12" x14ac:dyDescent="0.2">
      <c r="A117" s="129" t="s">
        <v>338</v>
      </c>
      <c r="B117" s="128"/>
      <c r="C117" s="128"/>
      <c r="D117" s="128"/>
      <c r="E117" s="128"/>
    </row>
    <row r="118" spans="1:5" s="211" customFormat="1" ht="12" x14ac:dyDescent="0.2">
      <c r="A118" s="129"/>
      <c r="B118" s="128"/>
      <c r="C118" s="128"/>
      <c r="D118" s="128"/>
      <c r="E118" s="128"/>
    </row>
    <row r="119" spans="1:5" s="115" customFormat="1" ht="12" x14ac:dyDescent="0.2">
      <c r="A119" s="130" t="s">
        <v>347</v>
      </c>
      <c r="B119" s="128"/>
      <c r="C119" s="128"/>
      <c r="D119" s="128"/>
      <c r="E119" s="128"/>
    </row>
    <row r="120" spans="1:5" s="115" customFormat="1" ht="12" x14ac:dyDescent="0.2">
      <c r="A120" s="248"/>
      <c r="B120" s="152"/>
      <c r="C120" s="152"/>
      <c r="D120" s="152"/>
      <c r="E120" s="152"/>
    </row>
    <row r="121" spans="1:5" s="115" customFormat="1" ht="12" x14ac:dyDescent="0.2">
      <c r="A121" s="248"/>
      <c r="B121" s="152"/>
      <c r="C121" s="152"/>
      <c r="D121" s="152"/>
      <c r="E121" s="152"/>
    </row>
    <row r="122" spans="1:5" s="115" customFormat="1" ht="12" x14ac:dyDescent="0.2">
      <c r="A122" s="248"/>
      <c r="B122" s="152"/>
      <c r="C122" s="152"/>
      <c r="D122" s="152"/>
      <c r="E122" s="152"/>
    </row>
    <row r="123" spans="1:5" s="115" customFormat="1" ht="12" x14ac:dyDescent="0.2">
      <c r="A123" s="248"/>
      <c r="B123" s="152"/>
      <c r="C123" s="152"/>
      <c r="D123" s="152"/>
      <c r="E123" s="152"/>
    </row>
    <row r="124" spans="1:5" s="115" customFormat="1" ht="12" x14ac:dyDescent="0.2">
      <c r="A124" s="248"/>
      <c r="B124" s="152"/>
      <c r="C124" s="152"/>
      <c r="D124" s="152"/>
      <c r="E124" s="152"/>
    </row>
    <row r="125" spans="1:5" s="115" customFormat="1" ht="12" x14ac:dyDescent="0.2">
      <c r="A125" s="248"/>
      <c r="B125" s="152"/>
      <c r="C125" s="152"/>
      <c r="D125" s="152"/>
      <c r="E125" s="152"/>
    </row>
    <row r="126" spans="1:5" s="115" customFormat="1" ht="12" x14ac:dyDescent="0.2">
      <c r="A126" s="248"/>
      <c r="B126" s="152"/>
      <c r="C126" s="152"/>
      <c r="D126" s="152"/>
      <c r="E126" s="152"/>
    </row>
    <row r="127" spans="1:5" s="115" customFormat="1" ht="12" x14ac:dyDescent="0.2">
      <c r="A127" s="248"/>
      <c r="B127" s="152"/>
      <c r="C127" s="152"/>
      <c r="D127" s="152"/>
      <c r="E127" s="152"/>
    </row>
    <row r="128" spans="1:5" s="115" customFormat="1" ht="12" x14ac:dyDescent="0.2">
      <c r="A128" s="248"/>
      <c r="B128" s="152"/>
      <c r="C128" s="152"/>
      <c r="D128" s="152"/>
      <c r="E128" s="152"/>
    </row>
    <row r="129" spans="1:5" s="115" customFormat="1" ht="12" x14ac:dyDescent="0.2">
      <c r="A129" s="248"/>
      <c r="B129" s="152"/>
      <c r="C129" s="152"/>
      <c r="D129" s="152"/>
      <c r="E129" s="152"/>
    </row>
    <row r="130" spans="1:5" s="115" customFormat="1" ht="12" x14ac:dyDescent="0.2">
      <c r="A130" s="248"/>
      <c r="B130" s="152"/>
      <c r="C130" s="152"/>
      <c r="D130" s="152"/>
      <c r="E130" s="152"/>
    </row>
    <row r="131" spans="1:5" s="115" customFormat="1" ht="12" x14ac:dyDescent="0.2">
      <c r="A131" s="248"/>
      <c r="B131" s="152"/>
      <c r="C131" s="152"/>
      <c r="D131" s="152"/>
      <c r="E131" s="152"/>
    </row>
    <row r="132" spans="1:5" s="115" customFormat="1" ht="12" x14ac:dyDescent="0.25">
      <c r="A132" s="376"/>
      <c r="B132" s="376"/>
      <c r="C132" s="376"/>
      <c r="D132" s="376"/>
      <c r="E132" s="376"/>
    </row>
    <row r="133" spans="1:5" s="115" customFormat="1" ht="12" x14ac:dyDescent="0.25">
      <c r="A133" s="376"/>
      <c r="B133" s="376"/>
      <c r="C133" s="376"/>
      <c r="D133" s="376"/>
      <c r="E133" s="376"/>
    </row>
    <row r="134" spans="1:5" s="115" customFormat="1" ht="12" x14ac:dyDescent="0.25">
      <c r="A134" s="376"/>
      <c r="B134" s="376"/>
      <c r="C134" s="376"/>
      <c r="D134" s="376"/>
      <c r="E134" s="376"/>
    </row>
    <row r="135" spans="1:5" s="115" customFormat="1" ht="12" x14ac:dyDescent="0.25">
      <c r="A135" s="376"/>
      <c r="B135" s="376"/>
      <c r="C135" s="376"/>
      <c r="D135" s="376"/>
      <c r="E135" s="376"/>
    </row>
    <row r="136" spans="1:5" s="115" customFormat="1" ht="12" x14ac:dyDescent="0.25">
      <c r="A136" s="376"/>
      <c r="B136" s="376"/>
      <c r="C136" s="376"/>
      <c r="D136" s="376"/>
      <c r="E136" s="376"/>
    </row>
    <row r="137" spans="1:5" s="115" customFormat="1" ht="19.95" customHeight="1" x14ac:dyDescent="0.25">
      <c r="A137" s="376"/>
      <c r="B137" s="376"/>
      <c r="C137" s="376"/>
      <c r="D137" s="376"/>
      <c r="E137" s="376"/>
    </row>
    <row r="138" spans="1:5" s="115" customFormat="1" ht="12" x14ac:dyDescent="0.25">
      <c r="A138" s="129" t="s">
        <v>339</v>
      </c>
      <c r="B138" s="242"/>
      <c r="C138" s="242"/>
      <c r="D138" s="152"/>
      <c r="E138" s="152"/>
    </row>
    <row r="139" spans="1:5" s="211" customFormat="1" ht="12" x14ac:dyDescent="0.25">
      <c r="A139" s="246"/>
      <c r="B139" s="247"/>
      <c r="C139" s="247"/>
      <c r="D139" s="152"/>
      <c r="E139" s="152"/>
    </row>
    <row r="140" spans="1:5" s="211" customFormat="1" ht="12" x14ac:dyDescent="0.25">
      <c r="A140" s="255" t="s">
        <v>205</v>
      </c>
      <c r="B140" s="250" t="s">
        <v>561</v>
      </c>
      <c r="C140" s="250" t="s">
        <v>567</v>
      </c>
      <c r="D140" s="152"/>
      <c r="E140" s="152"/>
    </row>
    <row r="141" spans="1:5" s="211" customFormat="1" ht="12" x14ac:dyDescent="0.25">
      <c r="A141" s="117" t="s">
        <v>373</v>
      </c>
      <c r="B141" s="256">
        <v>165218921</v>
      </c>
      <c r="C141" s="256"/>
      <c r="D141" s="152"/>
      <c r="E141" s="152"/>
    </row>
    <row r="142" spans="1:5" s="211" customFormat="1" ht="12" x14ac:dyDescent="0.25">
      <c r="A142" s="117" t="s">
        <v>135</v>
      </c>
      <c r="B142" s="256" t="s">
        <v>210</v>
      </c>
      <c r="C142" s="256"/>
      <c r="D142" s="257"/>
      <c r="E142" s="257"/>
    </row>
    <row r="143" spans="1:5" s="211" customFormat="1" ht="12" x14ac:dyDescent="0.25">
      <c r="A143" s="117" t="s">
        <v>374</v>
      </c>
      <c r="B143" s="256">
        <v>-135914839</v>
      </c>
      <c r="C143" s="256"/>
      <c r="D143" s="246"/>
      <c r="E143" s="246"/>
    </row>
    <row r="144" spans="1:5" s="211" customFormat="1" ht="12" x14ac:dyDescent="0.25">
      <c r="A144" s="255" t="s">
        <v>206</v>
      </c>
      <c r="B144" s="175">
        <f>SUM(B141:B143)</f>
        <v>29304082</v>
      </c>
      <c r="C144" s="258">
        <f>SUM(C141:C143)</f>
        <v>0</v>
      </c>
      <c r="D144" s="259"/>
      <c r="E144" s="247"/>
    </row>
    <row r="145" spans="1:5" s="211" customFormat="1" ht="12" x14ac:dyDescent="0.25">
      <c r="A145" s="246"/>
      <c r="B145" s="152"/>
      <c r="C145" s="152"/>
      <c r="D145" s="260"/>
      <c r="E145" s="152"/>
    </row>
    <row r="146" spans="1:5" s="211" customFormat="1" ht="12" x14ac:dyDescent="0.25">
      <c r="A146" s="129" t="s">
        <v>395</v>
      </c>
      <c r="B146" s="152"/>
      <c r="C146" s="152"/>
      <c r="D146" s="152"/>
      <c r="E146" s="152"/>
    </row>
    <row r="147" spans="1:5" s="211" customFormat="1" ht="12" x14ac:dyDescent="0.25">
      <c r="A147" s="129"/>
      <c r="B147" s="152"/>
      <c r="C147" s="152"/>
      <c r="D147" s="152"/>
      <c r="E147" s="152"/>
    </row>
    <row r="148" spans="1:5" s="211" customFormat="1" ht="12" x14ac:dyDescent="0.25">
      <c r="A148" s="115" t="s">
        <v>396</v>
      </c>
      <c r="B148" s="152"/>
      <c r="C148" s="152"/>
      <c r="D148" s="152"/>
      <c r="E148" s="152"/>
    </row>
    <row r="149" spans="1:5" s="211" customFormat="1" ht="12" x14ac:dyDescent="0.25">
      <c r="A149" s="129"/>
      <c r="B149" s="152"/>
      <c r="C149" s="152"/>
      <c r="D149" s="152"/>
      <c r="E149" s="152"/>
    </row>
    <row r="150" spans="1:5" s="211" customFormat="1" ht="12" x14ac:dyDescent="0.25">
      <c r="A150" s="245" t="s">
        <v>397</v>
      </c>
      <c r="B150" s="128"/>
      <c r="C150" s="128"/>
      <c r="D150" s="128"/>
      <c r="E150" s="128"/>
    </row>
    <row r="151" spans="1:5" s="211" customFormat="1" ht="12" x14ac:dyDescent="0.25">
      <c r="A151" s="245"/>
      <c r="B151" s="128"/>
      <c r="C151" s="128"/>
      <c r="D151" s="128"/>
      <c r="E151" s="128"/>
    </row>
    <row r="152" spans="1:5" s="211" customFormat="1" ht="12" x14ac:dyDescent="0.25">
      <c r="A152" s="130" t="s">
        <v>348</v>
      </c>
      <c r="B152" s="128"/>
      <c r="C152" s="128"/>
      <c r="D152" s="128"/>
      <c r="E152" s="128"/>
    </row>
    <row r="153" spans="1:5" s="115" customFormat="1" ht="12" x14ac:dyDescent="0.25">
      <c r="A153" s="130"/>
      <c r="B153" s="128"/>
      <c r="C153" s="128"/>
      <c r="D153" s="128"/>
      <c r="E153" s="128"/>
    </row>
    <row r="154" spans="1:5" s="115" customFormat="1" ht="12" x14ac:dyDescent="0.25">
      <c r="A154" s="170" t="s">
        <v>500</v>
      </c>
      <c r="C154" s="128"/>
      <c r="D154" s="128"/>
      <c r="E154" s="128"/>
    </row>
    <row r="155" spans="1:5" s="115" customFormat="1" ht="12" x14ac:dyDescent="0.25">
      <c r="A155" s="170"/>
      <c r="B155" s="128"/>
      <c r="C155" s="128"/>
      <c r="D155" s="128"/>
      <c r="E155" s="128"/>
    </row>
    <row r="156" spans="1:5" s="115" customFormat="1" ht="12" x14ac:dyDescent="0.25">
      <c r="A156" s="170" t="s">
        <v>351</v>
      </c>
      <c r="B156" s="128"/>
      <c r="C156" s="128"/>
      <c r="D156" s="128"/>
      <c r="E156" s="128"/>
    </row>
    <row r="157" spans="1:5" s="115" customFormat="1" ht="12" x14ac:dyDescent="0.25">
      <c r="A157" s="170"/>
      <c r="B157" s="128"/>
      <c r="C157" s="128"/>
      <c r="D157" s="128"/>
      <c r="E157" s="128"/>
    </row>
    <row r="158" spans="1:5" s="115" customFormat="1" ht="12" x14ac:dyDescent="0.25">
      <c r="A158" s="171" t="s">
        <v>349</v>
      </c>
      <c r="B158" s="128"/>
      <c r="C158" s="128"/>
      <c r="D158" s="128"/>
      <c r="E158" s="128"/>
    </row>
    <row r="159" spans="1:5" s="115" customFormat="1" ht="12" x14ac:dyDescent="0.25">
      <c r="A159" s="171"/>
      <c r="B159" s="128"/>
      <c r="C159" s="128"/>
      <c r="D159" s="128"/>
      <c r="E159" s="128"/>
    </row>
    <row r="160" spans="1:5" s="115" customFormat="1" ht="12" x14ac:dyDescent="0.25">
      <c r="A160" s="170" t="s">
        <v>352</v>
      </c>
      <c r="B160" s="128"/>
      <c r="C160" s="128"/>
      <c r="D160" s="128"/>
      <c r="E160" s="128"/>
    </row>
    <row r="161" spans="1:5" s="115" customFormat="1" ht="12" x14ac:dyDescent="0.25">
      <c r="A161" s="170"/>
      <c r="B161" s="128"/>
      <c r="C161" s="128"/>
      <c r="D161" s="128"/>
      <c r="E161" s="128"/>
    </row>
    <row r="162" spans="1:5" s="115" customFormat="1" ht="27" customHeight="1" x14ac:dyDescent="0.25">
      <c r="A162" s="363" t="s">
        <v>350</v>
      </c>
      <c r="B162" s="363"/>
      <c r="C162" s="363"/>
      <c r="D162" s="363"/>
      <c r="E162" s="363"/>
    </row>
    <row r="163" spans="1:5" s="115" customFormat="1" ht="12" x14ac:dyDescent="0.25">
      <c r="A163" s="171"/>
      <c r="B163" s="128"/>
      <c r="C163" s="128"/>
      <c r="D163" s="128"/>
      <c r="E163" s="128"/>
    </row>
    <row r="164" spans="1:5" s="115" customFormat="1" ht="12" x14ac:dyDescent="0.25">
      <c r="A164" s="170" t="s">
        <v>353</v>
      </c>
      <c r="B164" s="128"/>
      <c r="C164" s="128"/>
      <c r="D164" s="128"/>
      <c r="E164" s="128"/>
    </row>
    <row r="165" spans="1:5" s="115" customFormat="1" ht="12" x14ac:dyDescent="0.25">
      <c r="A165" s="171"/>
      <c r="B165" s="128"/>
      <c r="C165" s="128"/>
      <c r="D165" s="128"/>
      <c r="E165" s="128"/>
    </row>
    <row r="166" spans="1:5" s="115" customFormat="1" ht="35.4" customHeight="1" x14ac:dyDescent="0.25">
      <c r="A166" s="377" t="s">
        <v>580</v>
      </c>
      <c r="B166" s="377"/>
      <c r="C166" s="377"/>
      <c r="D166" s="377"/>
      <c r="E166" s="377"/>
    </row>
    <row r="167" spans="1:5" s="115" customFormat="1" ht="12" x14ac:dyDescent="0.25">
      <c r="A167" s="357"/>
      <c r="B167" s="357"/>
      <c r="C167" s="357"/>
      <c r="D167" s="357"/>
      <c r="E167" s="357"/>
    </row>
    <row r="168" spans="1:5" s="115" customFormat="1" ht="12" x14ac:dyDescent="0.25">
      <c r="A168" s="170" t="s">
        <v>354</v>
      </c>
      <c r="B168" s="128"/>
      <c r="C168" s="128"/>
      <c r="D168" s="128"/>
      <c r="E168" s="128"/>
    </row>
    <row r="169" spans="1:5" s="115" customFormat="1" ht="12" x14ac:dyDescent="0.25">
      <c r="A169" s="170"/>
      <c r="B169" s="128"/>
      <c r="C169" s="128"/>
      <c r="D169" s="128"/>
      <c r="E169" s="128"/>
    </row>
    <row r="170" spans="1:5" s="115" customFormat="1" ht="39.6" customHeight="1" x14ac:dyDescent="0.25">
      <c r="A170" s="363" t="s">
        <v>366</v>
      </c>
      <c r="B170" s="363"/>
      <c r="C170" s="363"/>
      <c r="D170" s="363"/>
      <c r="E170" s="363"/>
    </row>
    <row r="171" spans="1:5" s="115" customFormat="1" ht="12" x14ac:dyDescent="0.25">
      <c r="A171" s="170"/>
      <c r="B171" s="128"/>
      <c r="C171" s="128"/>
      <c r="D171" s="128"/>
      <c r="E171" s="128"/>
    </row>
    <row r="172" spans="1:5" s="115" customFormat="1" ht="12" x14ac:dyDescent="0.25">
      <c r="A172" s="170" t="s">
        <v>355</v>
      </c>
      <c r="B172" s="128"/>
      <c r="C172" s="128"/>
      <c r="D172" s="128"/>
      <c r="E172" s="128"/>
    </row>
    <row r="173" spans="1:5" s="115" customFormat="1" ht="12" x14ac:dyDescent="0.25">
      <c r="A173" s="170"/>
      <c r="B173" s="128"/>
      <c r="C173" s="128"/>
      <c r="D173" s="128"/>
      <c r="E173" s="128"/>
    </row>
    <row r="174" spans="1:5" s="115" customFormat="1" ht="40.950000000000003" customHeight="1" x14ac:dyDescent="0.25">
      <c r="A174" s="363" t="s">
        <v>440</v>
      </c>
      <c r="B174" s="363"/>
      <c r="C174" s="363"/>
      <c r="D174" s="363"/>
      <c r="E174" s="363"/>
    </row>
    <row r="175" spans="1:5" s="115" customFormat="1" ht="12" x14ac:dyDescent="0.25">
      <c r="A175" s="170"/>
      <c r="B175" s="128"/>
      <c r="C175" s="128"/>
      <c r="D175" s="128"/>
      <c r="E175" s="128"/>
    </row>
    <row r="176" spans="1:5" s="115" customFormat="1" ht="12" x14ac:dyDescent="0.25">
      <c r="A176" s="170" t="s">
        <v>398</v>
      </c>
      <c r="B176" s="128"/>
      <c r="C176" s="128"/>
      <c r="D176" s="128"/>
      <c r="E176" s="128"/>
    </row>
    <row r="177" spans="1:5" s="115" customFormat="1" ht="12" x14ac:dyDescent="0.25">
      <c r="A177" s="170"/>
      <c r="B177" s="128"/>
      <c r="C177" s="128"/>
      <c r="D177" s="128"/>
      <c r="E177" s="128"/>
    </row>
    <row r="178" spans="1:5" s="115" customFormat="1" ht="28.95" customHeight="1" x14ac:dyDescent="0.25">
      <c r="A178" s="363" t="s">
        <v>581</v>
      </c>
      <c r="B178" s="363"/>
      <c r="C178" s="363"/>
      <c r="D178" s="363"/>
      <c r="E178" s="363"/>
    </row>
    <row r="179" spans="1:5" s="115" customFormat="1" ht="28.95" customHeight="1" x14ac:dyDescent="0.25">
      <c r="A179" s="319"/>
      <c r="B179" s="319"/>
      <c r="C179" s="319"/>
      <c r="D179" s="319"/>
      <c r="E179" s="319"/>
    </row>
    <row r="180" spans="1:5" s="115" customFormat="1" ht="63.75" customHeight="1" x14ac:dyDescent="0.25">
      <c r="A180" s="357"/>
      <c r="B180" s="357"/>
      <c r="C180" s="357"/>
      <c r="D180" s="357"/>
      <c r="E180" s="357"/>
    </row>
    <row r="181" spans="1:5" s="115" customFormat="1" ht="55.5" customHeight="1" x14ac:dyDescent="0.25">
      <c r="A181" s="357"/>
      <c r="B181" s="357"/>
      <c r="C181" s="357"/>
      <c r="D181" s="357"/>
      <c r="E181" s="357"/>
    </row>
    <row r="182" spans="1:5" s="115" customFormat="1" ht="55.5" customHeight="1" x14ac:dyDescent="0.25">
      <c r="A182" s="318"/>
      <c r="B182" s="318"/>
      <c r="C182" s="318"/>
      <c r="D182" s="318"/>
      <c r="E182" s="318"/>
    </row>
    <row r="183" spans="1:5" s="115" customFormat="1" ht="12" x14ac:dyDescent="0.25">
      <c r="A183" s="261"/>
      <c r="B183" s="128"/>
      <c r="C183" s="128"/>
      <c r="D183" s="262"/>
      <c r="E183" s="262"/>
    </row>
    <row r="184" spans="1:5" s="115" customFormat="1" ht="12" x14ac:dyDescent="0.25">
      <c r="A184" s="261"/>
      <c r="B184" s="128"/>
      <c r="C184" s="128"/>
      <c r="D184" s="319"/>
      <c r="E184" s="319"/>
    </row>
    <row r="185" spans="1:5" s="115" customFormat="1" ht="12" x14ac:dyDescent="0.25">
      <c r="A185" s="261"/>
      <c r="B185" s="128"/>
      <c r="C185" s="128"/>
      <c r="D185" s="319"/>
      <c r="E185" s="319"/>
    </row>
    <row r="186" spans="1:5" s="115" customFormat="1" ht="12" x14ac:dyDescent="0.25">
      <c r="A186" s="245" t="s">
        <v>399</v>
      </c>
      <c r="B186" s="128"/>
      <c r="C186" s="128"/>
      <c r="D186" s="262"/>
      <c r="E186" s="262"/>
    </row>
    <row r="187" spans="1:5" s="115" customFormat="1" ht="12" x14ac:dyDescent="0.25">
      <c r="A187" s="263" t="s">
        <v>400</v>
      </c>
      <c r="B187" s="128"/>
      <c r="C187" s="128"/>
      <c r="D187" s="262"/>
      <c r="E187" s="262"/>
    </row>
    <row r="188" spans="1:5" s="115" customFormat="1" ht="55.2" customHeight="1" x14ac:dyDescent="0.25">
      <c r="A188" s="357" t="s">
        <v>401</v>
      </c>
      <c r="B188" s="357"/>
      <c r="C188" s="357"/>
      <c r="D188" s="357"/>
      <c r="E188" s="357"/>
    </row>
    <row r="189" spans="1:5" s="115" customFormat="1" ht="12" x14ac:dyDescent="0.25">
      <c r="A189" s="261"/>
      <c r="B189" s="128"/>
      <c r="C189" s="128"/>
      <c r="D189" s="128"/>
      <c r="E189" s="128"/>
    </row>
    <row r="190" spans="1:5" s="115" customFormat="1" ht="12" x14ac:dyDescent="0.25">
      <c r="A190" s="362" t="s">
        <v>402</v>
      </c>
      <c r="B190" s="362"/>
      <c r="C190" s="362"/>
      <c r="D190" s="362"/>
      <c r="E190" s="362"/>
    </row>
    <row r="191" spans="1:5" s="115" customFormat="1" ht="6" customHeight="1" x14ac:dyDescent="0.25">
      <c r="A191" s="171"/>
      <c r="B191" s="128"/>
      <c r="C191" s="128"/>
      <c r="D191" s="128"/>
      <c r="E191" s="128"/>
    </row>
    <row r="192" spans="1:5" s="115" customFormat="1" ht="12" x14ac:dyDescent="0.25">
      <c r="A192" s="264" t="s">
        <v>575</v>
      </c>
      <c r="B192" s="204"/>
      <c r="C192" s="204"/>
      <c r="D192" s="204"/>
      <c r="E192" s="204"/>
    </row>
    <row r="193" spans="1:5" s="115" customFormat="1" ht="12" x14ac:dyDescent="0.25">
      <c r="A193" s="357" t="s">
        <v>501</v>
      </c>
      <c r="B193" s="357"/>
      <c r="C193" s="357"/>
      <c r="D193" s="357"/>
      <c r="E193" s="357"/>
    </row>
    <row r="194" spans="1:5" s="115" customFormat="1" ht="12" x14ac:dyDescent="0.25">
      <c r="A194" s="171" t="s">
        <v>544</v>
      </c>
      <c r="B194" s="128"/>
      <c r="C194" s="128"/>
      <c r="D194" s="128"/>
      <c r="E194" s="128"/>
    </row>
    <row r="195" spans="1:5" s="115" customFormat="1" ht="12" x14ac:dyDescent="0.25">
      <c r="A195" s="170" t="s">
        <v>360</v>
      </c>
      <c r="B195" s="128"/>
      <c r="C195" s="128"/>
      <c r="D195" s="128"/>
      <c r="E195" s="128"/>
    </row>
    <row r="196" spans="1:5" s="115" customFormat="1" ht="12" x14ac:dyDescent="0.25">
      <c r="A196" s="171" t="s">
        <v>356</v>
      </c>
      <c r="B196" s="128"/>
      <c r="C196" s="128"/>
      <c r="D196" s="128"/>
      <c r="E196" s="128"/>
    </row>
    <row r="197" spans="1:5" s="115" customFormat="1" ht="12" x14ac:dyDescent="0.25">
      <c r="A197" s="171"/>
      <c r="B197" s="128"/>
      <c r="C197" s="128"/>
      <c r="D197" s="128"/>
      <c r="E197" s="128"/>
    </row>
    <row r="198" spans="1:5" s="115" customFormat="1" ht="12" x14ac:dyDescent="0.25">
      <c r="A198" s="186" t="s">
        <v>357</v>
      </c>
      <c r="B198" s="186" t="s">
        <v>358</v>
      </c>
      <c r="C198" s="186" t="s">
        <v>561</v>
      </c>
      <c r="D198" s="186" t="s">
        <v>432</v>
      </c>
      <c r="E198" s="128"/>
    </row>
    <row r="199" spans="1:5" s="115" customFormat="1" ht="12" x14ac:dyDescent="0.25">
      <c r="A199" s="196" t="s">
        <v>217</v>
      </c>
      <c r="B199" s="265" t="s">
        <v>218</v>
      </c>
      <c r="C199" s="266">
        <v>900000000</v>
      </c>
      <c r="D199" s="266">
        <v>851000000</v>
      </c>
      <c r="E199" s="128"/>
    </row>
    <row r="200" spans="1:5" s="115" customFormat="1" ht="12" x14ac:dyDescent="0.25">
      <c r="A200" s="196" t="s">
        <v>471</v>
      </c>
      <c r="B200" s="265" t="s">
        <v>444</v>
      </c>
      <c r="C200" s="267">
        <v>689580000</v>
      </c>
      <c r="D200" s="267">
        <v>689196000</v>
      </c>
      <c r="E200" s="128"/>
    </row>
    <row r="201" spans="1:5" s="115" customFormat="1" ht="12" x14ac:dyDescent="0.25">
      <c r="A201" s="196"/>
      <c r="B201" s="265"/>
      <c r="C201" s="267"/>
      <c r="D201" s="267"/>
      <c r="E201" s="128"/>
    </row>
    <row r="202" spans="1:5" s="115" customFormat="1" ht="12" x14ac:dyDescent="0.25">
      <c r="A202" s="186" t="s">
        <v>320</v>
      </c>
      <c r="B202" s="268"/>
      <c r="C202" s="269">
        <f>SUM(C199:C201)</f>
        <v>1589580000</v>
      </c>
      <c r="D202" s="269">
        <f>SUM(D199:D201)</f>
        <v>1540196000</v>
      </c>
      <c r="E202" s="128"/>
    </row>
    <row r="203" spans="1:5" s="115" customFormat="1" ht="12" x14ac:dyDescent="0.25">
      <c r="A203" s="270"/>
      <c r="B203" s="204"/>
      <c r="C203" s="271"/>
      <c r="D203" s="204"/>
      <c r="E203" s="128"/>
    </row>
    <row r="204" spans="1:5" s="115" customFormat="1" ht="12" x14ac:dyDescent="0.25">
      <c r="A204" s="186" t="s">
        <v>359</v>
      </c>
      <c r="B204" s="186" t="s">
        <v>358</v>
      </c>
      <c r="C204" s="186" t="s">
        <v>561</v>
      </c>
      <c r="D204" s="186" t="s">
        <v>432</v>
      </c>
      <c r="E204" s="128"/>
    </row>
    <row r="205" spans="1:5" s="115" customFormat="1" ht="12" x14ac:dyDescent="0.25">
      <c r="A205" s="196" t="s">
        <v>217</v>
      </c>
      <c r="B205" s="265" t="s">
        <v>218</v>
      </c>
      <c r="C205" s="266">
        <v>900000000</v>
      </c>
      <c r="D205" s="266">
        <v>851000000</v>
      </c>
      <c r="E205" s="128"/>
    </row>
    <row r="206" spans="1:5" s="115" customFormat="1" ht="12" x14ac:dyDescent="0.25">
      <c r="A206" s="196" t="s">
        <v>471</v>
      </c>
      <c r="B206" s="265" t="s">
        <v>444</v>
      </c>
      <c r="C206" s="267">
        <v>689580000</v>
      </c>
      <c r="D206" s="267">
        <v>689196000</v>
      </c>
      <c r="E206" s="128"/>
    </row>
    <row r="207" spans="1:5" s="115" customFormat="1" ht="12" x14ac:dyDescent="0.25">
      <c r="A207" s="196"/>
      <c r="B207" s="265"/>
      <c r="C207" s="267"/>
      <c r="D207" s="267"/>
      <c r="E207" s="128"/>
    </row>
    <row r="208" spans="1:5" s="115" customFormat="1" ht="12" x14ac:dyDescent="0.25">
      <c r="A208" s="186" t="s">
        <v>320</v>
      </c>
      <c r="B208" s="268"/>
      <c r="C208" s="269">
        <f>SUM(C205:C207)</f>
        <v>1589580000</v>
      </c>
      <c r="D208" s="269">
        <f>SUM(D205:D207)</f>
        <v>1540196000</v>
      </c>
      <c r="E208" s="128"/>
    </row>
    <row r="209" spans="1:5" s="115" customFormat="1" ht="11.4" customHeight="1" x14ac:dyDescent="0.25">
      <c r="A209" s="171"/>
      <c r="B209" s="128"/>
      <c r="C209" s="272"/>
      <c r="D209" s="128"/>
      <c r="E209" s="128"/>
    </row>
    <row r="210" spans="1:5" s="115" customFormat="1" ht="11.4" customHeight="1" x14ac:dyDescent="0.25">
      <c r="A210" s="361"/>
      <c r="B210" s="361"/>
      <c r="C210" s="361"/>
      <c r="D210" s="361"/>
      <c r="E210" s="361"/>
    </row>
    <row r="211" spans="1:5" s="115" customFormat="1" ht="11.4" customHeight="1" x14ac:dyDescent="0.25">
      <c r="A211" s="361"/>
      <c r="B211" s="361"/>
      <c r="C211" s="361"/>
      <c r="D211" s="361"/>
      <c r="E211" s="361"/>
    </row>
    <row r="212" spans="1:5" s="115" customFormat="1" ht="12" x14ac:dyDescent="0.25">
      <c r="A212" s="170" t="s">
        <v>403</v>
      </c>
      <c r="B212" s="261"/>
      <c r="C212" s="128"/>
      <c r="D212" s="128"/>
      <c r="E212" s="128"/>
    </row>
    <row r="213" spans="1:5" s="115" customFormat="1" ht="12" x14ac:dyDescent="0.25">
      <c r="A213" s="170"/>
      <c r="B213" s="128"/>
      <c r="C213" s="128"/>
      <c r="D213" s="128"/>
      <c r="E213" s="128"/>
    </row>
    <row r="214" spans="1:5" s="115" customFormat="1" ht="12" x14ac:dyDescent="0.25">
      <c r="A214" s="171" t="s">
        <v>361</v>
      </c>
      <c r="B214" s="128"/>
      <c r="C214" s="128"/>
      <c r="D214" s="128"/>
      <c r="E214" s="128"/>
    </row>
    <row r="215" spans="1:5" s="115" customFormat="1" ht="12" x14ac:dyDescent="0.25">
      <c r="A215" s="171"/>
      <c r="B215" s="128"/>
      <c r="C215" s="128"/>
      <c r="D215" s="128"/>
      <c r="E215" s="128"/>
    </row>
    <row r="216" spans="1:5" s="115" customFormat="1" ht="12" x14ac:dyDescent="0.25">
      <c r="A216" s="170" t="s">
        <v>404</v>
      </c>
      <c r="B216" s="261"/>
      <c r="C216" s="128"/>
      <c r="D216" s="128"/>
      <c r="E216" s="128"/>
    </row>
    <row r="217" spans="1:5" s="115" customFormat="1" ht="12" x14ac:dyDescent="0.25">
      <c r="A217" s="170"/>
      <c r="B217" s="128"/>
      <c r="C217" s="128"/>
      <c r="D217" s="128"/>
      <c r="E217" s="128"/>
    </row>
    <row r="218" spans="1:5" s="115" customFormat="1" ht="30" customHeight="1" x14ac:dyDescent="0.25">
      <c r="A218" s="357" t="s">
        <v>362</v>
      </c>
      <c r="B218" s="357"/>
      <c r="C218" s="357"/>
      <c r="D218" s="357"/>
      <c r="E218" s="357"/>
    </row>
    <row r="219" spans="1:5" s="115" customFormat="1" ht="40.200000000000003" customHeight="1" x14ac:dyDescent="0.25">
      <c r="A219" s="357" t="s">
        <v>441</v>
      </c>
      <c r="B219" s="357"/>
      <c r="C219" s="357"/>
      <c r="D219" s="357"/>
      <c r="E219" s="357"/>
    </row>
    <row r="220" spans="1:5" s="115" customFormat="1" ht="12" x14ac:dyDescent="0.25">
      <c r="A220" s="171"/>
      <c r="B220" s="128"/>
      <c r="C220" s="128"/>
      <c r="D220" s="128"/>
      <c r="E220" s="128"/>
    </row>
    <row r="221" spans="1:5" s="115" customFormat="1" ht="12" x14ac:dyDescent="0.25">
      <c r="A221" s="170" t="s">
        <v>405</v>
      </c>
      <c r="B221" s="261"/>
      <c r="C221" s="128"/>
      <c r="D221" s="128"/>
      <c r="E221" s="128"/>
    </row>
    <row r="222" spans="1:5" s="115" customFormat="1" ht="12" x14ac:dyDescent="0.25">
      <c r="A222" s="171"/>
      <c r="B222" s="128"/>
      <c r="C222" s="128"/>
      <c r="D222" s="128"/>
      <c r="E222" s="128"/>
    </row>
    <row r="223" spans="1:5" s="115" customFormat="1" ht="32.4" customHeight="1" x14ac:dyDescent="0.25">
      <c r="A223" s="357" t="s">
        <v>363</v>
      </c>
      <c r="B223" s="357"/>
      <c r="C223" s="357"/>
      <c r="D223" s="357"/>
      <c r="E223" s="357"/>
    </row>
    <row r="224" spans="1:5" s="115" customFormat="1" ht="32.4" customHeight="1" x14ac:dyDescent="0.25">
      <c r="A224" s="273"/>
      <c r="B224" s="273"/>
      <c r="C224" s="273"/>
      <c r="D224" s="273"/>
      <c r="E224" s="273"/>
    </row>
    <row r="225" spans="1:5" s="115" customFormat="1" ht="32.4" customHeight="1" x14ac:dyDescent="0.25">
      <c r="A225" s="273"/>
      <c r="B225" s="273"/>
      <c r="C225" s="273"/>
      <c r="D225" s="273"/>
      <c r="E225" s="273"/>
    </row>
    <row r="226" spans="1:5" s="115" customFormat="1" ht="32.4" customHeight="1" x14ac:dyDescent="0.25">
      <c r="A226" s="273"/>
      <c r="B226" s="273"/>
      <c r="C226" s="273"/>
      <c r="D226" s="273"/>
      <c r="E226" s="273"/>
    </row>
    <row r="227" spans="1:5" s="115" customFormat="1" ht="32.4" customHeight="1" x14ac:dyDescent="0.25">
      <c r="A227" s="273"/>
      <c r="B227" s="273"/>
      <c r="C227" s="273"/>
      <c r="D227" s="273"/>
      <c r="E227" s="273"/>
    </row>
    <row r="228" spans="1:5" s="115" customFormat="1" ht="12" x14ac:dyDescent="0.25">
      <c r="A228" s="273"/>
      <c r="B228" s="273"/>
      <c r="C228" s="273"/>
      <c r="D228" s="273"/>
      <c r="E228" s="273"/>
    </row>
    <row r="229" spans="1:5" s="115" customFormat="1" ht="12" x14ac:dyDescent="0.25">
      <c r="A229" s="273"/>
      <c r="B229" s="273"/>
      <c r="C229" s="273"/>
      <c r="D229" s="273"/>
      <c r="E229" s="273"/>
    </row>
    <row r="230" spans="1:5" s="115" customFormat="1" ht="12" x14ac:dyDescent="0.25">
      <c r="A230" s="273"/>
      <c r="B230" s="273"/>
      <c r="C230" s="273"/>
      <c r="D230" s="273"/>
      <c r="E230" s="273"/>
    </row>
    <row r="231" spans="1:5" s="115" customFormat="1" ht="12" x14ac:dyDescent="0.25">
      <c r="A231" s="273"/>
      <c r="B231" s="273"/>
      <c r="C231" s="273"/>
      <c r="D231" s="273"/>
      <c r="E231" s="273"/>
    </row>
    <row r="232" spans="1:5" s="115" customFormat="1" ht="12" x14ac:dyDescent="0.25">
      <c r="A232" s="273"/>
      <c r="B232" s="273"/>
      <c r="C232" s="273"/>
      <c r="D232" s="273"/>
      <c r="E232" s="273"/>
    </row>
    <row r="233" spans="1:5" s="115" customFormat="1" ht="12" x14ac:dyDescent="0.25">
      <c r="A233" s="273"/>
      <c r="B233" s="273"/>
      <c r="C233" s="273"/>
      <c r="D233" s="273"/>
      <c r="E233" s="273"/>
    </row>
    <row r="234" spans="1:5" s="115" customFormat="1" ht="12" x14ac:dyDescent="0.25">
      <c r="A234" s="273"/>
      <c r="B234" s="273"/>
      <c r="C234" s="273"/>
      <c r="D234" s="273"/>
      <c r="E234" s="273"/>
    </row>
    <row r="235" spans="1:5" x14ac:dyDescent="0.3">
      <c r="A235" s="15"/>
      <c r="B235" s="15"/>
      <c r="C235" s="15"/>
      <c r="D235" s="15"/>
      <c r="E235" s="15"/>
    </row>
    <row r="236" spans="1:5" x14ac:dyDescent="0.3">
      <c r="A236" s="15"/>
      <c r="B236" s="15"/>
      <c r="C236" s="15"/>
      <c r="D236" s="15"/>
      <c r="E236" s="15"/>
    </row>
    <row r="237" spans="1:5" x14ac:dyDescent="0.3">
      <c r="A237" s="15"/>
      <c r="B237" s="15"/>
      <c r="C237" s="15"/>
      <c r="D237" s="15"/>
      <c r="E237" s="15"/>
    </row>
    <row r="241" spans="1:1" x14ac:dyDescent="0.3">
      <c r="A241" s="1"/>
    </row>
    <row r="242" spans="1:1" x14ac:dyDescent="0.3">
      <c r="A242" s="1"/>
    </row>
  </sheetData>
  <mergeCells count="19">
    <mergeCell ref="A193:E193"/>
    <mergeCell ref="A223:E223"/>
    <mergeCell ref="A190:E190"/>
    <mergeCell ref="A181:E181"/>
    <mergeCell ref="A188:E188"/>
    <mergeCell ref="A218:E218"/>
    <mergeCell ref="A219:E219"/>
    <mergeCell ref="A210:E211"/>
    <mergeCell ref="A180:E180"/>
    <mergeCell ref="A167:E167"/>
    <mergeCell ref="A166:E166"/>
    <mergeCell ref="A170:E170"/>
    <mergeCell ref="A174:E174"/>
    <mergeCell ref="A178:E178"/>
    <mergeCell ref="A55:E55"/>
    <mergeCell ref="A162:E162"/>
    <mergeCell ref="A1:E6"/>
    <mergeCell ref="A66:E71"/>
    <mergeCell ref="A132:E137"/>
  </mergeCells>
  <printOptions horizontalCentered="1"/>
  <pageMargins left="0.23622047244094491" right="0.23622047244094491" top="0.15748031496062992" bottom="0.15748031496062992" header="0.31496062992125984" footer="0.31496062992125984"/>
  <pageSetup paperSize="9" fitToWidth="0" fitToHeight="0" orientation="portrait" r:id="rId1"/>
  <rowBreaks count="2" manualBreakCount="2">
    <brk id="65" max="4" man="1"/>
    <brk id="131" max="4" man="1"/>
  </rowBreaks>
  <drawing r:id="rId2"/>
  <legacyDrawing r:id="rId3"/>
  <legacyDrawingHF r:id="rId4"/>
</worksheet>
</file>

<file path=_xmlsignatures/_rels/origin.sigs.rels><?xml version="1.0" encoding="UTF-8" standalone="yes"?>
<Relationships xmlns="http://schemas.openxmlformats.org/package/2006/relationships"><Relationship Id="rId8" Type="http://schemas.openxmlformats.org/package/2006/relationships/digital-signature/signature" Target="sig8.xml"/><Relationship Id="rId13" Type="http://schemas.openxmlformats.org/package/2006/relationships/digital-signature/signature" Target="sig13.xml"/><Relationship Id="rId18" Type="http://schemas.openxmlformats.org/package/2006/relationships/digital-signature/signature" Target="sig18.xml"/><Relationship Id="rId26" Type="http://schemas.openxmlformats.org/package/2006/relationships/digital-signature/signature" Target="sig26.xml"/><Relationship Id="rId3" Type="http://schemas.openxmlformats.org/package/2006/relationships/digital-signature/signature" Target="sig3.xml"/><Relationship Id="rId21" Type="http://schemas.openxmlformats.org/package/2006/relationships/digital-signature/signature" Target="sig21.xml"/><Relationship Id="rId7" Type="http://schemas.openxmlformats.org/package/2006/relationships/digital-signature/signature" Target="sig7.xml"/><Relationship Id="rId12" Type="http://schemas.openxmlformats.org/package/2006/relationships/digital-signature/signature" Target="sig12.xml"/><Relationship Id="rId17" Type="http://schemas.openxmlformats.org/package/2006/relationships/digital-signature/signature" Target="sig17.xml"/><Relationship Id="rId25" Type="http://schemas.openxmlformats.org/package/2006/relationships/digital-signature/signature" Target="sig25.xml"/><Relationship Id="rId2" Type="http://schemas.openxmlformats.org/package/2006/relationships/digital-signature/signature" Target="sig2.xml"/><Relationship Id="rId16" Type="http://schemas.openxmlformats.org/package/2006/relationships/digital-signature/signature" Target="sig16.xml"/><Relationship Id="rId20" Type="http://schemas.openxmlformats.org/package/2006/relationships/digital-signature/signature" Target="sig20.xml"/><Relationship Id="rId29" Type="http://schemas.openxmlformats.org/package/2006/relationships/digital-signature/signature" Target="sig29.xml"/><Relationship Id="rId1" Type="http://schemas.openxmlformats.org/package/2006/relationships/digital-signature/signature" Target="sig1.xml"/><Relationship Id="rId6" Type="http://schemas.openxmlformats.org/package/2006/relationships/digital-signature/signature" Target="sig6.xml"/><Relationship Id="rId11" Type="http://schemas.openxmlformats.org/package/2006/relationships/digital-signature/signature" Target="sig11.xml"/><Relationship Id="rId24" Type="http://schemas.openxmlformats.org/package/2006/relationships/digital-signature/signature" Target="sig24.xml"/><Relationship Id="rId5" Type="http://schemas.openxmlformats.org/package/2006/relationships/digital-signature/signature" Target="sig5.xml"/><Relationship Id="rId15" Type="http://schemas.openxmlformats.org/package/2006/relationships/digital-signature/signature" Target="sig15.xml"/><Relationship Id="rId23" Type="http://schemas.openxmlformats.org/package/2006/relationships/digital-signature/signature" Target="sig23.xml"/><Relationship Id="rId28" Type="http://schemas.openxmlformats.org/package/2006/relationships/digital-signature/signature" Target="sig28.xml"/><Relationship Id="rId10" Type="http://schemas.openxmlformats.org/package/2006/relationships/digital-signature/signature" Target="sig10.xml"/><Relationship Id="rId19" Type="http://schemas.openxmlformats.org/package/2006/relationships/digital-signature/signature" Target="sig19.xml"/><Relationship Id="rId4" Type="http://schemas.openxmlformats.org/package/2006/relationships/digital-signature/signature" Target="sig4.xml"/><Relationship Id="rId9" Type="http://schemas.openxmlformats.org/package/2006/relationships/digital-signature/signature" Target="sig9.xml"/><Relationship Id="rId14" Type="http://schemas.openxmlformats.org/package/2006/relationships/digital-signature/signature" Target="sig14.xml"/><Relationship Id="rId22" Type="http://schemas.openxmlformats.org/package/2006/relationships/digital-signature/signature" Target="sig22.xml"/><Relationship Id="rId27" Type="http://schemas.openxmlformats.org/package/2006/relationships/digital-signature/signature" Target="sig27.xml"/><Relationship Id="rId30" Type="http://schemas.openxmlformats.org/package/2006/relationships/digital-signature/signature" Target="sig30.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cjjTnaibVEsJMztbkDkE2SUIep/9jXyyCE2vFjc48xg=</DigestValue>
    </Reference>
    <Reference Type="http://www.w3.org/2000/09/xmldsig#Object" URI="#idOfficeObject">
      <DigestMethod Algorithm="http://www.w3.org/2001/04/xmlenc#sha256"/>
      <DigestValue>zfo2MceOpjkGYmPWVLjvHtoxudrkEHhJKRw15DBh0aY=</DigestValue>
    </Reference>
    <Reference Type="http://uri.etsi.org/01903#SignedProperties" URI="#idSignedProperties">
      <Transforms>
        <Transform Algorithm="http://www.w3.org/TR/2001/REC-xml-c14n-20010315"/>
      </Transforms>
      <DigestMethod Algorithm="http://www.w3.org/2001/04/xmlenc#sha256"/>
      <DigestValue>jKIKQoSioiGN+tTwNYGLElGgcKODSFNgT3kmONUOb+M=</DigestValue>
    </Reference>
    <Reference Type="http://www.w3.org/2000/09/xmldsig#Object" URI="#idValidSigLnImg">
      <DigestMethod Algorithm="http://www.w3.org/2001/04/xmlenc#sha256"/>
      <DigestValue>Ms5ks6mG8V59Kl7WKXXak23FbKu7QPauIGskii+7pco=</DigestValue>
    </Reference>
    <Reference Type="http://www.w3.org/2000/09/xmldsig#Object" URI="#idInvalidSigLnImg">
      <DigestMethod Algorithm="http://www.w3.org/2001/04/xmlenc#sha256"/>
      <DigestValue>cB0RMufkZlDABNJrKUQEwxE0gNs3rv+T92uhug0i2JI=</DigestValue>
    </Reference>
  </SignedInfo>
  <SignatureValue>rMIvMFedrKn676lsjaE6SErn6YUkmrf6GlYVph/RVPJFX7LJT1OK0NzW074CdEVng98YFtqDJsd1
zPDI1nZ516syzbSeysuJXyQ8+bPb9jL0ZTP9QHFj1aeWkble4XKQ6z9F/r83dsgssLdZoIBmObF6
e9eGJi78REkOziKtMasJGL1eIqni4KDRtLIfuNKW8svsxEzarfrqSuc1aJqRemKqyPuyK1vErZq8
dQH60t16oXX4MRw2SFvisnZMCRLRCF0lr033mvpT/eWF+YDgsbs+ByOpLCOIwY3Q6eCpZzUE1GPX
OCDI3dICQwvUOp1R4AGuE37QiSOqkn+lBEt3jA==</SignatureValue>
  <KeyInfo>
    <X509Data>
      <X509Certificate>MIIIAzCCBeugAwIBAgIIK1aegWfk/bIwDQYJKoZIhvcNAQELBQAwWzEXMBUGA1UEBRMOUlVDIDgwMDUwMTcyLTExGjAYBgNVBAMTEUNBLURPQ1VNRU5UQSBTLkEuMRcwFQYDVQQKEw5ET0NVTUVOVEEgUy5BLjELMAkGA1UEBhMCUFkwHhcNMjEwODE5MTQyODQ2WhcNMjMwODE5MTQzODQ2WjCBnjELMAkGA1UEBhMCUFkxGDAWBgNVBAQMD1JFQ0FMREUgT0NBTVBPUzERMA8GA1UEBRMIQ0kzOTkzMTUxEjAQBgNVBCoMCVRFT0RPTElOQTEXMBUGA1UECgwOUEVSU09OQSBGSVNJQ0ExETAPBgNVBAsMCEZJUk1BIEYyMSIwIAYDVQQDDBlURU9ET0xJTkEgUkVDQUxERSBPQ0FNUE9TMIIBIjANBgkqhkiG9w0BAQEFAAOCAQ8AMIIBCgKCAQEAxAxUySC537pmZq43J2NVqiM0ld706Wup2TV+F9NIo423+OQEdU4WNxdmn9PrdkdonXZ0Lm816z0EdgLWnbgsUlAVlHYkBEu/QCCe7UVg6jRKxJKEAKnPioFESi7WE+oj+tDf3BG4F7neLLB3Bl36uThoMKkx+t8Vr7ZuFIMLhWFHR09JATHRNuE+sXErc4s7XoqMRsLcah1rR+47s4MPuD6ei1xIcMWslfw1XzH1tkKQFdWPvbS/AF1Y38l4hcXuwKE7c/GZc6Ok5K3V22yzmytstMwA8bjQWlzbH8tgqlCvqIxJO2YUAQCr7B00D04UGiS94vBmUcWcFSl9wqGZ+wIDAQABo4IDhTCCA4EwDAYDVR0TAQH/BAIwADAOBgNVHQ8BAf8EBAMCBeAwKgYDVR0lAQH/BCAwHgYIKwYBBQUHAwEGCCsGAQUFBwMCBggrBgEFBQcDBDAdBgNVHQ4EFgQUr54XorggU0AsImTv0TbLjxP7NAM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nRyZWNhbGRl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EI1kW2eDhVjHPtoZGQbki/4bxk6w2p6GM86oeSMJpwqnZZPGtiWMpmyIB5yLcQMdiuMaBmwWc8xZZjPJyVbtc/yzPUCtyBL2ey/+pmfg63zMixv3D9MMK9oJQD3ml6nNDUJPcadJc5NXisnMNnWvz9eM5WTFNPafRsfKIXhJ7DLbBC1DVNxyn7VPJWKh8Y2AdaNDyDV5n6wEF1ojf0SWIO8mVvSocKGceweqLixST7zQDAoIme+PXBzun5XpoktrD6sZ8NraOV5NDzK0iJiOZhYy6Gj1BY6UrXtXuJ+tBqCFDY+IDxUUNK6R0dekWNePLva9grfikw+PwLGc/08bp6cLb1sjcTWYatTg4Wn+hOUqGz/HPv9SxNl2txlgwxOPMKKGFv+cV01wLWOZQdG1qTIjcLUgE3UDOxOFH7pLOZVd0IrCRQ/gxu1LVIc64+NN9WE2QQRjNmoOrpHidOjBkWdPeUVXL+3ZUGQ3qLl50xhxxScazcqnBVDNi9hWBGRon6fWSL9KDXa7dFwg724dPN82tlXlj3vOAukvw88qL5EHFZXMp83kp5E0ukxhSST4qhBTI2Q7Gu6aLoxs/fTOpfwZS/GD24XrRWPcI/F2BBFxKbZ0SjL0bYq0QMjYzGjSfQ1nKX7qrdvseRLBVOFUyODuGiBBQlQsfIAGaXoH/T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WM36PK0j3zKdLEr2uQRjkgY2oLqvRu4uraqXXlPvV8k=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HVMVH2PM84LZ7qTtLC6CV+2CJz+vlgbKwQ+sJxTa1yY=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a8QQs9whnvjlxCqJ+jobu06HbG3YzFoGad0eQQDXRtw=</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YJeIYAIOo88LJzHDPKT9iAN70nQ5zdCLh/9a1CUElIA=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drawing1.xml?ContentType=application/vnd.openxmlformats-officedocument.drawing+xml">
        <DigestMethod Algorithm="http://www.w3.org/2001/04/xmlenc#sha256"/>
        <DigestValue>vQMKP99MODtnkqkAvYMCH+DTaWSGOU+ITJf5ycqjzQ8=</DigestValue>
      </Reference>
      <Reference URI="/xl/drawings/drawing2.xml?ContentType=application/vnd.openxmlformats-officedocument.drawing+xml">
        <DigestMethod Algorithm="http://www.w3.org/2001/04/xmlenc#sha256"/>
        <DigestValue>A06Tp0cNt8rhvHmD/zNX4u5s6Olsz7rjI1fypUGDUhs=</DigestValue>
      </Reference>
      <Reference URI="/xl/drawings/drawing3.xml?ContentType=application/vnd.openxmlformats-officedocument.drawing+xml">
        <DigestMethod Algorithm="http://www.w3.org/2001/04/xmlenc#sha256"/>
        <DigestValue>dqXRkbTDzVjtEs7k5PcJi+mARZe/wxxofqe2xSWWKtE=</DigestValue>
      </Reference>
      <Reference URI="/xl/drawings/drawing4.xml?ContentType=application/vnd.openxmlformats-officedocument.drawing+xml">
        <DigestMethod Algorithm="http://www.w3.org/2001/04/xmlenc#sha256"/>
        <DigestValue>MKw5FdvrREf1AH8tivrdOis+3+PS+2Fh+88rlTnuSIc=</DigestValue>
      </Reference>
      <Reference URI="/xl/drawings/drawing5.xml?ContentType=application/vnd.openxmlformats-officedocument.drawing+xml">
        <DigestMethod Algorithm="http://www.w3.org/2001/04/xmlenc#sha256"/>
        <DigestValue>j4r8HFQaYWtsgyG5bLKTtd1tBaJayTUUrTOIW24gla8=</DigestValue>
      </Reference>
      <Reference URI="/xl/drawings/drawing6.xml?ContentType=application/vnd.openxmlformats-officedocument.drawing+xml">
        <DigestMethod Algorithm="http://www.w3.org/2001/04/xmlenc#sha256"/>
        <DigestValue>ep46EQgvfN9if14naLeF4ivg/AWcNzblraf65uDzoU8=</DigestValue>
      </Reference>
      <Reference URI="/xl/drawings/drawing7.xml?ContentType=application/vnd.openxmlformats-officedocument.drawing+xml">
        <DigestMethod Algorithm="http://www.w3.org/2001/04/xmlenc#sha256"/>
        <DigestValue>zWe2sHKoQ68xa0NFesPq4ERcZzymwNGB3FErMSDUx0s=</DigestValue>
      </Reference>
      <Reference URI="/xl/drawings/drawing8.xml?ContentType=application/vnd.openxmlformats-officedocument.drawing+xml">
        <DigestMethod Algorithm="http://www.w3.org/2001/04/xmlenc#sha256"/>
        <DigestValue>hmpM/0uvx85WwVh4XcoGQfzkfhruT7J6d1RLX0+kstU=</DigestValue>
      </Reference>
      <Reference URI="/xl/drawings/drawing9.xml?ContentType=application/vnd.openxmlformats-officedocument.drawing+xml">
        <DigestMethod Algorithm="http://www.w3.org/2001/04/xmlenc#sha256"/>
        <DigestValue>Bjcv0j9xYHHy/uZr6p9LfJzWBnuOi7VIM774iEJDXb4=</DigestValue>
      </Reference>
      <Reference URI="/xl/drawings/vmlDrawing1.vml?ContentType=application/vnd.openxmlformats-officedocument.vmlDrawing">
        <DigestMethod Algorithm="http://www.w3.org/2001/04/xmlenc#sha256"/>
        <DigestValue>FWn26Ee57pOBqx3NVLF237EuK59R/GJkUdYPd+ZuC04=</DigestValue>
      </Reference>
      <Reference URI="/xl/drawings/vmlDrawing10.vml?ContentType=application/vnd.openxmlformats-officedocument.vmlDrawing">
        <DigestMethod Algorithm="http://www.w3.org/2001/04/xmlenc#sha256"/>
        <DigestValue>uuMgSzJTGkCI16HuDK2qzHZ6eMmznOzJFGL77MbOV3A=</DigestValue>
      </Reference>
      <Reference URI="/xl/drawings/vmlDrawing11.vml?ContentType=application/vnd.openxmlformats-officedocument.vmlDrawing">
        <DigestMethod Algorithm="http://www.w3.org/2001/04/xmlenc#sha256"/>
        <DigestValue>lUyHD631CN1DE0dG3hfB/bX2sgJm9R8YBbRVgQAAfnU=</DigestValue>
      </Reference>
      <Reference URI="/xl/drawings/vmlDrawing2.vml?ContentType=application/vnd.openxmlformats-officedocument.vmlDrawing">
        <DigestMethod Algorithm="http://www.w3.org/2001/04/xmlenc#sha256"/>
        <DigestValue>xwALcaHhhKf4mIseda5QuLlWSlhR4/b2V06yU9NyAHw=</DigestValue>
      </Reference>
      <Reference URI="/xl/drawings/vmlDrawing3.vml?ContentType=application/vnd.openxmlformats-officedocument.vmlDrawing">
        <DigestMethod Algorithm="http://www.w3.org/2001/04/xmlenc#sha256"/>
        <DigestValue>zwK/fhopD6o09YPNxzXbJubHoghYfw19PmPLQNA+UFE=</DigestValue>
      </Reference>
      <Reference URI="/xl/drawings/vmlDrawing4.vml?ContentType=application/vnd.openxmlformats-officedocument.vmlDrawing">
        <DigestMethod Algorithm="http://www.w3.org/2001/04/xmlenc#sha256"/>
        <DigestValue>2Cr6YJN9Zyum3mgRJ+5MReKIBzQX0QAAAfiSHw4Ea9I=</DigestValue>
      </Reference>
      <Reference URI="/xl/drawings/vmlDrawing5.vml?ContentType=application/vnd.openxmlformats-officedocument.vmlDrawing">
        <DigestMethod Algorithm="http://www.w3.org/2001/04/xmlenc#sha256"/>
        <DigestValue>UFQJ4jSanjAU98onCCTzesdKbKNUk69nc/lh2JGWSuc=</DigestValue>
      </Reference>
      <Reference URI="/xl/drawings/vmlDrawing6.vml?ContentType=application/vnd.openxmlformats-officedocument.vmlDrawing">
        <DigestMethod Algorithm="http://www.w3.org/2001/04/xmlenc#sha256"/>
        <DigestValue>jtaBPMWsYnXKoP/wptcD2pW10hs5D3dW5smNd3FAepQ=</DigestValue>
      </Reference>
      <Reference URI="/xl/drawings/vmlDrawing7.vml?ContentType=application/vnd.openxmlformats-officedocument.vmlDrawing">
        <DigestMethod Algorithm="http://www.w3.org/2001/04/xmlenc#sha256"/>
        <DigestValue>DA323NcNUb6/Z/YRyBnUzIVgWOAkCmCxaXqF/2N7o4w=</DigestValue>
      </Reference>
      <Reference URI="/xl/drawings/vmlDrawing8.vml?ContentType=application/vnd.openxmlformats-officedocument.vmlDrawing">
        <DigestMethod Algorithm="http://www.w3.org/2001/04/xmlenc#sha256"/>
        <DigestValue>CYNGq6Lu2jdixOdn7Mf+BJvWRwwLomE8TfzUX2BmJEs=</DigestValue>
      </Reference>
      <Reference URI="/xl/drawings/vmlDrawing9.vml?ContentType=application/vnd.openxmlformats-officedocument.vmlDrawing">
        <DigestMethod Algorithm="http://www.w3.org/2001/04/xmlenc#sha256"/>
        <DigestValue>4TQNsxrJDAHwrCU7Yi9n+PSZ9mpILZvHHNCIS4jGtII=</DigestValue>
      </Reference>
      <Reference URI="/xl/media/image1.png?ContentType=image/png">
        <DigestMethod Algorithm="http://www.w3.org/2001/04/xmlenc#sha256"/>
        <DigestValue>oR4hQTVRCK5ysdqXP4N9cX+jTVeBP5+1j2IX80fdSnc=</DigestValue>
      </Reference>
      <Reference URI="/xl/media/image10.png?ContentType=image/png">
        <DigestMethod Algorithm="http://www.w3.org/2001/04/xmlenc#sha256"/>
        <DigestValue>5bw5kp4Vg3QyGd15e4u7aWIWaWqe0oC1qFb1arqBwBY=</DigestValue>
      </Reference>
      <Reference URI="/xl/media/image11.jpeg?ContentType=image/jpeg">
        <DigestMethod Algorithm="http://www.w3.org/2001/04/xmlenc#sha256"/>
        <DigestValue>RMupzUXmq++v8ffX+3UxSc/FwJ/cMHTxLdp+Spwuao8=</DigestValue>
      </Reference>
      <Reference URI="/xl/media/image12.png?ContentType=image/png">
        <DigestMethod Algorithm="http://www.w3.org/2001/04/xmlenc#sha256"/>
        <DigestValue>Up+ql9LFrWn275ZnR5E57Z5el7JGu0lIUq/3Ac51FW0=</DigestValue>
      </Reference>
      <Reference URI="/xl/media/image13.png?ContentType=image/png">
        <DigestMethod Algorithm="http://www.w3.org/2001/04/xmlenc#sha256"/>
        <DigestValue>fgpbpXjTe2DWeU5yH9qA73D6109WWX2dzjyWlL7Gmmo=</DigestValue>
      </Reference>
      <Reference URI="/xl/media/image2.png?ContentType=image/png">
        <DigestMethod Algorithm="http://www.w3.org/2001/04/xmlenc#sha256"/>
        <DigestValue>zww1au7zX2ix9/FubARR7Qyva5g26QlTjbvRvB+FazY=</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hoK7ld39Mv7Gmz3ybKqvXErCHheUc3QzXVJnTW0YxeI=</DigestValue>
      </Reference>
      <Reference URI="/xl/media/image6.emf?ContentType=image/x-emf">
        <DigestMethod Algorithm="http://www.w3.org/2001/04/xmlenc#sha256"/>
        <DigestValue>9evzkjFkFOajkbAY2WCkDysO9x1Xj76TKIZXrrMJf98=</DigestValue>
      </Reference>
      <Reference URI="/xl/media/image7.png?ContentType=image/png">
        <DigestMethod Algorithm="http://www.w3.org/2001/04/xmlenc#sha256"/>
        <DigestValue>O8Ci9ptMYlN6ZMhQ0ibOguUqcUiScMriPxsBcuJ+4Zc=</DigestValue>
      </Reference>
      <Reference URI="/xl/media/image8.png?ContentType=image/png">
        <DigestMethod Algorithm="http://www.w3.org/2001/04/xmlenc#sha256"/>
        <DigestValue>0bbwrEu4cnxxeLDpE3j7tKGVJp08/0kvhp6pM62pwFo=</DigestValue>
      </Reference>
      <Reference URI="/xl/media/image9.png?ContentType=image/png">
        <DigestMethod Algorithm="http://www.w3.org/2001/04/xmlenc#sha256"/>
        <DigestValue>/DS4yVVvgrHXGBEZgw3zJ8Sb2U2dp9Y8MD/ND+m4c2I=</DigestValue>
      </Reference>
      <Reference URI="/xl/printerSettings/printerSettings1.bin?ContentType=application/vnd.openxmlformats-officedocument.spreadsheetml.printerSettings">
        <DigestMethod Algorithm="http://www.w3.org/2001/04/xmlenc#sha256"/>
        <DigestValue>ilF8xtfhLnP7fBQ+q3//fDHUMzC7FerjjUEx4vgOhds=</DigestValue>
      </Reference>
      <Reference URI="/xl/printerSettings/printerSettings2.bin?ContentType=application/vnd.openxmlformats-officedocument.spreadsheetml.printerSettings">
        <DigestMethod Algorithm="http://www.w3.org/2001/04/xmlenc#sha256"/>
        <DigestValue>ilF8xtfhLnP7fBQ+q3//fDHUMzC7FerjjUEx4vgOhds=</DigestValue>
      </Reference>
      <Reference URI="/xl/printerSettings/printerSettings3.bin?ContentType=application/vnd.openxmlformats-officedocument.spreadsheetml.printerSettings">
        <DigestMethod Algorithm="http://www.w3.org/2001/04/xmlenc#sha256"/>
        <DigestValue>yw6hGtxtid58gg6oFLC4VjUy86u5Lul1Yw7V90d9g74=</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yw6hGtxtid58gg6oFLC4VjUy86u5Lul1Yw7V90d9g74=</DigestValue>
      </Reference>
      <Reference URI="/xl/printerSettings/printerSettings6.bin?ContentType=application/vnd.openxmlformats-officedocument.spreadsheetml.printerSettings">
        <DigestMethod Algorithm="http://www.w3.org/2001/04/xmlenc#sha256"/>
        <DigestValue>vQMlSZQrv8qm2ZlNryL5/U54Hhm2LU1Avng0Ygd1KKo=</DigestValue>
      </Reference>
      <Reference URI="/xl/printerSettings/printerSettings7.bin?ContentType=application/vnd.openxmlformats-officedocument.spreadsheetml.printerSettings">
        <DigestMethod Algorithm="http://www.w3.org/2001/04/xmlenc#sha256"/>
        <DigestValue>yw6hGtxtid58gg6oFLC4VjUy86u5Lul1Yw7V90d9g74=</DigestValue>
      </Reference>
      <Reference URI="/xl/printerSettings/printerSettings8.bin?ContentType=application/vnd.openxmlformats-officedocument.spreadsheetml.printerSettings">
        <DigestMethod Algorithm="http://www.w3.org/2001/04/xmlenc#sha256"/>
        <DigestValue>vQMlSZQrv8qm2ZlNryL5/U54Hhm2LU1Avng0Ygd1KKo=</DigestValue>
      </Reference>
      <Reference URI="/xl/printerSettings/printerSettings9.bin?ContentType=application/vnd.openxmlformats-officedocument.spreadsheetml.printerSettings">
        <DigestMethod Algorithm="http://www.w3.org/2001/04/xmlenc#sha256"/>
        <DigestValue>Jpw28Abcdyq3qJCBmmp5VG+HeSp7OXTlvZ8FSHQpQf4=</DigestValue>
      </Reference>
      <Reference URI="/xl/sharedStrings.xml?ContentType=application/vnd.openxmlformats-officedocument.spreadsheetml.sharedStrings+xml">
        <DigestMethod Algorithm="http://www.w3.org/2001/04/xmlenc#sha256"/>
        <DigestValue>eXbZRW6SjSEe86ZzU25Ogm7MBTScMcS5gXnBrbZfFAw=</DigestValue>
      </Reference>
      <Reference URI="/xl/styles.xml?ContentType=application/vnd.openxmlformats-officedocument.spreadsheetml.styles+xml">
        <DigestMethod Algorithm="http://www.w3.org/2001/04/xmlenc#sha256"/>
        <DigestValue>Y9hvi0hDExpjdWfU81VR2Ydhtzo6ovq2LNHJ5KH5RjM=</DigestValue>
      </Reference>
      <Reference URI="/xl/theme/theme1.xml?ContentType=application/vnd.openxmlformats-officedocument.theme+xml">
        <DigestMethod Algorithm="http://www.w3.org/2001/04/xmlenc#sha256"/>
        <DigestValue>cy5EKwGwGnDPKUeqbpHElRHJbpHwkLFKy/RuMBrjx2Y=</DigestValue>
      </Reference>
      <Reference URI="/xl/workbook.xml?ContentType=application/vnd.openxmlformats-officedocument.spreadsheetml.sheet.main+xml">
        <DigestMethod Algorithm="http://www.w3.org/2001/04/xmlenc#sha256"/>
        <DigestValue>QDRAQuAYkDj46cMXzMfsyZHnChJhonzjXT6TOX0VvOY=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/xj7EdrLfcAAQMQLPFi/q6AiyyE0UqpTO9iZkxIAxWs=</DigestValue>
      </Reference>
      <Reference URI="/xl/worksheets/sheet10.xml?ContentType=application/vnd.openxmlformats-officedocument.spreadsheetml.worksheet+xml">
        <DigestMethod Algorithm="http://www.w3.org/2001/04/xmlenc#sha256"/>
        <DigestValue>KxDQkNQ1kIyv1yDaYFm7E8vahsE5xQM23EV8Er4RwGc=</DigestValue>
      </Reference>
      <Reference URI="/xl/worksheets/sheet2.xml?ContentType=application/vnd.openxmlformats-officedocument.spreadsheetml.worksheet+xml">
        <DigestMethod Algorithm="http://www.w3.org/2001/04/xmlenc#sha256"/>
        <DigestValue>BuTQD/P5edStQmArzpX6fTFR2/qaH3V7DijG2wtp0Ek=</DigestValue>
      </Reference>
      <Reference URI="/xl/worksheets/sheet3.xml?ContentType=application/vnd.openxmlformats-officedocument.spreadsheetml.worksheet+xml">
        <DigestMethod Algorithm="http://www.w3.org/2001/04/xmlenc#sha256"/>
        <DigestValue>+2G+dlgyY2u/t2dWGFQrGwuQDO3wzWpJcVd99gFRSV8=</DigestValue>
      </Reference>
      <Reference URI="/xl/worksheets/sheet4.xml?ContentType=application/vnd.openxmlformats-officedocument.spreadsheetml.worksheet+xml">
        <DigestMethod Algorithm="http://www.w3.org/2001/04/xmlenc#sha256"/>
        <DigestValue>i+IHX3dRjEc7fTXddpIkbpTOTxNsmlkn4nh6RqJRH94=</DigestValue>
      </Reference>
      <Reference URI="/xl/worksheets/sheet5.xml?ContentType=application/vnd.openxmlformats-officedocument.spreadsheetml.worksheet+xml">
        <DigestMethod Algorithm="http://www.w3.org/2001/04/xmlenc#sha256"/>
        <DigestValue>xRVt02HTCOG1NNsDoTWqibsQM/rX3I0pvJPOW/D0JzM=</DigestValue>
      </Reference>
      <Reference URI="/xl/worksheets/sheet6.xml?ContentType=application/vnd.openxmlformats-officedocument.spreadsheetml.worksheet+xml">
        <DigestMethod Algorithm="http://www.w3.org/2001/04/xmlenc#sha256"/>
        <DigestValue>yTLjTAa/VF7Qb7JtJV4EBAkt9zkSoHOhIkjWqHSWATM=</DigestValue>
      </Reference>
      <Reference URI="/xl/worksheets/sheet7.xml?ContentType=application/vnd.openxmlformats-officedocument.spreadsheetml.worksheet+xml">
        <DigestMethod Algorithm="http://www.w3.org/2001/04/xmlenc#sha256"/>
        <DigestValue>6SjBuU9vsTdq2lUa/mmMmstHvPxygEdQF94GMAwi+j8=</DigestValue>
      </Reference>
      <Reference URI="/xl/worksheets/sheet8.xml?ContentType=application/vnd.openxmlformats-officedocument.spreadsheetml.worksheet+xml">
        <DigestMethod Algorithm="http://www.w3.org/2001/04/xmlenc#sha256"/>
        <DigestValue>ff9EDPQ6io0AswFo6B3ENc81uTkClQ989px/XhHDjFY=</DigestValue>
      </Reference>
      <Reference URI="/xl/worksheets/sheet9.xml?ContentType=application/vnd.openxmlformats-officedocument.spreadsheetml.worksheet+xml">
        <DigestMethod Algorithm="http://www.w3.org/2001/04/xmlenc#sha256"/>
        <DigestValue>9W7LGV5SlK1slGiXNaz2rlOt/6eEGHA0VZvxE8QcuaQ=</DigestValue>
      </Reference>
    </Manifest>
    <SignatureProperties>
      <SignatureProperty Id="idSignatureTime" Target="#idPackageSignature">
        <mdssi:SignatureTime xmlns:mdssi="http://schemas.openxmlformats.org/package/2006/digital-signature">
          <mdssi:Format>YYYY-MM-DDThh:mm:ssTZD</mdssi:Format>
          <mdssi:Value>2021-11-12T12:00:19Z</mdssi:Value>
        </mdssi:SignatureTime>
      </SignatureProperty>
    </SignatureProperties>
  </Object>
  <Object Id="idOfficeObject">
    <SignatureProperties>
      <SignatureProperty Id="idOfficeV1Details" Target="#idPackageSignature">
        <SignatureInfoV1 xmlns="http://schemas.microsoft.com/office/2006/digsig">
          <SetupID>{2B7CE34C-755B-4644-8F1B-E47D0B3FF0CA}</SetupID>
          <SignatureText>Teodolina Recalde</SignatureText>
          <SignatureImage/>
          <SignatureComments/>
          <WindowsVersion>10.0</WindowsVersion>
          <OfficeVersion>16.0.14332/23</OfficeVersion>
          <ApplicationVersion>16.0.14332</ApplicationVersion>
          <Monitors>1</Monitors>
          <HorizontalResolution>1600</HorizontalResolution>
          <VerticalResolution>1200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2021-11-12T12:00:19Z</xd:SigningTime>
          <xd:SigningCertificate>
            <xd:Cert>
              <xd:CertDigest>
                <DigestMethod Algorithm="http://www.w3.org/2001/04/xmlenc#sha256"/>
                <DigestValue>lpM2IA1VaiRv0hsSE0byDiyaIcwwusaIQx03hhVvwcU=</DigestValue>
              </xd:CertDigest>
              <xd:IssuerSerial>
                <X509IssuerName>C=PY, O=DOCUMENTA S.A., CN=CA-DOCUMENTA S.A., SERIALNUMBER=RUC 80050172-1</X509IssuerName>
                <X509SerialNumber>3122857670259047858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MIQAAkBAAACBFTUYAAAEAqBsAAKoAAAAGAAAAAAAAAAAAAAAAAAAAQAYAALAEAACnAQAAPgEAAAAAAAAAAAAAAAAAAKV1BgA82AQ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sB9L+H8AAACwH0v4fwAAIAAAAAAAAAAAAPt9+H8AADESc0r4fwAAwEb7ffh/AAAcSgRL+H8AAJAWAAAAAAAAQAAAwPh/AAAAAPt9+H8AAAEVc0r4fwAABAAAAAAAAADARvt9+H8AAKC6dXP3AAAAHEoESwAAAABIAAAA+H8AABxKBEv4fwAAoLMfS/h/AABATgRL+H8AAAEAAAAAAAAAdnMES/h/AAAAAPt9+H8AAAAAAAAAAAAAAAAAAIgCAADz////AAAAABAdAAAAAAAAkCgVN4gCAACovHVz9wAAAAAAAAAAAAAACbx1c/cAAACoBHNKZHYACAAAAAAlAAAADAAAAAEAAAAYAAAADAAAAAAAAAASAAAADAAAAAEAAAAeAAAAGAAAAO4AAAAFAAAAMgEAABYAAAAlAAAADAAAAAEAAABUAAAAiAAAAO8AAAAFAAAAMAEAABUAAAABAAAAAIDTQQAA1EHvAAAABQAAAAoAAABMAAAAAAAAAAAAAAAAAAAA//////////9gAAAAMQAyAC8AMQAxAC8AMgAwADIAMQ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D41nVz9wAAAB/ZhXH4fwAAANd1c/cAAABQVvt9+H8AAAkAAAAJAAAAAAAAAAAAAAB0FHNK+H8AAAAAAAAAAAAAAAAAAAAAAABo2HVz9wAAAAQAAAAAAAAAqApqffh/AABgdrk2iAIAAKgAuTYAAAAAyLB1ffh/AAAAAAAAAAAAAAEAAAAAAAAAEQAAAPcAAAAAAAAAAAAAAAAAAAAAAAAAFBXbKKynAABw9Lo2AAAAANDXdXP3AAAAEJi8PIgCAACQKBU3iAIAAJDZdXP3AAAAkKMNN4gCAAAHAAAAAAAAAAAAAAAAAAAAzNh1c2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JUVSvh/AABgeCMviAIAAAIAAAAAAAAAAGB0c/cAAABYsDpLkAIAAAFoiUn4fwAAYBDmPIgCAAAc4CNL+H8AAAAAAAAAAAAAaJUVSvh/AADQbTJXkAIAAKDNPi2IAgAAAAAAAAAAAACoCmp9+H8AAKAPAAAAAAAAKHQBSgAAAADIsHV9+H8AAAAAAAAAAAAAAAAAAAAAAACw1sp9+H8AAAAAAAAAAAAAAAAAAAAAAAAUndoorKcAAOh8EkoAAAAAmP7LOYgCAADg////AAAAAJAoFTeIAgAAqGF0c/cAAAAAAAAAAAAAAAYAAAAAAAAAAAAAAAAAAADMYHRzZHYACAAAAAAlAAAADAAAAAMAAAAYAAAADAAAAAAAAAASAAAADAAAAAEAAAAWAAAADAAAAAgAAABUAAAAVAAAAAwAAAA3AAAAIAAAAFoAAAABAAAAAIDTQQAA1EEMAAAAWwAAAAEAAABMAAAABAAAAAsAAAA3AAAAIgAAAFsAAABQAAAAWAD/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RAAAAVgAAADAAAAA7AAAAogAAABwAAAAhAPAAAAAAAAAAAAAAAIA/AAAAAAAAAAAAAIA/AAAAAAAAAAAAAAAAAAAAAAAAAAAAAAAAAAAAAAAAAAAlAAAADAAAAAAAAIAoAAAADAAAAAQAAABSAAAAcAEAAAQAAADs////AAAAAAAAAAAAAAAAkAEAAAAAAAEAAAAAcwBlAGcAbwBlACAAdQBpAAAAAAAAAAAAAAAAAAAAAAAAAAAAAAAAAAAAAAAAAAAAAAAAAAAAAAAAAAAAAAAAAAAA//8IAAAAAAAAAAAAAAAAAAAAAAgAAAAAAABwgjJXkAIAANC8yE2QAgAAAAAAAAAAAAAoMetRkAIAANC8yE2QAgAAKDHrUZACAAD2oIJJ+H8AAOCnAkr4fwAA4KcCSvh/AACgXABNkAIAAKgKan34fwAAAAAAAAAAAACAAAAAAAAAAMiwdX34fwAAAAAAAAAAAAAAAAAAAAAAALDWyn34fwAAAAAAAAAAAAAAAAAAAAAAAASd2iispwAAuKcCSgAAAADAPzRDkAIAAOz///8AAAAAkCgVN4gCAACYYXRz9wAAAAAAAAAAAAAACQAAAAAAAAAAAAAAAAAAALxgdHNkdgAIAAAAACUAAAAMAAAABAAAABgAAAAMAAAAAAAAABIAAAAMAAAAAQAAAB4AAAAYAAAAMAAAADsAAADSAAAAVwAAACUAAAAMAAAABAAAAFQAAAC0AAAAMQAAADsAAADQAAAAVgAAAAEAAAAAgNNBAADUQTEAAAA7AAAAEQAAAEwAAAAAAAAAAAAAAAAAAAD//////////3AAAABUAGUAbwBkAG8AbABpAG4AYQAgAFIAZQBjAGEAbABkAGUAAAAKAAAACgAAAAwAAAAMAAAADAAAAAUAAAAFAAAACwAAAAoAAAAFAAAADAAAAAoAAAAJAAAACgAAAAUAAAAMAAAACg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0AAAADwAAAGEAAAB6AAAAcQAAAAEAAAAAgNNBAADUQQ8AAABhAAAAEQAAAEwAAAAAAAAAAAAAAAAAAAD//////////3AAAABUAGUAbwBkAG8AbABpAG4AYQAgAFIAZQBjAGEAbABkAGUAAAAHAAAABwAAAAgAAAAIAAAACAAAAAMAAAADAAAABwAAAAcAAAAEAAAACAAAAAcAAAAGAAAABwAAAAMAAAAI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HwAAAAPAAAAdgAAAFQAAACGAAAAAQAAAACA00EAANRBDwAAAHYAAAAIAAAATAAAAAAAAAAAAAAAAAAAAP//////////XAAAAEMATwBOAFQAQQBEAE8AUgAIAAAACgAAAAoAAAAHAAAACAAAAAkAAAAKAAAACAAAAEsAAABAAAAAMAAAAAUAAAAgAAAAAQAAAAEAAAAQAAAAAAAAAAAAAABAAQAAoAAAAAAAAAAAAAAAQAEAAKAAAAAlAAAADAAAAAIAAAAnAAAAGAAAAAUAAAAAAAAA////AAAAAAAlAAAADAAAAAUAAABMAAAAZAAAAA4AAACLAAAAIAEAAJsAAAAOAAAAiwAAABMBAAARAAAAIQDwAAAAAAAAAAAAAACAPwAAAAAAAAAAAACAPwAAAAAAAAAAAAAAAAAAAAAAAAAAAAAAAAAAAAAAAAAAJQAAAAwAAAAAAACAKAAAAAwAAAAFAAAAJQAAAAwAAAABAAAAGAAAAAwAAAAAAAAAEgAAAAwAAAABAAAAFgAAAAwAAAAAAAAAVAAAADABAAAPAAAAiwAAAB8BAACbAAAAAQAAAACA00EAANRBDwAAAIsAAAAmAAAATAAAAAQAAAAOAAAAiwAAACEBAACcAAAAmAAAAEYAaQByAG0AYQBkAG8AIABwAG8AcgA6ACAAVABFAE8ARABPAEwASQBOAEEAIABSAEUAQwBBAEwARABFACAATwBDAEEATQBQAE8AUwAGAAAAAwAAAAUAAAALAAAABwAAAAgAAAAIAAAABAAAAAgAAAAIAAAABQAAAAMAAAAEAAAABwAAAAcAAAAKAAAACQAAAAoAAAAGAAAAAwAAAAoAAAAIAAAABAAAAAgAAAAHAAAACAAAAAgAAAAGAAAACQAAAAcAAAAEAAAACgAAAAgAAAAIAAAADAAAAAcAAAAKAAAABwAAABYAAAAMAAAAAAAAACUAAAAMAAAAAgAAAA4AAAAUAAAAAAAAABAAAAAUAAAA</Object>
  <Object Id="idInvalidSigLnImg">AQAAAGwAAAAAAAAAAAAAAD8BAACfAAAAAAAAAAAAAAAMIQAAkBAAACBFTUYAAAEAJCIAALEAAAAGAAAAAAAAAAAAAAAAAAAAQAYAALAEAACnAQAAPgEAAAAAAAAAAAAAAAAAAKV1BgA82AQ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CwH0v4fwAAALAfS/h/AAAgAAAAAAAAAAAA+334fwAAMRJzSvh/AADARvt9+H8AABxKBEv4fwAAkBYAAAAAAABAAADA+H8AAAAA+334fwAAARVzSvh/AAAEAAAAAAAAAMBG+334fwAAoLp1c/cAAAAcSgRLAAAAAEgAAAD4fwAAHEoES/h/AACgsx9L+H8AAEBOBEv4fwAAAQAAAAAAAAB2cwRL+H8AAAAA+334fwAAAAAAAAAAAAAAAAAAiAIAAPP///8AAAAAEB0AAAAAAACQKBU3iAIAAKi8dXP3AAAAAAAAAAAAAAAJvHVz9wAAAKgEc0pkdgAIAAAAACUAAAAMAAAAAQAAABgAAAAMAAAA/wAAABIAAAAMAAAAAQAAAB4AAAAYAAAAMAAAAAUAAACLAAAAFgAAACUAAAAMAAAAAQAAAFQAAACoAAAAMQAAAAUAAACJAAAAFQAAAAEAAAAAgNNBAADU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NZ1c/cAAAAf2YVx+H8AAADXdXP3AAAAUFb7ffh/AAAJAAAACQAAAAAAAAAAAAAAdBRzSvh/AAAAAAAAAAAAAAAAAAAAAAAAaNh1c/cAAAAEAAAAAAAAAKgKan34fwAAYHa5NogCAACoALk2AAAAAMiwdX34fwAAAAAAAAAAAAABAAAAAAAAABEAAAD3AAAAAAAAAAAAAAAAAAAAAAAAABQV2yispwAAcPS6NgAAAADQ13Vz9wAAABCYvDyIAgAAkCgVN4gCAACQ2XVz9wAAAJCjDTeIAgAABwAAAAAAAAAAAAAAAAAAAMzYdXN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GiVFUr4fwAAYHgjL4gCAAACAAAAAAAAAABgdHP3AAAAWLA6S5ACAAABaIlJ+H8AAGAQ5jyIAgAAHOAjS/h/AAAAAAAAAAAAAGiVFUr4fwAA0G0yV5ACAACgzT4tiAIAAAAAAAAAAAAAqApqffh/AACgDwAAAAAAACh0AUoAAAAAyLB1ffh/AAAAAAAAAAAAAAAAAAAAAAAAsNbKffh/AAAAAAAAAAAAAAAAAAAAAAAAFJ3aKKynAADofBJKAAAAAJj+yzmIAgAA4P///wAAAACQKBU3iAIAAKhhdHP3AAAAAAAAAAAAAAAGAAAAAAAAAAAAAAAAAAAAzGB0c2R2AAgAAAAAJQAAAAwAAAADAAAAGAAAAAwAAAAAAAAAEgAAAAwAAAABAAAAFgAAAAwAAAAIAAAAVAAAAFQAAAAMAAAANwAAACAAAABaAAAAAQAAAACA00EAANR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0QAAAFYAAAAwAAAAOwAAAKIAAAAcAAAAIQDwAAAAAAAAAAAAAACAPwAAAAAAAAAAAACAPwAAAAAAAAAAAAAAAAAAAAAAAAAAAAAAAAAAAAAAAAAAJQAAAAwAAAAAAACAKAAAAAwAAAAEAAAAUgAAAHABAAAEAAAA7P///wAAAAAAAAAAAAAAAJABAAAAAAABAAAAAHMAZQBnAG8AZQAgAHUAaQAAAAAAAAAAAAAAAAAAAAAAAAAAAAAAAAAAAAAAAAAAAAAAAAAAAAAAAAAAAAAAAAAAAP//CAAAAAAAAAAAAAAAAAAAAAAIAAAAAAAAcIIyV5ACAADQvMhNkAIAAAAAAAAAAAAAKDHrUZACAADQvMhNkAIAACgx61GQAgAA9qCCSfh/AADgpwJK+H8AAOCnAkr4fwAAoFwATZACAACoCmp9+H8AAAAAAAAAAAAAgAAAAAAAAADIsHV9+H8AAAAAAAAAAAAAAAAAAAAAAACw1sp9+H8AAAAAAAAAAAAAAAAAAAAAAAAEndoorKcAALinAkoAAAAAwD80Q5ACAADs////AAAAAJAoFTeIAgAAmGF0c/cAAAAAAAAAAAAAAAkAAAAAAAAAAAAAAAAAAAC8YHRzZHYACAAAAAAlAAAADAAAAAQAAAAYAAAADAAAAAAAAAASAAAADAAAAAEAAAAeAAAAGAAAADAAAAA7AAAA0gAAAFcAAAAlAAAADAAAAAQAAABUAAAAtAAAADEAAAA7AAAA0AAAAFYAAAABAAAAAIDTQQAA1EExAAAAOwAAABEAAABMAAAAAAAAAAAAAAAAAAAA//////////9wAAAAVABlAG8AZABvAGwAaQBuAGEAIABSAGUAYwBhAGwAZABlAP8ACgAAAAoAAAAMAAAADAAAAAwAAAAFAAAABQAAAAsAAAAKAAAABQAAAAwAAAAKAAAACQAAAAoAAAAFAAAADAAAAAo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tAAAAA8AAABhAAAAegAAAHEAAAABAAAAAIDTQQAA1EEPAAAAYQAAABEAAABMAAAAAAAAAAAAAAAAAAAA//////////9wAAAAVABlAG8AZABvAGwAaQBuAGEAIABSAGUAYwBhAGwAZABlAAAABwAAAAcAAAAIAAAACAAAAAgAAAADAAAAAwAAAAcAAAAHAAAABAAAAAgAAAAHAAAABgAAAAcAAAADAAAACA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8AAAADwAAAHYAAABUAAAAhgAAAAEAAAAAgNNBAADUQQ8AAAB2AAAACAAAAEwAAAAAAAAAAAAAAAAAAAD//////////1wAAABDAE8ATgBUAEEARABPAFIACAAAAAoAAAAKAAAABwAAAAgAAAAJAAAACgAAAAgAAABLAAAAQAAAADAAAAAFAAAAIAAAAAEAAAABAAAAEAAAAAAAAAAAAAAAQAEAAKAAAAAAAAAAAAAAAEABAACgAAAAJQAAAAwAAAACAAAAJwAAABgAAAAFAAAAAAAAAP///wAAAAAAJQAAAAwAAAAFAAAATAAAAGQAAAAOAAAAiwAAACABAACbAAAADgAAAIsAAAATAQAAEQAAACEA8AAAAAAAAAAAAAAAgD8AAAAAAAAAAAAAgD8AAAAAAAAAAAAAAAAAAAAAAAAAAAAAAAAAAAAAAAAAACUAAAAMAAAAAAAAgCgAAAAMAAAABQAAACUAAAAMAAAAAQAAABgAAAAMAAAAAAAAABIAAAAMAAAAAQAAABYAAAAMAAAAAAAAAFQAAAAwAQAADwAAAIsAAAAfAQAAmwAAAAEAAAAAgNNBAADUQQ8AAACLAAAAJgAAAEwAAAAEAAAADgAAAIsAAAAhAQAAnAAAAJgAAABGAGkAcgBtAGEAZABvACAAcABvAHIAOgAgAFQARQBPAEQATwBMAEkATgBBACAAUgBFAEMAQQBMAEQARQAgAE8AQwBBAE0AUABPAFMABgAAAAMAAAAFAAAACwAAAAcAAAAIAAAACAAAAAQAAAAIAAAACAAAAAUAAAADAAAABAAAAAcAAAAHAAAACgAAAAkAAAAKAAAABgAAAAMAAAAKAAAACAAAAAQAAAAIAAAABwAAAAgAAAAIAAAABgAAAAkAAAAHAAAABAAAAAoAAAAIAAAACAAAAAwAAAAHAAAACgAAAAcAAAAWAAAADAAAAAAAAAAlAAAADAAAAAIAAAAOAAAAFAAAAAAAAAAQAAAAFA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f1VSZ85J0G7iN1O9LqtC4IP2lwtpMPKPFT9xK8DMyqY=</DigestValue>
    </Reference>
    <Reference Type="http://www.w3.org/2000/09/xmldsig#Object" URI="#idOfficeObject">
      <DigestMethod Algorithm="http://www.w3.org/2001/04/xmlenc#sha256"/>
      <DigestValue>VIYGIqm2ZhjejM56JkbJiF9FCHgjJnWX6qFx6msdjP4=</DigestValue>
    </Reference>
    <Reference Type="http://uri.etsi.org/01903#SignedProperties" URI="#idSignedProperties">
      <Transforms>
        <Transform Algorithm="http://www.w3.org/TR/2001/REC-xml-c14n-20010315"/>
      </Transforms>
      <DigestMethod Algorithm="http://www.w3.org/2001/04/xmlenc#sha256"/>
      <DigestValue>qJ9gi/6/CyZOOyACduACZGAJ5agP9qXQg0/yScbpeSk=</DigestValue>
    </Reference>
    <Reference Type="http://www.w3.org/2000/09/xmldsig#Object" URI="#idValidSigLnImg">
      <DigestMethod Algorithm="http://www.w3.org/2001/04/xmlenc#sha256"/>
      <DigestValue>1t+I1ioI0fgzah0N/DT3xU/FFYn1JLEu3cEyeEDH0qM=</DigestValue>
    </Reference>
    <Reference Type="http://www.w3.org/2000/09/xmldsig#Object" URI="#idInvalidSigLnImg">
      <DigestMethod Algorithm="http://www.w3.org/2001/04/xmlenc#sha256"/>
      <DigestValue>PNdSLhpcgad6OlPneD4mtRdN0aOydPXcWiIdg+XBXLc=</DigestValue>
    </Reference>
  </SignedInfo>
  <SignatureValue>FD+YYFeSOmEvkjo7zSAIVIZ1NNn1YA/7/s+rlWdkwExEFVlx8H12gdJKRg4PW4tWB6Z4cx1RV8tT
Y1Av6P3Wc8x/9gMY0qXaldue4cj84cX+i3GXpxVbyxt1sNm6WYyYVZXuNr7/EqhZU1/XszDlzX6z
krBkTwAcaWhUwCF/gkx/iKQoLGkKgdAjPVD5rVXEhVR/Bc9M3aUbgPKRcAFNhX3CD0lBvvp0pIof
EKMlKoBPSoK19e97hAMfPdSx+rF2yqGZyW1oR0ymodRPDsmKdeLOIaqCAnek++HHOfOdCwH3StO/
Khf5sym8m2THDKEmZJGnQGKLDw2/kADcweVupQ==</SignatureValue>
  <KeyInfo>
    <X509Data>
      <X509Certificate>MIIIAzCCBeugAwIBAgIIK1aegWfk/bIwDQYJKoZIhvcNAQELBQAwWzEXMBUGA1UEBRMOUlVDIDgwMDUwMTcyLTExGjAYBgNVBAMTEUNBLURPQ1VNRU5UQSBTLkEuMRcwFQYDVQQKEw5ET0NVTUVOVEEgUy5BLjELMAkGA1UEBhMCUFkwHhcNMjEwODE5MTQyODQ2WhcNMjMwODE5MTQzODQ2WjCBnjELMAkGA1UEBhMCUFkxGDAWBgNVBAQMD1JFQ0FMREUgT0NBTVBPUzERMA8GA1UEBRMIQ0kzOTkzMTUxEjAQBgNVBCoMCVRFT0RPTElOQTEXMBUGA1UECgwOUEVSU09OQSBGSVNJQ0ExETAPBgNVBAsMCEZJUk1BIEYyMSIwIAYDVQQDDBlURU9ET0xJTkEgUkVDQUxERSBPQ0FNUE9TMIIBIjANBgkqhkiG9w0BAQEFAAOCAQ8AMIIBCgKCAQEAxAxUySC537pmZq43J2NVqiM0ld706Wup2TV+F9NIo423+OQEdU4WNxdmn9PrdkdonXZ0Lm816z0EdgLWnbgsUlAVlHYkBEu/QCCe7UVg6jRKxJKEAKnPioFESi7WE+oj+tDf3BG4F7neLLB3Bl36uThoMKkx+t8Vr7ZuFIMLhWFHR09JATHRNuE+sXErc4s7XoqMRsLcah1rR+47s4MPuD6ei1xIcMWslfw1XzH1tkKQFdWPvbS/AF1Y38l4hcXuwKE7c/GZc6Ok5K3V22yzmytstMwA8bjQWlzbH8tgqlCvqIxJO2YUAQCr7B00D04UGiS94vBmUcWcFSl9wqGZ+wIDAQABo4IDhTCCA4EwDAYDVR0TAQH/BAIwADAOBgNVHQ8BAf8EBAMCBeAwKgYDVR0lAQH/BCAwHgYIKwYBBQUHAwEGCCsGAQUFBwMCBggrBgEFBQcDBDAdBgNVHQ4EFgQUr54XorggU0AsImTv0TbLjxP7NAM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nRyZWNhbGRl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EI1kW2eDhVjHPtoZGQbki/4bxk6w2p6GM86oeSMJpwqnZZPGtiWMpmyIB5yLcQMdiuMaBmwWc8xZZjPJyVbtc/yzPUCtyBL2ey/+pmfg63zMixv3D9MMK9oJQD3ml6nNDUJPcadJc5NXisnMNnWvz9eM5WTFNPafRsfKIXhJ7DLbBC1DVNxyn7VPJWKh8Y2AdaNDyDV5n6wEF1ojf0SWIO8mVvSocKGceweqLixST7zQDAoIme+PXBzun5XpoktrD6sZ8NraOV5NDzK0iJiOZhYy6Gj1BY6UrXtXuJ+tBqCFDY+IDxUUNK6R0dekWNePLva9grfikw+PwLGc/08bp6cLb1sjcTWYatTg4Wn+hOUqGz/HPv9SxNl2txlgwxOPMKKGFv+cV01wLWOZQdG1qTIjcLUgE3UDOxOFH7pLOZVd0IrCRQ/gxu1LVIc64+NN9WE2QQRjNmoOrpHidOjBkWdPeUVXL+3ZUGQ3qLl50xhxxScazcqnBVDNi9hWBGRon6fWSL9KDXa7dFwg724dPN82tlXlj3vOAukvw88qL5EHFZXMp83kp5E0ukxhSST4qhBTI2Q7Gu6aLoxs/fTOpfwZS/GD24XrRWPcI/F2BBFxKbZ0SjL0bYq0QMjYzGjSfQ1nKX7qrdvseRLBVOFUyODuGiBBQlQsfIAGaXoH/T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WM36PK0j3zKdLEr2uQRjkgY2oLqvRu4uraqXXlPvV8k=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HVMVH2PM84LZ7qTtLC6CV+2CJz+vlgbKwQ+sJxTa1yY=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a8QQs9whnvjlxCqJ+jobu06HbG3YzFoGad0eQQDXRtw=</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YJeIYAIOo88LJzHDPKT9iAN70nQ5zdCLh/9a1CUElIA=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drawing1.xml?ContentType=application/vnd.openxmlformats-officedocument.drawing+xml">
        <DigestMethod Algorithm="http://www.w3.org/2001/04/xmlenc#sha256"/>
        <DigestValue>vQMKP99MODtnkqkAvYMCH+DTaWSGOU+ITJf5ycqjzQ8=</DigestValue>
      </Reference>
      <Reference URI="/xl/drawings/drawing2.xml?ContentType=application/vnd.openxmlformats-officedocument.drawing+xml">
        <DigestMethod Algorithm="http://www.w3.org/2001/04/xmlenc#sha256"/>
        <DigestValue>A06Tp0cNt8rhvHmD/zNX4u5s6Olsz7rjI1fypUGDUhs=</DigestValue>
      </Reference>
      <Reference URI="/xl/drawings/drawing3.xml?ContentType=application/vnd.openxmlformats-officedocument.drawing+xml">
        <DigestMethod Algorithm="http://www.w3.org/2001/04/xmlenc#sha256"/>
        <DigestValue>dqXRkbTDzVjtEs7k5PcJi+mARZe/wxxofqe2xSWWKtE=</DigestValue>
      </Reference>
      <Reference URI="/xl/drawings/drawing4.xml?ContentType=application/vnd.openxmlformats-officedocument.drawing+xml">
        <DigestMethod Algorithm="http://www.w3.org/2001/04/xmlenc#sha256"/>
        <DigestValue>MKw5FdvrREf1AH8tivrdOis+3+PS+2Fh+88rlTnuSIc=</DigestValue>
      </Reference>
      <Reference URI="/xl/drawings/drawing5.xml?ContentType=application/vnd.openxmlformats-officedocument.drawing+xml">
        <DigestMethod Algorithm="http://www.w3.org/2001/04/xmlenc#sha256"/>
        <DigestValue>j4r8HFQaYWtsgyG5bLKTtd1tBaJayTUUrTOIW24gla8=</DigestValue>
      </Reference>
      <Reference URI="/xl/drawings/drawing6.xml?ContentType=application/vnd.openxmlformats-officedocument.drawing+xml">
        <DigestMethod Algorithm="http://www.w3.org/2001/04/xmlenc#sha256"/>
        <DigestValue>ep46EQgvfN9if14naLeF4ivg/AWcNzblraf65uDzoU8=</DigestValue>
      </Reference>
      <Reference URI="/xl/drawings/drawing7.xml?ContentType=application/vnd.openxmlformats-officedocument.drawing+xml">
        <DigestMethod Algorithm="http://www.w3.org/2001/04/xmlenc#sha256"/>
        <DigestValue>zWe2sHKoQ68xa0NFesPq4ERcZzymwNGB3FErMSDUx0s=</DigestValue>
      </Reference>
      <Reference URI="/xl/drawings/drawing8.xml?ContentType=application/vnd.openxmlformats-officedocument.drawing+xml">
        <DigestMethod Algorithm="http://www.w3.org/2001/04/xmlenc#sha256"/>
        <DigestValue>hmpM/0uvx85WwVh4XcoGQfzkfhruT7J6d1RLX0+kstU=</DigestValue>
      </Reference>
      <Reference URI="/xl/drawings/drawing9.xml?ContentType=application/vnd.openxmlformats-officedocument.drawing+xml">
        <DigestMethod Algorithm="http://www.w3.org/2001/04/xmlenc#sha256"/>
        <DigestValue>Bjcv0j9xYHHy/uZr6p9LfJzWBnuOi7VIM774iEJDXb4=</DigestValue>
      </Reference>
      <Reference URI="/xl/drawings/vmlDrawing1.vml?ContentType=application/vnd.openxmlformats-officedocument.vmlDrawing">
        <DigestMethod Algorithm="http://www.w3.org/2001/04/xmlenc#sha256"/>
        <DigestValue>FWn26Ee57pOBqx3NVLF237EuK59R/GJkUdYPd+ZuC04=</DigestValue>
      </Reference>
      <Reference URI="/xl/drawings/vmlDrawing10.vml?ContentType=application/vnd.openxmlformats-officedocument.vmlDrawing">
        <DigestMethod Algorithm="http://www.w3.org/2001/04/xmlenc#sha256"/>
        <DigestValue>uuMgSzJTGkCI16HuDK2qzHZ6eMmznOzJFGL77MbOV3A=</DigestValue>
      </Reference>
      <Reference URI="/xl/drawings/vmlDrawing11.vml?ContentType=application/vnd.openxmlformats-officedocument.vmlDrawing">
        <DigestMethod Algorithm="http://www.w3.org/2001/04/xmlenc#sha256"/>
        <DigestValue>lUyHD631CN1DE0dG3hfB/bX2sgJm9R8YBbRVgQAAfnU=</DigestValue>
      </Reference>
      <Reference URI="/xl/drawings/vmlDrawing2.vml?ContentType=application/vnd.openxmlformats-officedocument.vmlDrawing">
        <DigestMethod Algorithm="http://www.w3.org/2001/04/xmlenc#sha256"/>
        <DigestValue>xwALcaHhhKf4mIseda5QuLlWSlhR4/b2V06yU9NyAHw=</DigestValue>
      </Reference>
      <Reference URI="/xl/drawings/vmlDrawing3.vml?ContentType=application/vnd.openxmlformats-officedocument.vmlDrawing">
        <DigestMethod Algorithm="http://www.w3.org/2001/04/xmlenc#sha256"/>
        <DigestValue>zwK/fhopD6o09YPNxzXbJubHoghYfw19PmPLQNA+UFE=</DigestValue>
      </Reference>
      <Reference URI="/xl/drawings/vmlDrawing4.vml?ContentType=application/vnd.openxmlformats-officedocument.vmlDrawing">
        <DigestMethod Algorithm="http://www.w3.org/2001/04/xmlenc#sha256"/>
        <DigestValue>2Cr6YJN9Zyum3mgRJ+5MReKIBzQX0QAAAfiSHw4Ea9I=</DigestValue>
      </Reference>
      <Reference URI="/xl/drawings/vmlDrawing5.vml?ContentType=application/vnd.openxmlformats-officedocument.vmlDrawing">
        <DigestMethod Algorithm="http://www.w3.org/2001/04/xmlenc#sha256"/>
        <DigestValue>UFQJ4jSanjAU98onCCTzesdKbKNUk69nc/lh2JGWSuc=</DigestValue>
      </Reference>
      <Reference URI="/xl/drawings/vmlDrawing6.vml?ContentType=application/vnd.openxmlformats-officedocument.vmlDrawing">
        <DigestMethod Algorithm="http://www.w3.org/2001/04/xmlenc#sha256"/>
        <DigestValue>jtaBPMWsYnXKoP/wptcD2pW10hs5D3dW5smNd3FAepQ=</DigestValue>
      </Reference>
      <Reference URI="/xl/drawings/vmlDrawing7.vml?ContentType=application/vnd.openxmlformats-officedocument.vmlDrawing">
        <DigestMethod Algorithm="http://www.w3.org/2001/04/xmlenc#sha256"/>
        <DigestValue>DA323NcNUb6/Z/YRyBnUzIVgWOAkCmCxaXqF/2N7o4w=</DigestValue>
      </Reference>
      <Reference URI="/xl/drawings/vmlDrawing8.vml?ContentType=application/vnd.openxmlformats-officedocument.vmlDrawing">
        <DigestMethod Algorithm="http://www.w3.org/2001/04/xmlenc#sha256"/>
        <DigestValue>CYNGq6Lu2jdixOdn7Mf+BJvWRwwLomE8TfzUX2BmJEs=</DigestValue>
      </Reference>
      <Reference URI="/xl/drawings/vmlDrawing9.vml?ContentType=application/vnd.openxmlformats-officedocument.vmlDrawing">
        <DigestMethod Algorithm="http://www.w3.org/2001/04/xmlenc#sha256"/>
        <DigestValue>4TQNsxrJDAHwrCU7Yi9n+PSZ9mpILZvHHNCIS4jGtII=</DigestValue>
      </Reference>
      <Reference URI="/xl/media/image1.png?ContentType=image/png">
        <DigestMethod Algorithm="http://www.w3.org/2001/04/xmlenc#sha256"/>
        <DigestValue>oR4hQTVRCK5ysdqXP4N9cX+jTVeBP5+1j2IX80fdSnc=</DigestValue>
      </Reference>
      <Reference URI="/xl/media/image10.png?ContentType=image/png">
        <DigestMethod Algorithm="http://www.w3.org/2001/04/xmlenc#sha256"/>
        <DigestValue>5bw5kp4Vg3QyGd15e4u7aWIWaWqe0oC1qFb1arqBwBY=</DigestValue>
      </Reference>
      <Reference URI="/xl/media/image11.jpeg?ContentType=image/jpeg">
        <DigestMethod Algorithm="http://www.w3.org/2001/04/xmlenc#sha256"/>
        <DigestValue>RMupzUXmq++v8ffX+3UxSc/FwJ/cMHTxLdp+Spwuao8=</DigestValue>
      </Reference>
      <Reference URI="/xl/media/image12.png?ContentType=image/png">
        <DigestMethod Algorithm="http://www.w3.org/2001/04/xmlenc#sha256"/>
        <DigestValue>Up+ql9LFrWn275ZnR5E57Z5el7JGu0lIUq/3Ac51FW0=</DigestValue>
      </Reference>
      <Reference URI="/xl/media/image13.png?ContentType=image/png">
        <DigestMethod Algorithm="http://www.w3.org/2001/04/xmlenc#sha256"/>
        <DigestValue>fgpbpXjTe2DWeU5yH9qA73D6109WWX2dzjyWlL7Gmmo=</DigestValue>
      </Reference>
      <Reference URI="/xl/media/image2.png?ContentType=image/png">
        <DigestMethod Algorithm="http://www.w3.org/2001/04/xmlenc#sha256"/>
        <DigestValue>zww1au7zX2ix9/FubARR7Qyva5g26QlTjbvRvB+FazY=</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hoK7ld39Mv7Gmz3ybKqvXErCHheUc3QzXVJnTW0YxeI=</DigestValue>
      </Reference>
      <Reference URI="/xl/media/image6.emf?ContentType=image/x-emf">
        <DigestMethod Algorithm="http://www.w3.org/2001/04/xmlenc#sha256"/>
        <DigestValue>9evzkjFkFOajkbAY2WCkDysO9x1Xj76TKIZXrrMJf98=</DigestValue>
      </Reference>
      <Reference URI="/xl/media/image7.png?ContentType=image/png">
        <DigestMethod Algorithm="http://www.w3.org/2001/04/xmlenc#sha256"/>
        <DigestValue>O8Ci9ptMYlN6ZMhQ0ibOguUqcUiScMriPxsBcuJ+4Zc=</DigestValue>
      </Reference>
      <Reference URI="/xl/media/image8.png?ContentType=image/png">
        <DigestMethod Algorithm="http://www.w3.org/2001/04/xmlenc#sha256"/>
        <DigestValue>0bbwrEu4cnxxeLDpE3j7tKGVJp08/0kvhp6pM62pwFo=</DigestValue>
      </Reference>
      <Reference URI="/xl/media/image9.png?ContentType=image/png">
        <DigestMethod Algorithm="http://www.w3.org/2001/04/xmlenc#sha256"/>
        <DigestValue>/DS4yVVvgrHXGBEZgw3zJ8Sb2U2dp9Y8MD/ND+m4c2I=</DigestValue>
      </Reference>
      <Reference URI="/xl/printerSettings/printerSettings1.bin?ContentType=application/vnd.openxmlformats-officedocument.spreadsheetml.printerSettings">
        <DigestMethod Algorithm="http://www.w3.org/2001/04/xmlenc#sha256"/>
        <DigestValue>ilF8xtfhLnP7fBQ+q3//fDHUMzC7FerjjUEx4vgOhds=</DigestValue>
      </Reference>
      <Reference URI="/xl/printerSettings/printerSettings2.bin?ContentType=application/vnd.openxmlformats-officedocument.spreadsheetml.printerSettings">
        <DigestMethod Algorithm="http://www.w3.org/2001/04/xmlenc#sha256"/>
        <DigestValue>ilF8xtfhLnP7fBQ+q3//fDHUMzC7FerjjUEx4vgOhds=</DigestValue>
      </Reference>
      <Reference URI="/xl/printerSettings/printerSettings3.bin?ContentType=application/vnd.openxmlformats-officedocument.spreadsheetml.printerSettings">
        <DigestMethod Algorithm="http://www.w3.org/2001/04/xmlenc#sha256"/>
        <DigestValue>yw6hGtxtid58gg6oFLC4VjUy86u5Lul1Yw7V90d9g74=</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yw6hGtxtid58gg6oFLC4VjUy86u5Lul1Yw7V90d9g74=</DigestValue>
      </Reference>
      <Reference URI="/xl/printerSettings/printerSettings6.bin?ContentType=application/vnd.openxmlformats-officedocument.spreadsheetml.printerSettings">
        <DigestMethod Algorithm="http://www.w3.org/2001/04/xmlenc#sha256"/>
        <DigestValue>vQMlSZQrv8qm2ZlNryL5/U54Hhm2LU1Avng0Ygd1KKo=</DigestValue>
      </Reference>
      <Reference URI="/xl/printerSettings/printerSettings7.bin?ContentType=application/vnd.openxmlformats-officedocument.spreadsheetml.printerSettings">
        <DigestMethod Algorithm="http://www.w3.org/2001/04/xmlenc#sha256"/>
        <DigestValue>yw6hGtxtid58gg6oFLC4VjUy86u5Lul1Yw7V90d9g74=</DigestValue>
      </Reference>
      <Reference URI="/xl/printerSettings/printerSettings8.bin?ContentType=application/vnd.openxmlformats-officedocument.spreadsheetml.printerSettings">
        <DigestMethod Algorithm="http://www.w3.org/2001/04/xmlenc#sha256"/>
        <DigestValue>vQMlSZQrv8qm2ZlNryL5/U54Hhm2LU1Avng0Ygd1KKo=</DigestValue>
      </Reference>
      <Reference URI="/xl/printerSettings/printerSettings9.bin?ContentType=application/vnd.openxmlformats-officedocument.spreadsheetml.printerSettings">
        <DigestMethod Algorithm="http://www.w3.org/2001/04/xmlenc#sha256"/>
        <DigestValue>Jpw28Abcdyq3qJCBmmp5VG+HeSp7OXTlvZ8FSHQpQf4=</DigestValue>
      </Reference>
      <Reference URI="/xl/sharedStrings.xml?ContentType=application/vnd.openxmlformats-officedocument.spreadsheetml.sharedStrings+xml">
        <DigestMethod Algorithm="http://www.w3.org/2001/04/xmlenc#sha256"/>
        <DigestValue>eXbZRW6SjSEe86ZzU25Ogm7MBTScMcS5gXnBrbZfFAw=</DigestValue>
      </Reference>
      <Reference URI="/xl/styles.xml?ContentType=application/vnd.openxmlformats-officedocument.spreadsheetml.styles+xml">
        <DigestMethod Algorithm="http://www.w3.org/2001/04/xmlenc#sha256"/>
        <DigestValue>Y9hvi0hDExpjdWfU81VR2Ydhtzo6ovq2LNHJ5KH5RjM=</DigestValue>
      </Reference>
      <Reference URI="/xl/theme/theme1.xml?ContentType=application/vnd.openxmlformats-officedocument.theme+xml">
        <DigestMethod Algorithm="http://www.w3.org/2001/04/xmlenc#sha256"/>
        <DigestValue>cy5EKwGwGnDPKUeqbpHElRHJbpHwkLFKy/RuMBrjx2Y=</DigestValue>
      </Reference>
      <Reference URI="/xl/workbook.xml?ContentType=application/vnd.openxmlformats-officedocument.spreadsheetml.sheet.main+xml">
        <DigestMethod Algorithm="http://www.w3.org/2001/04/xmlenc#sha256"/>
        <DigestValue>QDRAQuAYkDj46cMXzMfsyZHnChJhonzjXT6TOX0VvOY=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/xj7EdrLfcAAQMQLPFi/q6AiyyE0UqpTO9iZkxIAxWs=</DigestValue>
      </Reference>
      <Reference URI="/xl/worksheets/sheet10.xml?ContentType=application/vnd.openxmlformats-officedocument.spreadsheetml.worksheet+xml">
        <DigestMethod Algorithm="http://www.w3.org/2001/04/xmlenc#sha256"/>
        <DigestValue>KxDQkNQ1kIyv1yDaYFm7E8vahsE5xQM23EV8Er4RwGc=</DigestValue>
      </Reference>
      <Reference URI="/xl/worksheets/sheet2.xml?ContentType=application/vnd.openxmlformats-officedocument.spreadsheetml.worksheet+xml">
        <DigestMethod Algorithm="http://www.w3.org/2001/04/xmlenc#sha256"/>
        <DigestValue>BuTQD/P5edStQmArzpX6fTFR2/qaH3V7DijG2wtp0Ek=</DigestValue>
      </Reference>
      <Reference URI="/xl/worksheets/sheet3.xml?ContentType=application/vnd.openxmlformats-officedocument.spreadsheetml.worksheet+xml">
        <DigestMethod Algorithm="http://www.w3.org/2001/04/xmlenc#sha256"/>
        <DigestValue>+2G+dlgyY2u/t2dWGFQrGwuQDO3wzWpJcVd99gFRSV8=</DigestValue>
      </Reference>
      <Reference URI="/xl/worksheets/sheet4.xml?ContentType=application/vnd.openxmlformats-officedocument.spreadsheetml.worksheet+xml">
        <DigestMethod Algorithm="http://www.w3.org/2001/04/xmlenc#sha256"/>
        <DigestValue>i+IHX3dRjEc7fTXddpIkbpTOTxNsmlkn4nh6RqJRH94=</DigestValue>
      </Reference>
      <Reference URI="/xl/worksheets/sheet5.xml?ContentType=application/vnd.openxmlformats-officedocument.spreadsheetml.worksheet+xml">
        <DigestMethod Algorithm="http://www.w3.org/2001/04/xmlenc#sha256"/>
        <DigestValue>xRVt02HTCOG1NNsDoTWqibsQM/rX3I0pvJPOW/D0JzM=</DigestValue>
      </Reference>
      <Reference URI="/xl/worksheets/sheet6.xml?ContentType=application/vnd.openxmlformats-officedocument.spreadsheetml.worksheet+xml">
        <DigestMethod Algorithm="http://www.w3.org/2001/04/xmlenc#sha256"/>
        <DigestValue>yTLjTAa/VF7Qb7JtJV4EBAkt9zkSoHOhIkjWqHSWATM=</DigestValue>
      </Reference>
      <Reference URI="/xl/worksheets/sheet7.xml?ContentType=application/vnd.openxmlformats-officedocument.spreadsheetml.worksheet+xml">
        <DigestMethod Algorithm="http://www.w3.org/2001/04/xmlenc#sha256"/>
        <DigestValue>6SjBuU9vsTdq2lUa/mmMmstHvPxygEdQF94GMAwi+j8=</DigestValue>
      </Reference>
      <Reference URI="/xl/worksheets/sheet8.xml?ContentType=application/vnd.openxmlformats-officedocument.spreadsheetml.worksheet+xml">
        <DigestMethod Algorithm="http://www.w3.org/2001/04/xmlenc#sha256"/>
        <DigestValue>ff9EDPQ6io0AswFo6B3ENc81uTkClQ989px/XhHDjFY=</DigestValue>
      </Reference>
      <Reference URI="/xl/worksheets/sheet9.xml?ContentType=application/vnd.openxmlformats-officedocument.spreadsheetml.worksheet+xml">
        <DigestMethod Algorithm="http://www.w3.org/2001/04/xmlenc#sha256"/>
        <DigestValue>9W7LGV5SlK1slGiXNaz2rlOt/6eEGHA0VZvxE8QcuaQ=</DigestValue>
      </Reference>
    </Manifest>
    <SignatureProperties>
      <SignatureProperty Id="idSignatureTime" Target="#idPackageSignature">
        <mdssi:SignatureTime xmlns:mdssi="http://schemas.openxmlformats.org/package/2006/digital-signature">
          <mdssi:Format>YYYY-MM-DDThh:mm:ssTZD</mdssi:Format>
          <mdssi:Value>2021-11-12T12:03:06Z</mdssi:Value>
        </mdssi:SignatureTime>
      </SignatureProperty>
    </SignatureProperties>
  </Object>
  <Object Id="idOfficeObject">
    <SignatureProperties>
      <SignatureProperty Id="idOfficeV1Details" Target="#idPackageSignature">
        <SignatureInfoV1 xmlns="http://schemas.microsoft.com/office/2006/digsig">
          <SetupID>{8298C007-833F-4DA7-903E-50211E74553B}</SetupID>
          <SignatureText>Teodolina Recalde</SignatureText>
          <SignatureImage/>
          <SignatureComments/>
          <WindowsVersion>10.0</WindowsVersion>
          <OfficeVersion>16.0.14332/23</OfficeVersion>
          <ApplicationVersion>16.0.14332</ApplicationVersion>
          <Monitors>1</Monitors>
          <HorizontalResolution>1600</HorizontalResolution>
          <VerticalResolution>1200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2021-11-12T12:03:06Z</xd:SigningTime>
          <xd:SigningCertificate>
            <xd:Cert>
              <xd:CertDigest>
                <DigestMethod Algorithm="http://www.w3.org/2001/04/xmlenc#sha256"/>
                <DigestValue>lpM2IA1VaiRv0hsSE0byDiyaIcwwusaIQx03hhVvwcU=</DigestValue>
              </xd:CertDigest>
              <xd:IssuerSerial>
                <X509IssuerName>C=PY, O=DOCUMENTA S.A., CN=CA-DOCUMENTA S.A., SERIALNUMBER=RUC 80050172-1</X509IssuerName>
                <X509SerialNumber>3122857670259047858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MIQAAkBAAACBFTUYAAAEAqBsAAKoAAAAGAAAAAAAAAAAAAAAAAAAAQAYAALAEAACnAQAAPgEAAAAAAAAAAAAAAAAAAKV1BgA82AQ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sB9L+H8AAACwH0v4fwAAIAAAAAAAAAAAAPt9+H8AADESc0r4fwAAwEb7ffh/AAAcSgRL+H8AAJAWAAAAAAAAQAAAwPh/AAAAAPt9+H8AAAEVc0r4fwAABAAAAAAAAADARvt9+H8AAKC6dXP3AAAAHEoESwAAAABIAAAA+H8AABxKBEv4fwAAoLMfS/h/AABATgRL+H8AAAEAAAAAAAAAdnMES/h/AAAAAPt9+H8AAAAAAAAAAAAAAAAAAIgCAADz////AAAAABAdAAAAAAAAkCgVN4gCAACovHVz9wAAAAAAAAAAAAAACbx1c/cAAACoBHNKZHYACAAAAAAlAAAADAAAAAEAAAAYAAAADAAAAAAAAAASAAAADAAAAAEAAAAeAAAAGAAAAO4AAAAFAAAAMgEAABYAAAAlAAAADAAAAAEAAABUAAAAiAAAAO8AAAAFAAAAMAEAABUAAAABAAAAAIDTQQAA1EHvAAAABQAAAAoAAABMAAAAAAAAAAAAAAAAAAAA//////////9gAAAAMQAyAC8AMQAxAC8AMgAwADIAMQ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D41nVz9wAAAB/ZhXH4fwAAANd1c/cAAABQVvt9+H8AAAkAAAAJAAAAAAAAAAAAAAB0FHNK+H8AAAAAAAAAAAAAAAAAAAAAAABo2HVz9wAAAAQAAAAAAAAAqApqffh/AABgdrk2iAIAAKgAuTYAAAAAyLB1ffh/AAAAAAAAAAAAAAEAAAAAAAAAEQAAAPcAAAAAAAAAAAAAAAAAAAAAAAAAFBXbKKynAABw9Lo2AAAAANDXdXP3AAAAEJi8PIgCAACQKBU3iAIAAJDZdXP3AAAAkKMNN4gCAAAHAAAAAAAAAAAAAAAAAAAAzNh1c2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JUVSvh/AABgeCMviAIAAAIAAAAAAAAAAGB0c/cAAABYsDpLkAIAAAFoiUn4fwAAYBDmPIgCAAAc4CNL+H8AAAAAAAAAAAAAaJUVSvh/AADQbTJXkAIAAKDNPi2IAgAAAAAAAAAAAACoCmp9+H8AAKAPAAAAAAAAKHQBSgAAAADIsHV9+H8AAAAAAAAAAAAAAAAAAAAAAACw1sp9+H8AAAAAAAAAAAAAAAAAAAAAAAAUndoorKcAAOh8EkoAAAAAmP7LOYgCAADg////AAAAAJAoFTeIAgAAqGF0c/cAAAAAAAAAAAAAAAYAAAAAAAAAAAAAAAAAAADMYHRzZHYACAAAAAAlAAAADAAAAAMAAAAYAAAADAAAAAAAAAASAAAADAAAAAEAAAAWAAAADAAAAAgAAABUAAAAVAAAAAwAAAA3AAAAIAAAAFoAAAABAAAAAIDTQQAA1EEMAAAAWwAAAAEAAABMAAAABAAAAAsAAAA3AAAAIgAAAFsAAABQAAAAWABzSh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RAAAAVgAAADAAAAA7AAAAogAAABwAAAAhAPAAAAAAAAAAAAAAAIA/AAAAAAAAAAAAAIA/AAAAAAAAAAAAAAAAAAAAAAAAAAAAAAAAAAAAAAAAAAAlAAAADAAAAAAAAIAoAAAADAAAAAQAAABSAAAAcAEAAAQAAADs////AAAAAAAAAAAAAAAAkAEAAAAAAAEAAAAAcwBlAGcAbwBlACAAdQBpAAAAAAAAAAAAAAAAAAAAAAAAAAAAAAAAAAAAAAAAAAAAAAAAAAAAAAAAAAAAAAAAAAAA//8IAAAAAAAAAAAAAAAAAAAAAAgAAAAAAABwgjJXkAIAANC8yE2QAgAAAAAAAAAAAAAoMetRkAIAANC8yE2QAgAAKDHrUZACAAD2oIJJ+H8AAOCnAkr4fwAA4KcCSvh/AACgXABNkAIAAKgKan34fwAAAAAAAAAAAACAAAAAAAAAAMiwdX34fwAAAAAAAAAAAAAAAAAAAAAAALDWyn34fwAAAAAAAAAAAAAAAAAAAAAAAASd2iispwAAuKcCSgAAAADAPzRDkAIAAOz///8AAAAAkCgVN4gCAACYYXRz9wAAAAAAAAAAAAAACQAAAAAAAAAAAAAAAAAAALxgdHNkdgAIAAAAACUAAAAMAAAABAAAABgAAAAMAAAAAAAAABIAAAAMAAAAAQAAAB4AAAAYAAAAMAAAADsAAADSAAAAVwAAACUAAAAMAAAABAAAAFQAAAC0AAAAMQAAADsAAADQAAAAVgAAAAEAAAAAgNNBAADUQTEAAAA7AAAAEQAAAEwAAAAAAAAAAAAAAAAAAAD//////////3AAAABUAGUAbwBkAG8AbABpAG4AYQAgAFIAZQBjAGEAbABkAGUAAAAKAAAACgAAAAwAAAAMAAAADAAAAAUAAAAFAAAACwAAAAoAAAAFAAAADAAAAAoAAAAJAAAACgAAAAUAAAAMAAAACg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0AAAADwAAAGEAAAB6AAAAcQAAAAEAAAAAgNNBAADUQQ8AAABhAAAAEQAAAEwAAAAAAAAAAAAAAAAAAAD//////////3AAAABUAGUAbwBkAG8AbABpAG4AYQAgAFIAZQBjAGEAbABkAGUAAAAHAAAABwAAAAgAAAAIAAAACAAAAAMAAAADAAAABwAAAAcAAAAEAAAACAAAAAcAAAAGAAAABwAAAAMAAAAI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HwAAAAPAAAAdgAAAFQAAACGAAAAAQAAAACA00EAANRBDwAAAHYAAAAIAAAATAAAAAAAAAAAAAAAAAAAAP//////////XAAAAEMATwBOAFQAQQBEAE8AUgAIAAAACgAAAAoAAAAHAAAACAAAAAkAAAAKAAAACAAAAEsAAABAAAAAMAAAAAUAAAAgAAAAAQAAAAEAAAAQAAAAAAAAAAAAAABAAQAAoAAAAAAAAAAAAAAAQAEAAKAAAAAlAAAADAAAAAIAAAAnAAAAGAAAAAUAAAAAAAAA////AAAAAAAlAAAADAAAAAUAAABMAAAAZAAAAA4AAACLAAAAIAEAAJsAAAAOAAAAiwAAABMBAAARAAAAIQDwAAAAAAAAAAAAAACAPwAAAAAAAAAAAACAPwAAAAAAAAAAAAAAAAAAAAAAAAAAAAAAAAAAAAAAAAAAJQAAAAwAAAAAAACAKAAAAAwAAAAFAAAAJQAAAAwAAAABAAAAGAAAAAwAAAAAAAAAEgAAAAwAAAABAAAAFgAAAAwAAAAAAAAAVAAAADABAAAPAAAAiwAAAB8BAACbAAAAAQAAAACA00EAANRBDwAAAIsAAAAmAAAATAAAAAQAAAAOAAAAiwAAACEBAACcAAAAmAAAAEYAaQByAG0AYQBkAG8AIABwAG8AcgA6ACAAVABFAE8ARABPAEwASQBOAEEAIABSAEUAQwBBAEwARABFACAATwBDAEEATQBQAE8AUwAGAAAAAwAAAAUAAAALAAAABwAAAAgAAAAIAAAABAAAAAgAAAAIAAAABQAAAAMAAAAEAAAABwAAAAcAAAAKAAAACQAAAAoAAAAGAAAAAwAAAAoAAAAIAAAABAAAAAgAAAAHAAAACAAAAAgAAAAGAAAACQAAAAcAAAAEAAAACgAAAAgAAAAIAAAADAAAAAcAAAAKAAAABwAAABYAAAAMAAAAAAAAACUAAAAMAAAAAgAAAA4AAAAUAAAAAAAAABAAAAAUAAAA</Object>
  <Object Id="idInvalidSigLnImg">AQAAAGwAAAAAAAAAAAAAAD8BAACfAAAAAAAAAAAAAAAMIQAAkBAAACBFTUYAAAEAJCIAALEAAAAGAAAAAAAAAAAAAAAAAAAAQAYAALAEAACnAQAAPgEAAAAAAAAAAAAAAAAAAKV1BgA82AQ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CwH0v4fwAAALAfS/h/AAAgAAAAAAAAAAAA+334fwAAMRJzSvh/AADARvt9+H8AABxKBEv4fwAAkBYAAAAAAABAAADA+H8AAAAA+334fwAAARVzSvh/AAAEAAAAAAAAAMBG+334fwAAoLp1c/cAAAAcSgRLAAAAAEgAAAD4fwAAHEoES/h/AACgsx9L+H8AAEBOBEv4fwAAAQAAAAAAAAB2cwRL+H8AAAAA+334fwAAAAAAAAAAAAAAAAAAiAIAAPP///8AAAAAEB0AAAAAAACQKBU3iAIAAKi8dXP3AAAAAAAAAAAAAAAJvHVz9wAAAKgEc0pkdgAIAAAAACUAAAAMAAAAAQAAABgAAAAMAAAA/wAAABIAAAAMAAAAAQAAAB4AAAAYAAAAMAAAAAUAAACLAAAAFgAAACUAAAAMAAAAAQAAAFQAAACoAAAAMQAAAAUAAACJAAAAFQAAAAEAAAAAgNNBAADU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NZ1c/cAAAAf2YVx+H8AAADXdXP3AAAAUFb7ffh/AAAJAAAACQAAAAAAAAAAAAAAdBRzSvh/AAAAAAAAAAAAAAAAAAAAAAAAaNh1c/cAAAAEAAAAAAAAAKgKan34fwAAYHa5NogCAACoALk2AAAAAMiwdX34fwAAAAAAAAAAAAABAAAAAAAAABEAAAD3AAAAAAAAAAAAAAAAAAAAAAAAABQV2yispwAAcPS6NgAAAADQ13Vz9wAAABCYvDyIAgAAkCgVN4gCAACQ2XVz9wAAAJCjDTeIAgAABwAAAAAAAAAAAAAAAAAAAMzYdXN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GiVFUr4fwAAYHgjL4gCAAACAAAAAAAAAABgdHP3AAAAWLA6S5ACAAABaIlJ+H8AAGAQ5jyIAgAAHOAjS/h/AAAAAAAAAAAAAGiVFUr4fwAA0G0yV5ACAACgzT4tiAIAAAAAAAAAAAAAqApqffh/AACgDwAAAAAAACh0AUoAAAAAyLB1ffh/AAAAAAAAAAAAAAAAAAAAAAAAsNbKffh/AAAAAAAAAAAAAAAAAAAAAAAAFJ3aKKynAADofBJKAAAAAJj+yzmIAgAA4P///wAAAACQKBU3iAIAAKhhdHP3AAAAAAAAAAAAAAAGAAAAAAAAAAAAAAAAAAAAzGB0c2R2AAgAAAAAJQAAAAwAAAADAAAAGAAAAAwAAAAAAAAAEgAAAAwAAAABAAAAFgAAAAwAAAAIAAAAVAAAAFQAAAAMAAAANwAAACAAAABaAAAAAQAAAACA00EAANR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0QAAAFYAAAAwAAAAOwAAAKIAAAAcAAAAIQDwAAAAAAAAAAAAAACAPwAAAAAAAAAAAACAPwAAAAAAAAAAAAAAAAAAAAAAAAAAAAAAAAAAAAAAAAAAJQAAAAwAAAAAAACAKAAAAAwAAAAEAAAAUgAAAHABAAAEAAAA7P///wAAAAAAAAAAAAAAAJABAAAAAAABAAAAAHMAZQBnAG8AZQAgAHUAaQAAAAAAAAAAAAAAAAAAAAAAAAAAAAAAAAAAAAAAAAAAAAAAAAAAAAAAAAAAAAAAAAAAAP//CAAAAAAAAAAAAAAAAAAAAAAIAAAAAAAAcIIyV5ACAADQvMhNkAIAAAAAAAAAAAAAKDHrUZACAADQvMhNkAIAACgx61GQAgAA9qCCSfh/AADgpwJK+H8AAOCnAkr4fwAAoFwATZACAACoCmp9+H8AAAAAAAAAAAAAgAAAAAAAAADIsHV9+H8AAAAAAAAAAAAAAAAAAAAAAACw1sp9+H8AAAAAAAAAAAAAAAAAAAAAAAAEndoorKcAALinAkoAAAAAwD80Q5ACAADs////AAAAAJAoFTeIAgAAmGF0c/cAAAAAAAAAAAAAAAkAAAAAAAAAAAAAAAAAAAC8YHRzZHYACAAAAAAlAAAADAAAAAQAAAAYAAAADAAAAAAAAAASAAAADAAAAAEAAAAeAAAAGAAAADAAAAA7AAAA0gAAAFcAAAAlAAAADAAAAAQAAABUAAAAtAAAADEAAAA7AAAA0AAAAFYAAAABAAAAAIDTQQAA1EExAAAAOwAAABEAAABMAAAAAAAAAAAAAAAAAAAA//////////9wAAAAVABlAG8AZABvAGwAaQBuAGEAIABSAGUAYwBhAGwAZABlAAAACgAAAAoAAAAMAAAADAAAAAwAAAAFAAAABQAAAAsAAAAKAAAABQAAAAwAAAAKAAAACQAAAAoAAAAFAAAADAAAAAo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tAAAAA8AAABhAAAAegAAAHEAAAABAAAAAIDTQQAA1EEPAAAAYQAAABEAAABMAAAAAAAAAAAAAAAAAAAA//////////9wAAAAVABlAG8AZABvAGwAaQBuAGEAIABSAGUAYwBhAGwAZABlAAAABwAAAAcAAAAIAAAACAAAAAgAAAADAAAAAwAAAAcAAAAHAAAABAAAAAgAAAAHAAAABgAAAAcAAAADAAAACA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8AAAADwAAAHYAAABUAAAAhgAAAAEAAAAAgNNBAADUQQ8AAAB2AAAACAAAAEwAAAAAAAAAAAAAAAAAAAD//////////1wAAABDAE8ATgBUAEEARABPAFIACAAAAAoAAAAKAAAABwAAAAgAAAAJAAAACgAAAAgAAABLAAAAQAAAADAAAAAFAAAAIAAAAAEAAAABAAAAEAAAAAAAAAAAAAAAQAEAAKAAAAAAAAAAAAAAAEABAACgAAAAJQAAAAwAAAACAAAAJwAAABgAAAAFAAAAAAAAAP///wAAAAAAJQAAAAwAAAAFAAAATAAAAGQAAAAOAAAAiwAAACABAACbAAAADgAAAIsAAAATAQAAEQAAACEA8AAAAAAAAAAAAAAAgD8AAAAAAAAAAAAAgD8AAAAAAAAAAAAAAAAAAAAAAAAAAAAAAAAAAAAAAAAAACUAAAAMAAAAAAAAgCgAAAAMAAAABQAAACUAAAAMAAAAAQAAABgAAAAMAAAAAAAAABIAAAAMAAAAAQAAABYAAAAMAAAAAAAAAFQAAAAwAQAADwAAAIsAAAAfAQAAmwAAAAEAAAAAgNNBAADUQQ8AAACLAAAAJgAAAEwAAAAEAAAADgAAAIsAAAAhAQAAnAAAAJgAAABGAGkAcgBtAGEAZABvACAAcABvAHIAOgAgAFQARQBPAEQATwBMAEkATgBBACAAUgBFAEMAQQBMAEQARQAgAE8AQwBBAE0AUABPAFMABgAAAAMAAAAFAAAACwAAAAcAAAAIAAAACAAAAAQAAAAIAAAACAAAAAUAAAADAAAABAAAAAcAAAAHAAAACgAAAAkAAAAKAAAABgAAAAMAAAAKAAAACAAAAAQAAAAIAAAABwAAAAgAAAAIAAAABgAAAAkAAAAHAAAABAAAAAoAAAAIAAAACAAAAAwAAAAHAAAACgAAAAcAAAAWAAAADAAAAAAAAAAlAAAADAAAAAIAAAAOAAAAFAAAAAAAAAAQAAAAFAAAAA==</Object>
</Signature>
</file>

<file path=_xmlsignatures/sig1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e75XCS71LpK7K3ty6vA6QYGJ6HgWlc8m/G2A/6jFuwU=</DigestValue>
    </Reference>
    <Reference Type="http://www.w3.org/2000/09/xmldsig#Object" URI="#idOfficeObject">
      <DigestMethod Algorithm="http://www.w3.org/2001/04/xmlenc#sha256"/>
      <DigestValue>1g/vVemnhzcqRrxx2sN45Dz2K9zGKkhP80BxypMGcjk=</DigestValue>
    </Reference>
    <Reference Type="http://uri.etsi.org/01903#SignedProperties" URI="#idSignedProperties">
      <Transforms>
        <Transform Algorithm="http://www.w3.org/TR/2001/REC-xml-c14n-20010315"/>
      </Transforms>
      <DigestMethod Algorithm="http://www.w3.org/2001/04/xmlenc#sha256"/>
      <DigestValue>trlRJvatBYV3ukiS3DRbGHyFu4m8V4QZIVVckHKmiW4=</DigestValue>
    </Reference>
    <Reference Type="http://www.w3.org/2000/09/xmldsig#Object" URI="#idValidSigLnImg">
      <DigestMethod Algorithm="http://www.w3.org/2001/04/xmlenc#sha256"/>
      <DigestValue>Ms5ks6mG8V59Kl7WKXXak23FbKu7QPauIGskii+7pco=</DigestValue>
    </Reference>
    <Reference Type="http://www.w3.org/2000/09/xmldsig#Object" URI="#idInvalidSigLnImg">
      <DigestMethod Algorithm="http://www.w3.org/2001/04/xmlenc#sha256"/>
      <DigestValue>PNdSLhpcgad6OlPneD4mtRdN0aOydPXcWiIdg+XBXLc=</DigestValue>
    </Reference>
  </SignedInfo>
  <SignatureValue>BDMwf8b6TIvfzfZbDEujDloXSS2Vup8cGO8HCxgYrfJrHrwaaDfTm21aP8K78aeF59qXoVpr9TRV
umN3EtZltEX6RdDntrkQd/S4rQuGNlWIgKo12WGrPqm4KuabfyN14KLTsFPZG0B4znfjB3xcaDow
XwBdPU2gFHjczu4zbLmuMbu7UQsQkBe4lmcku9mx2KhqrU8zsm9k1dqhXi7LYB9yoHWRzt+nE79n
i6onsuulmaxeaRnwWn/HUPQJA14HlU8TIngTU+h1t+NnY1XOvBdo744yfabKu4ILKQMHo1/pA4bX
NK48cx2A584qEgFBODZTBfMdJ22f/5qJZ64JNg==</SignatureValue>
  <KeyInfo>
    <X509Data>
      <X509Certificate>MIIIAzCCBeugAwIBAgIIK1aegWfk/bIwDQYJKoZIhvcNAQELBQAwWzEXMBUGA1UEBRMOUlVDIDgwMDUwMTcyLTExGjAYBgNVBAMTEUNBLURPQ1VNRU5UQSBTLkEuMRcwFQYDVQQKEw5ET0NVTUVOVEEgUy5BLjELMAkGA1UEBhMCUFkwHhcNMjEwODE5MTQyODQ2WhcNMjMwODE5MTQzODQ2WjCBnjELMAkGA1UEBhMCUFkxGDAWBgNVBAQMD1JFQ0FMREUgT0NBTVBPUzERMA8GA1UEBRMIQ0kzOTkzMTUxEjAQBgNVBCoMCVRFT0RPTElOQTEXMBUGA1UECgwOUEVSU09OQSBGSVNJQ0ExETAPBgNVBAsMCEZJUk1BIEYyMSIwIAYDVQQDDBlURU9ET0xJTkEgUkVDQUxERSBPQ0FNUE9TMIIBIjANBgkqhkiG9w0BAQEFAAOCAQ8AMIIBCgKCAQEAxAxUySC537pmZq43J2NVqiM0ld706Wup2TV+F9NIo423+OQEdU4WNxdmn9PrdkdonXZ0Lm816z0EdgLWnbgsUlAVlHYkBEu/QCCe7UVg6jRKxJKEAKnPioFESi7WE+oj+tDf3BG4F7neLLB3Bl36uThoMKkx+t8Vr7ZuFIMLhWFHR09JATHRNuE+sXErc4s7XoqMRsLcah1rR+47s4MPuD6ei1xIcMWslfw1XzH1tkKQFdWPvbS/AF1Y38l4hcXuwKE7c/GZc6Ok5K3V22yzmytstMwA8bjQWlzbH8tgqlCvqIxJO2YUAQCr7B00D04UGiS94vBmUcWcFSl9wqGZ+wIDAQABo4IDhTCCA4EwDAYDVR0TAQH/BAIwADAOBgNVHQ8BAf8EBAMCBeAwKgYDVR0lAQH/BCAwHgYIKwYBBQUHAwEGCCsGAQUFBwMCBggrBgEFBQcDBDAdBgNVHQ4EFgQUr54XorggU0AsImTv0TbLjxP7NAM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nRyZWNhbGRl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EI1kW2eDhVjHPtoZGQbki/4bxk6w2p6GM86oeSMJpwqnZZPGtiWMpmyIB5yLcQMdiuMaBmwWc8xZZjPJyVbtc/yzPUCtyBL2ey/+pmfg63zMixv3D9MMK9oJQD3ml6nNDUJPcadJc5NXisnMNnWvz9eM5WTFNPafRsfKIXhJ7DLbBC1DVNxyn7VPJWKh8Y2AdaNDyDV5n6wEF1ojf0SWIO8mVvSocKGceweqLixST7zQDAoIme+PXBzun5XpoktrD6sZ8NraOV5NDzK0iJiOZhYy6Gj1BY6UrXtXuJ+tBqCFDY+IDxUUNK6R0dekWNePLva9grfikw+PwLGc/08bp6cLb1sjcTWYatTg4Wn+hOUqGz/HPv9SxNl2txlgwxOPMKKGFv+cV01wLWOZQdG1qTIjcLUgE3UDOxOFH7pLOZVd0IrCRQ/gxu1LVIc64+NN9WE2QQRjNmoOrpHidOjBkWdPeUVXL+3ZUGQ3qLl50xhxxScazcqnBVDNi9hWBGRon6fWSL9KDXa7dFwg724dPN82tlXlj3vOAukvw88qL5EHFZXMp83kp5E0ukxhSST4qhBTI2Q7Gu6aLoxs/fTOpfwZS/GD24XrRWPcI/F2BBFxKbZ0SjL0bYq0QMjYzGjSfQ1nKX7qrdvseRLBVOFUyODuGiBBQlQsfIAGaXoH/T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WM36PK0j3zKdLEr2uQRjkgY2oLqvRu4uraqXXlPvV8k=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HVMVH2PM84LZ7qTtLC6CV+2CJz+vlgbKwQ+sJxTa1yY=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a8QQs9whnvjlxCqJ+jobu06HbG3YzFoGad0eQQDXRtw=</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YJeIYAIOo88LJzHDPKT9iAN70nQ5zdCLh/9a1CUElIA=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drawing1.xml?ContentType=application/vnd.openxmlformats-officedocument.drawing+xml">
        <DigestMethod Algorithm="http://www.w3.org/2001/04/xmlenc#sha256"/>
        <DigestValue>vQMKP99MODtnkqkAvYMCH+DTaWSGOU+ITJf5ycqjzQ8=</DigestValue>
      </Reference>
      <Reference URI="/xl/drawings/drawing2.xml?ContentType=application/vnd.openxmlformats-officedocument.drawing+xml">
        <DigestMethod Algorithm="http://www.w3.org/2001/04/xmlenc#sha256"/>
        <DigestValue>A06Tp0cNt8rhvHmD/zNX4u5s6Olsz7rjI1fypUGDUhs=</DigestValue>
      </Reference>
      <Reference URI="/xl/drawings/drawing3.xml?ContentType=application/vnd.openxmlformats-officedocument.drawing+xml">
        <DigestMethod Algorithm="http://www.w3.org/2001/04/xmlenc#sha256"/>
        <DigestValue>dqXRkbTDzVjtEs7k5PcJi+mARZe/wxxofqe2xSWWKtE=</DigestValue>
      </Reference>
      <Reference URI="/xl/drawings/drawing4.xml?ContentType=application/vnd.openxmlformats-officedocument.drawing+xml">
        <DigestMethod Algorithm="http://www.w3.org/2001/04/xmlenc#sha256"/>
        <DigestValue>MKw5FdvrREf1AH8tivrdOis+3+PS+2Fh+88rlTnuSIc=</DigestValue>
      </Reference>
      <Reference URI="/xl/drawings/drawing5.xml?ContentType=application/vnd.openxmlformats-officedocument.drawing+xml">
        <DigestMethod Algorithm="http://www.w3.org/2001/04/xmlenc#sha256"/>
        <DigestValue>j4r8HFQaYWtsgyG5bLKTtd1tBaJayTUUrTOIW24gla8=</DigestValue>
      </Reference>
      <Reference URI="/xl/drawings/drawing6.xml?ContentType=application/vnd.openxmlformats-officedocument.drawing+xml">
        <DigestMethod Algorithm="http://www.w3.org/2001/04/xmlenc#sha256"/>
        <DigestValue>ep46EQgvfN9if14naLeF4ivg/AWcNzblraf65uDzoU8=</DigestValue>
      </Reference>
      <Reference URI="/xl/drawings/drawing7.xml?ContentType=application/vnd.openxmlformats-officedocument.drawing+xml">
        <DigestMethod Algorithm="http://www.w3.org/2001/04/xmlenc#sha256"/>
        <DigestValue>zWe2sHKoQ68xa0NFesPq4ERcZzymwNGB3FErMSDUx0s=</DigestValue>
      </Reference>
      <Reference URI="/xl/drawings/drawing8.xml?ContentType=application/vnd.openxmlformats-officedocument.drawing+xml">
        <DigestMethod Algorithm="http://www.w3.org/2001/04/xmlenc#sha256"/>
        <DigestValue>hmpM/0uvx85WwVh4XcoGQfzkfhruT7J6d1RLX0+kstU=</DigestValue>
      </Reference>
      <Reference URI="/xl/drawings/drawing9.xml?ContentType=application/vnd.openxmlformats-officedocument.drawing+xml">
        <DigestMethod Algorithm="http://www.w3.org/2001/04/xmlenc#sha256"/>
        <DigestValue>Bjcv0j9xYHHy/uZr6p9LfJzWBnuOi7VIM774iEJDXb4=</DigestValue>
      </Reference>
      <Reference URI="/xl/drawings/vmlDrawing1.vml?ContentType=application/vnd.openxmlformats-officedocument.vmlDrawing">
        <DigestMethod Algorithm="http://www.w3.org/2001/04/xmlenc#sha256"/>
        <DigestValue>FWn26Ee57pOBqx3NVLF237EuK59R/GJkUdYPd+ZuC04=</DigestValue>
      </Reference>
      <Reference URI="/xl/drawings/vmlDrawing10.vml?ContentType=application/vnd.openxmlformats-officedocument.vmlDrawing">
        <DigestMethod Algorithm="http://www.w3.org/2001/04/xmlenc#sha256"/>
        <DigestValue>uuMgSzJTGkCI16HuDK2qzHZ6eMmznOzJFGL77MbOV3A=</DigestValue>
      </Reference>
      <Reference URI="/xl/drawings/vmlDrawing11.vml?ContentType=application/vnd.openxmlformats-officedocument.vmlDrawing">
        <DigestMethod Algorithm="http://www.w3.org/2001/04/xmlenc#sha256"/>
        <DigestValue>lUyHD631CN1DE0dG3hfB/bX2sgJm9R8YBbRVgQAAfnU=</DigestValue>
      </Reference>
      <Reference URI="/xl/drawings/vmlDrawing2.vml?ContentType=application/vnd.openxmlformats-officedocument.vmlDrawing">
        <DigestMethod Algorithm="http://www.w3.org/2001/04/xmlenc#sha256"/>
        <DigestValue>xwALcaHhhKf4mIseda5QuLlWSlhR4/b2V06yU9NyAHw=</DigestValue>
      </Reference>
      <Reference URI="/xl/drawings/vmlDrawing3.vml?ContentType=application/vnd.openxmlformats-officedocument.vmlDrawing">
        <DigestMethod Algorithm="http://www.w3.org/2001/04/xmlenc#sha256"/>
        <DigestValue>zwK/fhopD6o09YPNxzXbJubHoghYfw19PmPLQNA+UFE=</DigestValue>
      </Reference>
      <Reference URI="/xl/drawings/vmlDrawing4.vml?ContentType=application/vnd.openxmlformats-officedocument.vmlDrawing">
        <DigestMethod Algorithm="http://www.w3.org/2001/04/xmlenc#sha256"/>
        <DigestValue>2Cr6YJN9Zyum3mgRJ+5MReKIBzQX0QAAAfiSHw4Ea9I=</DigestValue>
      </Reference>
      <Reference URI="/xl/drawings/vmlDrawing5.vml?ContentType=application/vnd.openxmlformats-officedocument.vmlDrawing">
        <DigestMethod Algorithm="http://www.w3.org/2001/04/xmlenc#sha256"/>
        <DigestValue>UFQJ4jSanjAU98onCCTzesdKbKNUk69nc/lh2JGWSuc=</DigestValue>
      </Reference>
      <Reference URI="/xl/drawings/vmlDrawing6.vml?ContentType=application/vnd.openxmlformats-officedocument.vmlDrawing">
        <DigestMethod Algorithm="http://www.w3.org/2001/04/xmlenc#sha256"/>
        <DigestValue>jtaBPMWsYnXKoP/wptcD2pW10hs5D3dW5smNd3FAepQ=</DigestValue>
      </Reference>
      <Reference URI="/xl/drawings/vmlDrawing7.vml?ContentType=application/vnd.openxmlformats-officedocument.vmlDrawing">
        <DigestMethod Algorithm="http://www.w3.org/2001/04/xmlenc#sha256"/>
        <DigestValue>DA323NcNUb6/Z/YRyBnUzIVgWOAkCmCxaXqF/2N7o4w=</DigestValue>
      </Reference>
      <Reference URI="/xl/drawings/vmlDrawing8.vml?ContentType=application/vnd.openxmlformats-officedocument.vmlDrawing">
        <DigestMethod Algorithm="http://www.w3.org/2001/04/xmlenc#sha256"/>
        <DigestValue>CYNGq6Lu2jdixOdn7Mf+BJvWRwwLomE8TfzUX2BmJEs=</DigestValue>
      </Reference>
      <Reference URI="/xl/drawings/vmlDrawing9.vml?ContentType=application/vnd.openxmlformats-officedocument.vmlDrawing">
        <DigestMethod Algorithm="http://www.w3.org/2001/04/xmlenc#sha256"/>
        <DigestValue>4TQNsxrJDAHwrCU7Yi9n+PSZ9mpILZvHHNCIS4jGtII=</DigestValue>
      </Reference>
      <Reference URI="/xl/media/image1.png?ContentType=image/png">
        <DigestMethod Algorithm="http://www.w3.org/2001/04/xmlenc#sha256"/>
        <DigestValue>oR4hQTVRCK5ysdqXP4N9cX+jTVeBP5+1j2IX80fdSnc=</DigestValue>
      </Reference>
      <Reference URI="/xl/media/image10.png?ContentType=image/png">
        <DigestMethod Algorithm="http://www.w3.org/2001/04/xmlenc#sha256"/>
        <DigestValue>5bw5kp4Vg3QyGd15e4u7aWIWaWqe0oC1qFb1arqBwBY=</DigestValue>
      </Reference>
      <Reference URI="/xl/media/image11.jpeg?ContentType=image/jpeg">
        <DigestMethod Algorithm="http://www.w3.org/2001/04/xmlenc#sha256"/>
        <DigestValue>RMupzUXmq++v8ffX+3UxSc/FwJ/cMHTxLdp+Spwuao8=</DigestValue>
      </Reference>
      <Reference URI="/xl/media/image12.png?ContentType=image/png">
        <DigestMethod Algorithm="http://www.w3.org/2001/04/xmlenc#sha256"/>
        <DigestValue>Up+ql9LFrWn275ZnR5E57Z5el7JGu0lIUq/3Ac51FW0=</DigestValue>
      </Reference>
      <Reference URI="/xl/media/image13.png?ContentType=image/png">
        <DigestMethod Algorithm="http://www.w3.org/2001/04/xmlenc#sha256"/>
        <DigestValue>fgpbpXjTe2DWeU5yH9qA73D6109WWX2dzjyWlL7Gmmo=</DigestValue>
      </Reference>
      <Reference URI="/xl/media/image2.png?ContentType=image/png">
        <DigestMethod Algorithm="http://www.w3.org/2001/04/xmlenc#sha256"/>
        <DigestValue>zww1au7zX2ix9/FubARR7Qyva5g26QlTjbvRvB+FazY=</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hoK7ld39Mv7Gmz3ybKqvXErCHheUc3QzXVJnTW0YxeI=</DigestValue>
      </Reference>
      <Reference URI="/xl/media/image6.emf?ContentType=image/x-emf">
        <DigestMethod Algorithm="http://www.w3.org/2001/04/xmlenc#sha256"/>
        <DigestValue>9evzkjFkFOajkbAY2WCkDysO9x1Xj76TKIZXrrMJf98=</DigestValue>
      </Reference>
      <Reference URI="/xl/media/image7.png?ContentType=image/png">
        <DigestMethod Algorithm="http://www.w3.org/2001/04/xmlenc#sha256"/>
        <DigestValue>O8Ci9ptMYlN6ZMhQ0ibOguUqcUiScMriPxsBcuJ+4Zc=</DigestValue>
      </Reference>
      <Reference URI="/xl/media/image8.png?ContentType=image/png">
        <DigestMethod Algorithm="http://www.w3.org/2001/04/xmlenc#sha256"/>
        <DigestValue>0bbwrEu4cnxxeLDpE3j7tKGVJp08/0kvhp6pM62pwFo=</DigestValue>
      </Reference>
      <Reference URI="/xl/media/image9.png?ContentType=image/png">
        <DigestMethod Algorithm="http://www.w3.org/2001/04/xmlenc#sha256"/>
        <DigestValue>/DS4yVVvgrHXGBEZgw3zJ8Sb2U2dp9Y8MD/ND+m4c2I=</DigestValue>
      </Reference>
      <Reference URI="/xl/printerSettings/printerSettings1.bin?ContentType=application/vnd.openxmlformats-officedocument.spreadsheetml.printerSettings">
        <DigestMethod Algorithm="http://www.w3.org/2001/04/xmlenc#sha256"/>
        <DigestValue>ilF8xtfhLnP7fBQ+q3//fDHUMzC7FerjjUEx4vgOhds=</DigestValue>
      </Reference>
      <Reference URI="/xl/printerSettings/printerSettings2.bin?ContentType=application/vnd.openxmlformats-officedocument.spreadsheetml.printerSettings">
        <DigestMethod Algorithm="http://www.w3.org/2001/04/xmlenc#sha256"/>
        <DigestValue>ilF8xtfhLnP7fBQ+q3//fDHUMzC7FerjjUEx4vgOhds=</DigestValue>
      </Reference>
      <Reference URI="/xl/printerSettings/printerSettings3.bin?ContentType=application/vnd.openxmlformats-officedocument.spreadsheetml.printerSettings">
        <DigestMethod Algorithm="http://www.w3.org/2001/04/xmlenc#sha256"/>
        <DigestValue>yw6hGtxtid58gg6oFLC4VjUy86u5Lul1Yw7V90d9g74=</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yw6hGtxtid58gg6oFLC4VjUy86u5Lul1Yw7V90d9g74=</DigestValue>
      </Reference>
      <Reference URI="/xl/printerSettings/printerSettings6.bin?ContentType=application/vnd.openxmlformats-officedocument.spreadsheetml.printerSettings">
        <DigestMethod Algorithm="http://www.w3.org/2001/04/xmlenc#sha256"/>
        <DigestValue>vQMlSZQrv8qm2ZlNryL5/U54Hhm2LU1Avng0Ygd1KKo=</DigestValue>
      </Reference>
      <Reference URI="/xl/printerSettings/printerSettings7.bin?ContentType=application/vnd.openxmlformats-officedocument.spreadsheetml.printerSettings">
        <DigestMethod Algorithm="http://www.w3.org/2001/04/xmlenc#sha256"/>
        <DigestValue>yw6hGtxtid58gg6oFLC4VjUy86u5Lul1Yw7V90d9g74=</DigestValue>
      </Reference>
      <Reference URI="/xl/printerSettings/printerSettings8.bin?ContentType=application/vnd.openxmlformats-officedocument.spreadsheetml.printerSettings">
        <DigestMethod Algorithm="http://www.w3.org/2001/04/xmlenc#sha256"/>
        <DigestValue>vQMlSZQrv8qm2ZlNryL5/U54Hhm2LU1Avng0Ygd1KKo=</DigestValue>
      </Reference>
      <Reference URI="/xl/printerSettings/printerSettings9.bin?ContentType=application/vnd.openxmlformats-officedocument.spreadsheetml.printerSettings">
        <DigestMethod Algorithm="http://www.w3.org/2001/04/xmlenc#sha256"/>
        <DigestValue>Jpw28Abcdyq3qJCBmmp5VG+HeSp7OXTlvZ8FSHQpQf4=</DigestValue>
      </Reference>
      <Reference URI="/xl/sharedStrings.xml?ContentType=application/vnd.openxmlformats-officedocument.spreadsheetml.sharedStrings+xml">
        <DigestMethod Algorithm="http://www.w3.org/2001/04/xmlenc#sha256"/>
        <DigestValue>eXbZRW6SjSEe86ZzU25Ogm7MBTScMcS5gXnBrbZfFAw=</DigestValue>
      </Reference>
      <Reference URI="/xl/styles.xml?ContentType=application/vnd.openxmlformats-officedocument.spreadsheetml.styles+xml">
        <DigestMethod Algorithm="http://www.w3.org/2001/04/xmlenc#sha256"/>
        <DigestValue>Y9hvi0hDExpjdWfU81VR2Ydhtzo6ovq2LNHJ5KH5RjM=</DigestValue>
      </Reference>
      <Reference URI="/xl/theme/theme1.xml?ContentType=application/vnd.openxmlformats-officedocument.theme+xml">
        <DigestMethod Algorithm="http://www.w3.org/2001/04/xmlenc#sha256"/>
        <DigestValue>cy5EKwGwGnDPKUeqbpHElRHJbpHwkLFKy/RuMBrjx2Y=</DigestValue>
      </Reference>
      <Reference URI="/xl/workbook.xml?ContentType=application/vnd.openxmlformats-officedocument.spreadsheetml.sheet.main+xml">
        <DigestMethod Algorithm="http://www.w3.org/2001/04/xmlenc#sha256"/>
        <DigestValue>QDRAQuAYkDj46cMXzMfsyZHnChJhonzjXT6TOX0VvOY=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/xj7EdrLfcAAQMQLPFi/q6AiyyE0UqpTO9iZkxIAxWs=</DigestValue>
      </Reference>
      <Reference URI="/xl/worksheets/sheet10.xml?ContentType=application/vnd.openxmlformats-officedocument.spreadsheetml.worksheet+xml">
        <DigestMethod Algorithm="http://www.w3.org/2001/04/xmlenc#sha256"/>
        <DigestValue>KxDQkNQ1kIyv1yDaYFm7E8vahsE5xQM23EV8Er4RwGc=</DigestValue>
      </Reference>
      <Reference URI="/xl/worksheets/sheet2.xml?ContentType=application/vnd.openxmlformats-officedocument.spreadsheetml.worksheet+xml">
        <DigestMethod Algorithm="http://www.w3.org/2001/04/xmlenc#sha256"/>
        <DigestValue>BuTQD/P5edStQmArzpX6fTFR2/qaH3V7DijG2wtp0Ek=</DigestValue>
      </Reference>
      <Reference URI="/xl/worksheets/sheet3.xml?ContentType=application/vnd.openxmlformats-officedocument.spreadsheetml.worksheet+xml">
        <DigestMethod Algorithm="http://www.w3.org/2001/04/xmlenc#sha256"/>
        <DigestValue>+2G+dlgyY2u/t2dWGFQrGwuQDO3wzWpJcVd99gFRSV8=</DigestValue>
      </Reference>
      <Reference URI="/xl/worksheets/sheet4.xml?ContentType=application/vnd.openxmlformats-officedocument.spreadsheetml.worksheet+xml">
        <DigestMethod Algorithm="http://www.w3.org/2001/04/xmlenc#sha256"/>
        <DigestValue>i+IHX3dRjEc7fTXddpIkbpTOTxNsmlkn4nh6RqJRH94=</DigestValue>
      </Reference>
      <Reference URI="/xl/worksheets/sheet5.xml?ContentType=application/vnd.openxmlformats-officedocument.spreadsheetml.worksheet+xml">
        <DigestMethod Algorithm="http://www.w3.org/2001/04/xmlenc#sha256"/>
        <DigestValue>xRVt02HTCOG1NNsDoTWqibsQM/rX3I0pvJPOW/D0JzM=</DigestValue>
      </Reference>
      <Reference URI="/xl/worksheets/sheet6.xml?ContentType=application/vnd.openxmlformats-officedocument.spreadsheetml.worksheet+xml">
        <DigestMethod Algorithm="http://www.w3.org/2001/04/xmlenc#sha256"/>
        <DigestValue>yTLjTAa/VF7Qb7JtJV4EBAkt9zkSoHOhIkjWqHSWATM=</DigestValue>
      </Reference>
      <Reference URI="/xl/worksheets/sheet7.xml?ContentType=application/vnd.openxmlformats-officedocument.spreadsheetml.worksheet+xml">
        <DigestMethod Algorithm="http://www.w3.org/2001/04/xmlenc#sha256"/>
        <DigestValue>6SjBuU9vsTdq2lUa/mmMmstHvPxygEdQF94GMAwi+j8=</DigestValue>
      </Reference>
      <Reference URI="/xl/worksheets/sheet8.xml?ContentType=application/vnd.openxmlformats-officedocument.spreadsheetml.worksheet+xml">
        <DigestMethod Algorithm="http://www.w3.org/2001/04/xmlenc#sha256"/>
        <DigestValue>ff9EDPQ6io0AswFo6B3ENc81uTkClQ989px/XhHDjFY=</DigestValue>
      </Reference>
      <Reference URI="/xl/worksheets/sheet9.xml?ContentType=application/vnd.openxmlformats-officedocument.spreadsheetml.worksheet+xml">
        <DigestMethod Algorithm="http://www.w3.org/2001/04/xmlenc#sha256"/>
        <DigestValue>9W7LGV5SlK1slGiXNaz2rlOt/6eEGHA0VZvxE8QcuaQ=</DigestValue>
      </Reference>
    </Manifest>
    <SignatureProperties>
      <SignatureProperty Id="idSignatureTime" Target="#idPackageSignature">
        <mdssi:SignatureTime xmlns:mdssi="http://schemas.openxmlformats.org/package/2006/digital-signature">
          <mdssi:Format>YYYY-MM-DDThh:mm:ssTZD</mdssi:Format>
          <mdssi:Value>2021-11-12T12:03:16Z</mdssi:Value>
        </mdssi:SignatureTime>
      </SignatureProperty>
    </SignatureProperties>
  </Object>
  <Object Id="idOfficeObject">
    <SignatureProperties>
      <SignatureProperty Id="idOfficeV1Details" Target="#idPackageSignature">
        <SignatureInfoV1 xmlns="http://schemas.microsoft.com/office/2006/digsig">
          <SetupID>{E6C5A817-3F15-488C-A5A7-295E78C3E11B}</SetupID>
          <SignatureText>Teodolina Recalde</SignatureText>
          <SignatureImage/>
          <SignatureComments/>
          <WindowsVersion>10.0</WindowsVersion>
          <OfficeVersion>16.0.14332/23</OfficeVersion>
          <ApplicationVersion>16.0.14332</ApplicationVersion>
          <Monitors>1</Monitors>
          <HorizontalResolution>1600</HorizontalResolution>
          <VerticalResolution>1200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2021-11-12T12:03:16Z</xd:SigningTime>
          <xd:SigningCertificate>
            <xd:Cert>
              <xd:CertDigest>
                <DigestMethod Algorithm="http://www.w3.org/2001/04/xmlenc#sha256"/>
                <DigestValue>lpM2IA1VaiRv0hsSE0byDiyaIcwwusaIQx03hhVvwcU=</DigestValue>
              </xd:CertDigest>
              <xd:IssuerSerial>
                <X509IssuerName>C=PY, O=DOCUMENTA S.A., CN=CA-DOCUMENTA S.A., SERIALNUMBER=RUC 80050172-1</X509IssuerName>
                <X509SerialNumber>3122857670259047858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MIQAAkBAAACBFTUYAAAEAqBsAAKoAAAAGAAAAAAAAAAAAAAAAAAAAQAYAALAEAACnAQAAPgEAAAAAAAAAAAAAAAAAAKV1BgA82AQ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sB9L+H8AAACwH0v4fwAAIAAAAAAAAAAAAPt9+H8AADESc0r4fwAAwEb7ffh/AAAcSgRL+H8AAJAWAAAAAAAAQAAAwPh/AAAAAPt9+H8AAAEVc0r4fwAABAAAAAAAAADARvt9+H8AAKC6dXP3AAAAHEoESwAAAABIAAAA+H8AABxKBEv4fwAAoLMfS/h/AABATgRL+H8AAAEAAAAAAAAAdnMES/h/AAAAAPt9+H8AAAAAAAAAAAAAAAAAAIgCAADz////AAAAABAdAAAAAAAAkCgVN4gCAACovHVz9wAAAAAAAAAAAAAACbx1c/cAAACoBHNKZHYACAAAAAAlAAAADAAAAAEAAAAYAAAADAAAAAAAAAASAAAADAAAAAEAAAAeAAAAGAAAAO4AAAAFAAAAMgEAABYAAAAlAAAADAAAAAEAAABUAAAAiAAAAO8AAAAFAAAAMAEAABUAAAABAAAAAIDTQQAA1EHvAAAABQAAAAoAAABMAAAAAAAAAAAAAAAAAAAA//////////9gAAAAMQAyAC8AMQAxAC8AMgAwADIAMQ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D41nVz9wAAAB/ZhXH4fwAAANd1c/cAAABQVvt9+H8AAAkAAAAJAAAAAAAAAAAAAAB0FHNK+H8AAAAAAAAAAAAAAAAAAAAAAABo2HVz9wAAAAQAAAAAAAAAqApqffh/AABgdrk2iAIAAKgAuTYAAAAAyLB1ffh/AAAAAAAAAAAAAAEAAAAAAAAAEQAAAPcAAAAAAAAAAAAAAAAAAAAAAAAAFBXbKKynAABw9Lo2AAAAANDXdXP3AAAAEJi8PIgCAACQKBU3iAIAAJDZdXP3AAAAkKMNN4gCAAAHAAAAAAAAAAAAAAAAAAAAzNh1c2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JUVSvh/AABgeCMviAIAAAIAAAAAAAAAAGB0c/cAAABYsDpLkAIAAAFoiUn4fwAAYBDmPIgCAAAc4CNL+H8AAAAAAAAAAAAAaJUVSvh/AADQbTJXkAIAAKDNPi2IAgAAAAAAAAAAAACoCmp9+H8AAKAPAAAAAAAAKHQBSgAAAADIsHV9+H8AAAAAAAAAAAAAAAAAAAAAAACw1sp9+H8AAAAAAAAAAAAAAAAAAAAAAAAUndoorKcAAOh8EkoAAAAAmP7LOYgCAADg////AAAAAJAoFTeIAgAAqGF0c/cAAAAAAAAAAAAAAAYAAAAAAAAAAAAAAAAAAADMYHRzZHYACAAAAAAlAAAADAAAAAMAAAAYAAAADAAAAAAAAAASAAAADAAAAAEAAAAWAAAADAAAAAgAAABUAAAAVAAAAAwAAAA3AAAAIAAAAFoAAAABAAAAAIDTQQAA1EEMAAAAWwAAAAEAAABMAAAABAAAAAsAAAA3AAAAIgAAAFsAAABQAAAAWAD/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RAAAAVgAAADAAAAA7AAAAogAAABwAAAAhAPAAAAAAAAAAAAAAAIA/AAAAAAAAAAAAAIA/AAAAAAAAAAAAAAAAAAAAAAAAAAAAAAAAAAAAAAAAAAAlAAAADAAAAAAAAIAoAAAADAAAAAQAAABSAAAAcAEAAAQAAADs////AAAAAAAAAAAAAAAAkAEAAAAAAAEAAAAAcwBlAGcAbwBlACAAdQBpAAAAAAAAAAAAAAAAAAAAAAAAAAAAAAAAAAAAAAAAAAAAAAAAAAAAAAAAAAAAAAAAAAAA//8IAAAAAAAAAAAAAAAAAAAAAAgAAAAAAABwgjJXkAIAANC8yE2QAgAAAAAAAAAAAAAoMetRkAIAANC8yE2QAgAAKDHrUZACAAD2oIJJ+H8AAOCnAkr4fwAA4KcCSvh/AACgXABNkAIAAKgKan34fwAAAAAAAAAAAACAAAAAAAAAAMiwdX34fwAAAAAAAAAAAAAAAAAAAAAAALDWyn34fwAAAAAAAAAAAAAAAAAAAAAAAASd2iispwAAuKcCSgAAAADAPzRDkAIAAOz///8AAAAAkCgVN4gCAACYYXRz9wAAAAAAAAAAAAAACQAAAAAAAAAAAAAAAAAAALxgdHNkdgAIAAAAACUAAAAMAAAABAAAABgAAAAMAAAAAAAAABIAAAAMAAAAAQAAAB4AAAAYAAAAMAAAADsAAADSAAAAVwAAACUAAAAMAAAABAAAAFQAAAC0AAAAMQAAADsAAADQAAAAVgAAAAEAAAAAgNNBAADUQTEAAAA7AAAAEQAAAEwAAAAAAAAAAAAAAAAAAAD//////////3AAAABUAGUAbwBkAG8AbABpAG4AYQAgAFIAZQBjAGEAbABkAGUAAAAKAAAACgAAAAwAAAAMAAAADAAAAAUAAAAFAAAACwAAAAoAAAAFAAAADAAAAAoAAAAJAAAACgAAAAUAAAAMAAAACg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0AAAADwAAAGEAAAB6AAAAcQAAAAEAAAAAgNNBAADUQQ8AAABhAAAAEQAAAEwAAAAAAAAAAAAAAAAAAAD//////////3AAAABUAGUAbwBkAG8AbABpAG4AYQAgAFIAZQBjAGEAbABkAGUAAAAHAAAABwAAAAgAAAAIAAAACAAAAAMAAAADAAAABwAAAAcAAAAEAAAACAAAAAcAAAAGAAAABwAAAAMAAAAI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HwAAAAPAAAAdgAAAFQAAACGAAAAAQAAAACA00EAANRBDwAAAHYAAAAIAAAATAAAAAAAAAAAAAAAAAAAAP//////////XAAAAEMATwBOAFQAQQBEAE8AUgAIAAAACgAAAAoAAAAHAAAACAAAAAkAAAAKAAAACAAAAEsAAABAAAAAMAAAAAUAAAAgAAAAAQAAAAEAAAAQAAAAAAAAAAAAAABAAQAAoAAAAAAAAAAAAAAAQAEAAKAAAAAlAAAADAAAAAIAAAAnAAAAGAAAAAUAAAAAAAAA////AAAAAAAlAAAADAAAAAUAAABMAAAAZAAAAA4AAACLAAAAIAEAAJsAAAAOAAAAiwAAABMBAAARAAAAIQDwAAAAAAAAAAAAAACAPwAAAAAAAAAAAACAPwAAAAAAAAAAAAAAAAAAAAAAAAAAAAAAAAAAAAAAAAAAJQAAAAwAAAAAAACAKAAAAAwAAAAFAAAAJQAAAAwAAAABAAAAGAAAAAwAAAAAAAAAEgAAAAwAAAABAAAAFgAAAAwAAAAAAAAAVAAAADABAAAPAAAAiwAAAB8BAACbAAAAAQAAAACA00EAANRBDwAAAIsAAAAmAAAATAAAAAQAAAAOAAAAiwAAACEBAACcAAAAmAAAAEYAaQByAG0AYQBkAG8AIABwAG8AcgA6ACAAVABFAE8ARABPAEwASQBOAEEAIABSAEUAQwBBAEwARABFACAATwBDAEEATQBQAE8AUwAGAAAAAwAAAAUAAAALAAAABwAAAAgAAAAIAAAABAAAAAgAAAAIAAAABQAAAAMAAAAEAAAABwAAAAcAAAAKAAAACQAAAAoAAAAGAAAAAwAAAAoAAAAIAAAABAAAAAgAAAAHAAAACAAAAAgAAAAGAAAACQAAAAcAAAAEAAAACgAAAAgAAAAIAAAADAAAAAcAAAAKAAAABwAAABYAAAAMAAAAAAAAACUAAAAMAAAAAgAAAA4AAAAUAAAAAAAAABAAAAAUAAAA</Object>
  <Object Id="idInvalidSigLnImg">AQAAAGwAAAAAAAAAAAAAAD8BAACfAAAAAAAAAAAAAAAMIQAAkBAAACBFTUYAAAEAJCIAALEAAAAGAAAAAAAAAAAAAAAAAAAAQAYAALAEAACnAQAAPgEAAAAAAAAAAAAAAAAAAKV1BgA82AQ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CwH0v4fwAAALAfS/h/AAAgAAAAAAAAAAAA+334fwAAMRJzSvh/AADARvt9+H8AABxKBEv4fwAAkBYAAAAAAABAAADA+H8AAAAA+334fwAAARVzSvh/AAAEAAAAAAAAAMBG+334fwAAoLp1c/cAAAAcSgRLAAAAAEgAAAD4fwAAHEoES/h/AACgsx9L+H8AAEBOBEv4fwAAAQAAAAAAAAB2cwRL+H8AAAAA+334fwAAAAAAAAAAAAAAAAAAiAIAAPP///8AAAAAEB0AAAAAAACQKBU3iAIAAKi8dXP3AAAAAAAAAAAAAAAJvHVz9wAAAKgEc0pkdgAIAAAAACUAAAAMAAAAAQAAABgAAAAMAAAA/wAAABIAAAAMAAAAAQAAAB4AAAAYAAAAMAAAAAUAAACLAAAAFgAAACUAAAAMAAAAAQAAAFQAAACoAAAAMQAAAAUAAACJAAAAFQAAAAEAAAAAgNNBAADU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NZ1c/cAAAAf2YVx+H8AAADXdXP3AAAAUFb7ffh/AAAJAAAACQAAAAAAAAAAAAAAdBRzSvh/AAAAAAAAAAAAAAAAAAAAAAAAaNh1c/cAAAAEAAAAAAAAAKgKan34fwAAYHa5NogCAACoALk2AAAAAMiwdX34fwAAAAAAAAAAAAABAAAAAAAAABEAAAD3AAAAAAAAAAAAAAAAAAAAAAAAABQV2yispwAAcPS6NgAAAADQ13Vz9wAAABCYvDyIAgAAkCgVN4gCAACQ2XVz9wAAAJCjDTeIAgAABwAAAAAAAAAAAAAAAAAAAMzYdXN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GiVFUr4fwAAYHgjL4gCAAACAAAAAAAAAABgdHP3AAAAWLA6S5ACAAABaIlJ+H8AAGAQ5jyIAgAAHOAjS/h/AAAAAAAAAAAAAGiVFUr4fwAA0G0yV5ACAACgzT4tiAIAAAAAAAAAAAAAqApqffh/AACgDwAAAAAAACh0AUoAAAAAyLB1ffh/AAAAAAAAAAAAAAAAAAAAAAAAsNbKffh/AAAAAAAAAAAAAAAAAAAAAAAAFJ3aKKynAADofBJKAAAAAJj+yzmIAgAA4P///wAAAACQKBU3iAIAAKhhdHP3AAAAAAAAAAAAAAAGAAAAAAAAAAAAAAAAAAAAzGB0c2R2AAgAAAAAJQAAAAwAAAADAAAAGAAAAAwAAAAAAAAAEgAAAAwAAAABAAAAFgAAAAwAAAAIAAAAVAAAAFQAAAAMAAAANwAAACAAAABaAAAAAQAAAACA00EAANR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0QAAAFYAAAAwAAAAOwAAAKIAAAAcAAAAIQDwAAAAAAAAAAAAAACAPwAAAAAAAAAAAACAPwAAAAAAAAAAAAAAAAAAAAAAAAAAAAAAAAAAAAAAAAAAJQAAAAwAAAAAAACAKAAAAAwAAAAEAAAAUgAAAHABAAAEAAAA7P///wAAAAAAAAAAAAAAAJABAAAAAAABAAAAAHMAZQBnAG8AZQAgAHUAaQAAAAAAAAAAAAAAAAAAAAAAAAAAAAAAAAAAAAAAAAAAAAAAAAAAAAAAAAAAAAAAAAAAAP//CAAAAAAAAAAAAAAAAAAAAAAIAAAAAAAAcIIyV5ACAADQvMhNkAIAAAAAAAAAAAAAKDHrUZACAADQvMhNkAIAACgx61GQAgAA9qCCSfh/AADgpwJK+H8AAOCnAkr4fwAAoFwATZACAACoCmp9+H8AAAAAAAAAAAAAgAAAAAAAAADIsHV9+H8AAAAAAAAAAAAAAAAAAAAAAACw1sp9+H8AAAAAAAAAAAAAAAAAAAAAAAAEndoorKcAALinAkoAAAAAwD80Q5ACAADs////AAAAAJAoFTeIAgAAmGF0c/cAAAAAAAAAAAAAAAkAAAAAAAAAAAAAAAAAAAC8YHRzZHYACAAAAAAlAAAADAAAAAQAAAAYAAAADAAAAAAAAAASAAAADAAAAAEAAAAeAAAAGAAAADAAAAA7AAAA0gAAAFcAAAAlAAAADAAAAAQAAABUAAAAtAAAADEAAAA7AAAA0AAAAFYAAAABAAAAAIDTQQAA1EExAAAAOwAAABEAAABMAAAAAAAAAAAAAAAAAAAA//////////9wAAAAVABlAG8AZABvAGwAaQBuAGEAIABSAGUAYwBhAGwAZABlAAAACgAAAAoAAAAMAAAADAAAAAwAAAAFAAAABQAAAAsAAAAKAAAABQAAAAwAAAAKAAAACQAAAAoAAAAFAAAADAAAAAo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tAAAAA8AAABhAAAAegAAAHEAAAABAAAAAIDTQQAA1EEPAAAAYQAAABEAAABMAAAAAAAAAAAAAAAAAAAA//////////9wAAAAVABlAG8AZABvAGwAaQBuAGEAIABSAGUAYwBhAGwAZABlAAAABwAAAAcAAAAIAAAACAAAAAgAAAADAAAAAwAAAAcAAAAHAAAABAAAAAgAAAAHAAAABgAAAAcAAAADAAAACA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8AAAADwAAAHYAAABUAAAAhgAAAAEAAAAAgNNBAADUQQ8AAAB2AAAACAAAAEwAAAAAAAAAAAAAAAAAAAD//////////1wAAABDAE8ATgBUAEEARABPAFIACAAAAAoAAAAKAAAABwAAAAgAAAAJAAAACgAAAAgAAABLAAAAQAAAADAAAAAFAAAAIAAAAAEAAAABAAAAEAAAAAAAAAAAAAAAQAEAAKAAAAAAAAAAAAAAAEABAACgAAAAJQAAAAwAAAACAAAAJwAAABgAAAAFAAAAAAAAAP///wAAAAAAJQAAAAwAAAAFAAAATAAAAGQAAAAOAAAAiwAAACABAACbAAAADgAAAIsAAAATAQAAEQAAACEA8AAAAAAAAAAAAAAAgD8AAAAAAAAAAAAAgD8AAAAAAAAAAAAAAAAAAAAAAAAAAAAAAAAAAAAAAAAAACUAAAAMAAAAAAAAgCgAAAAMAAAABQAAACUAAAAMAAAAAQAAABgAAAAMAAAAAAAAABIAAAAMAAAAAQAAABYAAAAMAAAAAAAAAFQAAAAwAQAADwAAAIsAAAAfAQAAmwAAAAEAAAAAgNNBAADUQQ8AAACLAAAAJgAAAEwAAAAEAAAADgAAAIsAAAAhAQAAnAAAAJgAAABGAGkAcgBtAGEAZABvACAAcABvAHIAOgAgAFQARQBPAEQATwBMAEkATgBBACAAUgBFAEMAQQBMAEQARQAgAE8AQwBBAE0AUABPAFMABgAAAAMAAAAFAAAACwAAAAcAAAAIAAAACAAAAAQAAAAIAAAACAAAAAUAAAADAAAABAAAAAcAAAAHAAAACgAAAAkAAAAKAAAABgAAAAMAAAAKAAAACAAAAAQAAAAIAAAABwAAAAgAAAAIAAAABgAAAAkAAAAHAAAABAAAAAoAAAAIAAAACAAAAAwAAAAHAAAACgAAAAcAAAAWAAAADAAAAAAAAAAlAAAADAAAAAIAAAAOAAAAFAAAAAAAAAAQAAAAFAAAAA==</Object>
</Signature>
</file>

<file path=_xmlsignatures/sig1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2eC+f4MGfAKFxsrRY3ukkMyP08xUZmxdCe+1zkfcQGk=</DigestValue>
    </Reference>
    <Reference Type="http://www.w3.org/2000/09/xmldsig#Object" URI="#idOfficeObject">
      <DigestMethod Algorithm="http://www.w3.org/2001/04/xmlenc#sha256"/>
      <DigestValue>c1A9lehc760zCo+iQwnzef2yjMO4S4V6sCql/BBHT5I=</DigestValue>
    </Reference>
    <Reference Type="http://uri.etsi.org/01903#SignedProperties" URI="#idSignedProperties">
      <Transforms>
        <Transform Algorithm="http://www.w3.org/TR/2001/REC-xml-c14n-20010315"/>
      </Transforms>
      <DigestMethod Algorithm="http://www.w3.org/2001/04/xmlenc#sha256"/>
      <DigestValue>caW+3Kucz4ugAQUT5lFY+y/OWNFPohO0lbxXI6ZI7t8=</DigestValue>
    </Reference>
    <Reference Type="http://www.w3.org/2000/09/xmldsig#Object" URI="#idValidSigLnImg">
      <DigestMethod Algorithm="http://www.w3.org/2001/04/xmlenc#sha256"/>
      <DigestValue>1t+I1ioI0fgzah0N/DT3xU/FFYn1JLEu3cEyeEDH0qM=</DigestValue>
    </Reference>
    <Reference Type="http://www.w3.org/2000/09/xmldsig#Object" URI="#idInvalidSigLnImg">
      <DigestMethod Algorithm="http://www.w3.org/2001/04/xmlenc#sha256"/>
      <DigestValue>cB0RMufkZlDABNJrKUQEwxE0gNs3rv+T92uhug0i2JI=</DigestValue>
    </Reference>
  </SignedInfo>
  <SignatureValue>ZiQPJserZ5Zm6fi1GIvnWW0K9rvb5x57jZqc5X8SXtjVZ9/12lggv12kehtwq0ie90iEPgfyZcZA
c+EAbXrBiEPxg9Me7MsSJHZrouZGAQ0ImWfn9rfvExkw/iBXSX8EEhR3ccLPqOa+B152nPg555ac
yYAjr10qbiEFIU5nvJoDHpgfQVNa6xXdi7U+G2BimeYzAyLxLjr1LBt7Hy6cDdw+1dsc13BMMeZq
4lLUrIM83ziiL8nyVA48cmGkGR2K6m7kJ5FlZlEGuUv0A9zDRZ6CqZPtnPLlxN6nV6EfYe5fkd8G
+X9uYyZvc51+KlUdkfCg1nu59phCdY87538sgg==</SignatureValue>
  <KeyInfo>
    <X509Data>
      <X509Certificate>MIIIAzCCBeugAwIBAgIIK1aegWfk/bIwDQYJKoZIhvcNAQELBQAwWzEXMBUGA1UEBRMOUlVDIDgwMDUwMTcyLTExGjAYBgNVBAMTEUNBLURPQ1VNRU5UQSBTLkEuMRcwFQYDVQQKEw5ET0NVTUVOVEEgUy5BLjELMAkGA1UEBhMCUFkwHhcNMjEwODE5MTQyODQ2WhcNMjMwODE5MTQzODQ2WjCBnjELMAkGA1UEBhMCUFkxGDAWBgNVBAQMD1JFQ0FMREUgT0NBTVBPUzERMA8GA1UEBRMIQ0kzOTkzMTUxEjAQBgNVBCoMCVRFT0RPTElOQTEXMBUGA1UECgwOUEVSU09OQSBGSVNJQ0ExETAPBgNVBAsMCEZJUk1BIEYyMSIwIAYDVQQDDBlURU9ET0xJTkEgUkVDQUxERSBPQ0FNUE9TMIIBIjANBgkqhkiG9w0BAQEFAAOCAQ8AMIIBCgKCAQEAxAxUySC537pmZq43J2NVqiM0ld706Wup2TV+F9NIo423+OQEdU4WNxdmn9PrdkdonXZ0Lm816z0EdgLWnbgsUlAVlHYkBEu/QCCe7UVg6jRKxJKEAKnPioFESi7WE+oj+tDf3BG4F7neLLB3Bl36uThoMKkx+t8Vr7ZuFIMLhWFHR09JATHRNuE+sXErc4s7XoqMRsLcah1rR+47s4MPuD6ei1xIcMWslfw1XzH1tkKQFdWPvbS/AF1Y38l4hcXuwKE7c/GZc6Ok5K3V22yzmytstMwA8bjQWlzbH8tgqlCvqIxJO2YUAQCr7B00D04UGiS94vBmUcWcFSl9wqGZ+wIDAQABo4IDhTCCA4EwDAYDVR0TAQH/BAIwADAOBgNVHQ8BAf8EBAMCBeAwKgYDVR0lAQH/BCAwHgYIKwYBBQUHAwEGCCsGAQUFBwMCBggrBgEFBQcDBDAdBgNVHQ4EFgQUr54XorggU0AsImTv0TbLjxP7NAM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nRyZWNhbGRl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EI1kW2eDhVjHPtoZGQbki/4bxk6w2p6GM86oeSMJpwqnZZPGtiWMpmyIB5yLcQMdiuMaBmwWc8xZZjPJyVbtc/yzPUCtyBL2ey/+pmfg63zMixv3D9MMK9oJQD3ml6nNDUJPcadJc5NXisnMNnWvz9eM5WTFNPafRsfKIXhJ7DLbBC1DVNxyn7VPJWKh8Y2AdaNDyDV5n6wEF1ojf0SWIO8mVvSocKGceweqLixST7zQDAoIme+PXBzun5XpoktrD6sZ8NraOV5NDzK0iJiOZhYy6Gj1BY6UrXtXuJ+tBqCFDY+IDxUUNK6R0dekWNePLva9grfikw+PwLGc/08bp6cLb1sjcTWYatTg4Wn+hOUqGz/HPv9SxNl2txlgwxOPMKKGFv+cV01wLWOZQdG1qTIjcLUgE3UDOxOFH7pLOZVd0IrCRQ/gxu1LVIc64+NN9WE2QQRjNmoOrpHidOjBkWdPeUVXL+3ZUGQ3qLl50xhxxScazcqnBVDNi9hWBGRon6fWSL9KDXa7dFwg724dPN82tlXlj3vOAukvw88qL5EHFZXMp83kp5E0ukxhSST4qhBTI2Q7Gu6aLoxs/fTOpfwZS/GD24XrRWPcI/F2BBFxKbZ0SjL0bYq0QMjYzGjSfQ1nKX7qrdvseRLBVOFUyODuGiBBQlQsfIAGaXoH/T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WM36PK0j3zKdLEr2uQRjkgY2oLqvRu4uraqXXlPvV8k=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HVMVH2PM84LZ7qTtLC6CV+2CJz+vlgbKwQ+sJxTa1yY=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a8QQs9whnvjlxCqJ+jobu06HbG3YzFoGad0eQQDXRtw=</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YJeIYAIOo88LJzHDPKT9iAN70nQ5zdCLh/9a1CUElIA=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drawing1.xml?ContentType=application/vnd.openxmlformats-officedocument.drawing+xml">
        <DigestMethod Algorithm="http://www.w3.org/2001/04/xmlenc#sha256"/>
        <DigestValue>vQMKP99MODtnkqkAvYMCH+DTaWSGOU+ITJf5ycqjzQ8=</DigestValue>
      </Reference>
      <Reference URI="/xl/drawings/drawing2.xml?ContentType=application/vnd.openxmlformats-officedocument.drawing+xml">
        <DigestMethod Algorithm="http://www.w3.org/2001/04/xmlenc#sha256"/>
        <DigestValue>A06Tp0cNt8rhvHmD/zNX4u5s6Olsz7rjI1fypUGDUhs=</DigestValue>
      </Reference>
      <Reference URI="/xl/drawings/drawing3.xml?ContentType=application/vnd.openxmlformats-officedocument.drawing+xml">
        <DigestMethod Algorithm="http://www.w3.org/2001/04/xmlenc#sha256"/>
        <DigestValue>dqXRkbTDzVjtEs7k5PcJi+mARZe/wxxofqe2xSWWKtE=</DigestValue>
      </Reference>
      <Reference URI="/xl/drawings/drawing4.xml?ContentType=application/vnd.openxmlformats-officedocument.drawing+xml">
        <DigestMethod Algorithm="http://www.w3.org/2001/04/xmlenc#sha256"/>
        <DigestValue>MKw5FdvrREf1AH8tivrdOis+3+PS+2Fh+88rlTnuSIc=</DigestValue>
      </Reference>
      <Reference URI="/xl/drawings/drawing5.xml?ContentType=application/vnd.openxmlformats-officedocument.drawing+xml">
        <DigestMethod Algorithm="http://www.w3.org/2001/04/xmlenc#sha256"/>
        <DigestValue>j4r8HFQaYWtsgyG5bLKTtd1tBaJayTUUrTOIW24gla8=</DigestValue>
      </Reference>
      <Reference URI="/xl/drawings/drawing6.xml?ContentType=application/vnd.openxmlformats-officedocument.drawing+xml">
        <DigestMethod Algorithm="http://www.w3.org/2001/04/xmlenc#sha256"/>
        <DigestValue>ep46EQgvfN9if14naLeF4ivg/AWcNzblraf65uDzoU8=</DigestValue>
      </Reference>
      <Reference URI="/xl/drawings/drawing7.xml?ContentType=application/vnd.openxmlformats-officedocument.drawing+xml">
        <DigestMethod Algorithm="http://www.w3.org/2001/04/xmlenc#sha256"/>
        <DigestValue>zWe2sHKoQ68xa0NFesPq4ERcZzymwNGB3FErMSDUx0s=</DigestValue>
      </Reference>
      <Reference URI="/xl/drawings/drawing8.xml?ContentType=application/vnd.openxmlformats-officedocument.drawing+xml">
        <DigestMethod Algorithm="http://www.w3.org/2001/04/xmlenc#sha256"/>
        <DigestValue>hmpM/0uvx85WwVh4XcoGQfzkfhruT7J6d1RLX0+kstU=</DigestValue>
      </Reference>
      <Reference URI="/xl/drawings/drawing9.xml?ContentType=application/vnd.openxmlformats-officedocument.drawing+xml">
        <DigestMethod Algorithm="http://www.w3.org/2001/04/xmlenc#sha256"/>
        <DigestValue>Bjcv0j9xYHHy/uZr6p9LfJzWBnuOi7VIM774iEJDXb4=</DigestValue>
      </Reference>
      <Reference URI="/xl/drawings/vmlDrawing1.vml?ContentType=application/vnd.openxmlformats-officedocument.vmlDrawing">
        <DigestMethod Algorithm="http://www.w3.org/2001/04/xmlenc#sha256"/>
        <DigestValue>FWn26Ee57pOBqx3NVLF237EuK59R/GJkUdYPd+ZuC04=</DigestValue>
      </Reference>
      <Reference URI="/xl/drawings/vmlDrawing10.vml?ContentType=application/vnd.openxmlformats-officedocument.vmlDrawing">
        <DigestMethod Algorithm="http://www.w3.org/2001/04/xmlenc#sha256"/>
        <DigestValue>uuMgSzJTGkCI16HuDK2qzHZ6eMmznOzJFGL77MbOV3A=</DigestValue>
      </Reference>
      <Reference URI="/xl/drawings/vmlDrawing11.vml?ContentType=application/vnd.openxmlformats-officedocument.vmlDrawing">
        <DigestMethod Algorithm="http://www.w3.org/2001/04/xmlenc#sha256"/>
        <DigestValue>lUyHD631CN1DE0dG3hfB/bX2sgJm9R8YBbRVgQAAfnU=</DigestValue>
      </Reference>
      <Reference URI="/xl/drawings/vmlDrawing2.vml?ContentType=application/vnd.openxmlformats-officedocument.vmlDrawing">
        <DigestMethod Algorithm="http://www.w3.org/2001/04/xmlenc#sha256"/>
        <DigestValue>xwALcaHhhKf4mIseda5QuLlWSlhR4/b2V06yU9NyAHw=</DigestValue>
      </Reference>
      <Reference URI="/xl/drawings/vmlDrawing3.vml?ContentType=application/vnd.openxmlformats-officedocument.vmlDrawing">
        <DigestMethod Algorithm="http://www.w3.org/2001/04/xmlenc#sha256"/>
        <DigestValue>zwK/fhopD6o09YPNxzXbJubHoghYfw19PmPLQNA+UFE=</DigestValue>
      </Reference>
      <Reference URI="/xl/drawings/vmlDrawing4.vml?ContentType=application/vnd.openxmlformats-officedocument.vmlDrawing">
        <DigestMethod Algorithm="http://www.w3.org/2001/04/xmlenc#sha256"/>
        <DigestValue>2Cr6YJN9Zyum3mgRJ+5MReKIBzQX0QAAAfiSHw4Ea9I=</DigestValue>
      </Reference>
      <Reference URI="/xl/drawings/vmlDrawing5.vml?ContentType=application/vnd.openxmlformats-officedocument.vmlDrawing">
        <DigestMethod Algorithm="http://www.w3.org/2001/04/xmlenc#sha256"/>
        <DigestValue>UFQJ4jSanjAU98onCCTzesdKbKNUk69nc/lh2JGWSuc=</DigestValue>
      </Reference>
      <Reference URI="/xl/drawings/vmlDrawing6.vml?ContentType=application/vnd.openxmlformats-officedocument.vmlDrawing">
        <DigestMethod Algorithm="http://www.w3.org/2001/04/xmlenc#sha256"/>
        <DigestValue>jtaBPMWsYnXKoP/wptcD2pW10hs5D3dW5smNd3FAepQ=</DigestValue>
      </Reference>
      <Reference URI="/xl/drawings/vmlDrawing7.vml?ContentType=application/vnd.openxmlformats-officedocument.vmlDrawing">
        <DigestMethod Algorithm="http://www.w3.org/2001/04/xmlenc#sha256"/>
        <DigestValue>DA323NcNUb6/Z/YRyBnUzIVgWOAkCmCxaXqF/2N7o4w=</DigestValue>
      </Reference>
      <Reference URI="/xl/drawings/vmlDrawing8.vml?ContentType=application/vnd.openxmlformats-officedocument.vmlDrawing">
        <DigestMethod Algorithm="http://www.w3.org/2001/04/xmlenc#sha256"/>
        <DigestValue>CYNGq6Lu2jdixOdn7Mf+BJvWRwwLomE8TfzUX2BmJEs=</DigestValue>
      </Reference>
      <Reference URI="/xl/drawings/vmlDrawing9.vml?ContentType=application/vnd.openxmlformats-officedocument.vmlDrawing">
        <DigestMethod Algorithm="http://www.w3.org/2001/04/xmlenc#sha256"/>
        <DigestValue>4TQNsxrJDAHwrCU7Yi9n+PSZ9mpILZvHHNCIS4jGtII=</DigestValue>
      </Reference>
      <Reference URI="/xl/media/image1.png?ContentType=image/png">
        <DigestMethod Algorithm="http://www.w3.org/2001/04/xmlenc#sha256"/>
        <DigestValue>oR4hQTVRCK5ysdqXP4N9cX+jTVeBP5+1j2IX80fdSnc=</DigestValue>
      </Reference>
      <Reference URI="/xl/media/image10.png?ContentType=image/png">
        <DigestMethod Algorithm="http://www.w3.org/2001/04/xmlenc#sha256"/>
        <DigestValue>5bw5kp4Vg3QyGd15e4u7aWIWaWqe0oC1qFb1arqBwBY=</DigestValue>
      </Reference>
      <Reference URI="/xl/media/image11.jpeg?ContentType=image/jpeg">
        <DigestMethod Algorithm="http://www.w3.org/2001/04/xmlenc#sha256"/>
        <DigestValue>RMupzUXmq++v8ffX+3UxSc/FwJ/cMHTxLdp+Spwuao8=</DigestValue>
      </Reference>
      <Reference URI="/xl/media/image12.png?ContentType=image/png">
        <DigestMethod Algorithm="http://www.w3.org/2001/04/xmlenc#sha256"/>
        <DigestValue>Up+ql9LFrWn275ZnR5E57Z5el7JGu0lIUq/3Ac51FW0=</DigestValue>
      </Reference>
      <Reference URI="/xl/media/image13.png?ContentType=image/png">
        <DigestMethod Algorithm="http://www.w3.org/2001/04/xmlenc#sha256"/>
        <DigestValue>fgpbpXjTe2DWeU5yH9qA73D6109WWX2dzjyWlL7Gmmo=</DigestValue>
      </Reference>
      <Reference URI="/xl/media/image2.png?ContentType=image/png">
        <DigestMethod Algorithm="http://www.w3.org/2001/04/xmlenc#sha256"/>
        <DigestValue>zww1au7zX2ix9/FubARR7Qyva5g26QlTjbvRvB+FazY=</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hoK7ld39Mv7Gmz3ybKqvXErCHheUc3QzXVJnTW0YxeI=</DigestValue>
      </Reference>
      <Reference URI="/xl/media/image6.emf?ContentType=image/x-emf">
        <DigestMethod Algorithm="http://www.w3.org/2001/04/xmlenc#sha256"/>
        <DigestValue>9evzkjFkFOajkbAY2WCkDysO9x1Xj76TKIZXrrMJf98=</DigestValue>
      </Reference>
      <Reference URI="/xl/media/image7.png?ContentType=image/png">
        <DigestMethod Algorithm="http://www.w3.org/2001/04/xmlenc#sha256"/>
        <DigestValue>O8Ci9ptMYlN6ZMhQ0ibOguUqcUiScMriPxsBcuJ+4Zc=</DigestValue>
      </Reference>
      <Reference URI="/xl/media/image8.png?ContentType=image/png">
        <DigestMethod Algorithm="http://www.w3.org/2001/04/xmlenc#sha256"/>
        <DigestValue>0bbwrEu4cnxxeLDpE3j7tKGVJp08/0kvhp6pM62pwFo=</DigestValue>
      </Reference>
      <Reference URI="/xl/media/image9.png?ContentType=image/png">
        <DigestMethod Algorithm="http://www.w3.org/2001/04/xmlenc#sha256"/>
        <DigestValue>/DS4yVVvgrHXGBEZgw3zJ8Sb2U2dp9Y8MD/ND+m4c2I=</DigestValue>
      </Reference>
      <Reference URI="/xl/printerSettings/printerSettings1.bin?ContentType=application/vnd.openxmlformats-officedocument.spreadsheetml.printerSettings">
        <DigestMethod Algorithm="http://www.w3.org/2001/04/xmlenc#sha256"/>
        <DigestValue>ilF8xtfhLnP7fBQ+q3//fDHUMzC7FerjjUEx4vgOhds=</DigestValue>
      </Reference>
      <Reference URI="/xl/printerSettings/printerSettings2.bin?ContentType=application/vnd.openxmlformats-officedocument.spreadsheetml.printerSettings">
        <DigestMethod Algorithm="http://www.w3.org/2001/04/xmlenc#sha256"/>
        <DigestValue>ilF8xtfhLnP7fBQ+q3//fDHUMzC7FerjjUEx4vgOhds=</DigestValue>
      </Reference>
      <Reference URI="/xl/printerSettings/printerSettings3.bin?ContentType=application/vnd.openxmlformats-officedocument.spreadsheetml.printerSettings">
        <DigestMethod Algorithm="http://www.w3.org/2001/04/xmlenc#sha256"/>
        <DigestValue>yw6hGtxtid58gg6oFLC4VjUy86u5Lul1Yw7V90d9g74=</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yw6hGtxtid58gg6oFLC4VjUy86u5Lul1Yw7V90d9g74=</DigestValue>
      </Reference>
      <Reference URI="/xl/printerSettings/printerSettings6.bin?ContentType=application/vnd.openxmlformats-officedocument.spreadsheetml.printerSettings">
        <DigestMethod Algorithm="http://www.w3.org/2001/04/xmlenc#sha256"/>
        <DigestValue>vQMlSZQrv8qm2ZlNryL5/U54Hhm2LU1Avng0Ygd1KKo=</DigestValue>
      </Reference>
      <Reference URI="/xl/printerSettings/printerSettings7.bin?ContentType=application/vnd.openxmlformats-officedocument.spreadsheetml.printerSettings">
        <DigestMethod Algorithm="http://www.w3.org/2001/04/xmlenc#sha256"/>
        <DigestValue>yw6hGtxtid58gg6oFLC4VjUy86u5Lul1Yw7V90d9g74=</DigestValue>
      </Reference>
      <Reference URI="/xl/printerSettings/printerSettings8.bin?ContentType=application/vnd.openxmlformats-officedocument.spreadsheetml.printerSettings">
        <DigestMethod Algorithm="http://www.w3.org/2001/04/xmlenc#sha256"/>
        <DigestValue>vQMlSZQrv8qm2ZlNryL5/U54Hhm2LU1Avng0Ygd1KKo=</DigestValue>
      </Reference>
      <Reference URI="/xl/printerSettings/printerSettings9.bin?ContentType=application/vnd.openxmlformats-officedocument.spreadsheetml.printerSettings">
        <DigestMethod Algorithm="http://www.w3.org/2001/04/xmlenc#sha256"/>
        <DigestValue>Jpw28Abcdyq3qJCBmmp5VG+HeSp7OXTlvZ8FSHQpQf4=</DigestValue>
      </Reference>
      <Reference URI="/xl/sharedStrings.xml?ContentType=application/vnd.openxmlformats-officedocument.spreadsheetml.sharedStrings+xml">
        <DigestMethod Algorithm="http://www.w3.org/2001/04/xmlenc#sha256"/>
        <DigestValue>eXbZRW6SjSEe86ZzU25Ogm7MBTScMcS5gXnBrbZfFAw=</DigestValue>
      </Reference>
      <Reference URI="/xl/styles.xml?ContentType=application/vnd.openxmlformats-officedocument.spreadsheetml.styles+xml">
        <DigestMethod Algorithm="http://www.w3.org/2001/04/xmlenc#sha256"/>
        <DigestValue>Y9hvi0hDExpjdWfU81VR2Ydhtzo6ovq2LNHJ5KH5RjM=</DigestValue>
      </Reference>
      <Reference URI="/xl/theme/theme1.xml?ContentType=application/vnd.openxmlformats-officedocument.theme+xml">
        <DigestMethod Algorithm="http://www.w3.org/2001/04/xmlenc#sha256"/>
        <DigestValue>cy5EKwGwGnDPKUeqbpHElRHJbpHwkLFKy/RuMBrjx2Y=</DigestValue>
      </Reference>
      <Reference URI="/xl/workbook.xml?ContentType=application/vnd.openxmlformats-officedocument.spreadsheetml.sheet.main+xml">
        <DigestMethod Algorithm="http://www.w3.org/2001/04/xmlenc#sha256"/>
        <DigestValue>QDRAQuAYkDj46cMXzMfsyZHnChJhonzjXT6TOX0VvOY=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/xj7EdrLfcAAQMQLPFi/q6AiyyE0UqpTO9iZkxIAxWs=</DigestValue>
      </Reference>
      <Reference URI="/xl/worksheets/sheet10.xml?ContentType=application/vnd.openxmlformats-officedocument.spreadsheetml.worksheet+xml">
        <DigestMethod Algorithm="http://www.w3.org/2001/04/xmlenc#sha256"/>
        <DigestValue>KxDQkNQ1kIyv1yDaYFm7E8vahsE5xQM23EV8Er4RwGc=</DigestValue>
      </Reference>
      <Reference URI="/xl/worksheets/sheet2.xml?ContentType=application/vnd.openxmlformats-officedocument.spreadsheetml.worksheet+xml">
        <DigestMethod Algorithm="http://www.w3.org/2001/04/xmlenc#sha256"/>
        <DigestValue>BuTQD/P5edStQmArzpX6fTFR2/qaH3V7DijG2wtp0Ek=</DigestValue>
      </Reference>
      <Reference URI="/xl/worksheets/sheet3.xml?ContentType=application/vnd.openxmlformats-officedocument.spreadsheetml.worksheet+xml">
        <DigestMethod Algorithm="http://www.w3.org/2001/04/xmlenc#sha256"/>
        <DigestValue>+2G+dlgyY2u/t2dWGFQrGwuQDO3wzWpJcVd99gFRSV8=</DigestValue>
      </Reference>
      <Reference URI="/xl/worksheets/sheet4.xml?ContentType=application/vnd.openxmlformats-officedocument.spreadsheetml.worksheet+xml">
        <DigestMethod Algorithm="http://www.w3.org/2001/04/xmlenc#sha256"/>
        <DigestValue>i+IHX3dRjEc7fTXddpIkbpTOTxNsmlkn4nh6RqJRH94=</DigestValue>
      </Reference>
      <Reference URI="/xl/worksheets/sheet5.xml?ContentType=application/vnd.openxmlformats-officedocument.spreadsheetml.worksheet+xml">
        <DigestMethod Algorithm="http://www.w3.org/2001/04/xmlenc#sha256"/>
        <DigestValue>xRVt02HTCOG1NNsDoTWqibsQM/rX3I0pvJPOW/D0JzM=</DigestValue>
      </Reference>
      <Reference URI="/xl/worksheets/sheet6.xml?ContentType=application/vnd.openxmlformats-officedocument.spreadsheetml.worksheet+xml">
        <DigestMethod Algorithm="http://www.w3.org/2001/04/xmlenc#sha256"/>
        <DigestValue>yTLjTAa/VF7Qb7JtJV4EBAkt9zkSoHOhIkjWqHSWATM=</DigestValue>
      </Reference>
      <Reference URI="/xl/worksheets/sheet7.xml?ContentType=application/vnd.openxmlformats-officedocument.spreadsheetml.worksheet+xml">
        <DigestMethod Algorithm="http://www.w3.org/2001/04/xmlenc#sha256"/>
        <DigestValue>6SjBuU9vsTdq2lUa/mmMmstHvPxygEdQF94GMAwi+j8=</DigestValue>
      </Reference>
      <Reference URI="/xl/worksheets/sheet8.xml?ContentType=application/vnd.openxmlformats-officedocument.spreadsheetml.worksheet+xml">
        <DigestMethod Algorithm="http://www.w3.org/2001/04/xmlenc#sha256"/>
        <DigestValue>ff9EDPQ6io0AswFo6B3ENc81uTkClQ989px/XhHDjFY=</DigestValue>
      </Reference>
      <Reference URI="/xl/worksheets/sheet9.xml?ContentType=application/vnd.openxmlformats-officedocument.spreadsheetml.worksheet+xml">
        <DigestMethod Algorithm="http://www.w3.org/2001/04/xmlenc#sha256"/>
        <DigestValue>9W7LGV5SlK1slGiXNaz2rlOt/6eEGHA0VZvxE8QcuaQ=</DigestValue>
      </Reference>
    </Manifest>
    <SignatureProperties>
      <SignatureProperty Id="idSignatureTime" Target="#idPackageSignature">
        <mdssi:SignatureTime xmlns:mdssi="http://schemas.openxmlformats.org/package/2006/digital-signature">
          <mdssi:Format>YYYY-MM-DDThh:mm:ssTZD</mdssi:Format>
          <mdssi:Value>2021-11-12T12:03:23Z</mdssi:Value>
        </mdssi:SignatureTime>
      </SignatureProperty>
    </SignatureProperties>
  </Object>
  <Object Id="idOfficeObject">
    <SignatureProperties>
      <SignatureProperty Id="idOfficeV1Details" Target="#idPackageSignature">
        <SignatureInfoV1 xmlns="http://schemas.microsoft.com/office/2006/digsig">
          <SetupID>{5F851190-FCB6-4E5F-A377-988EDF7F9835}</SetupID>
          <SignatureText>Teodolina Recalde</SignatureText>
          <SignatureImage/>
          <SignatureComments/>
          <WindowsVersion>10.0</WindowsVersion>
          <OfficeVersion>16.0.14332/23</OfficeVersion>
          <ApplicationVersion>16.0.14332</ApplicationVersion>
          <Monitors>1</Monitors>
          <HorizontalResolution>1600</HorizontalResolution>
          <VerticalResolution>1200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2021-11-12T12:03:23Z</xd:SigningTime>
          <xd:SigningCertificate>
            <xd:Cert>
              <xd:CertDigest>
                <DigestMethod Algorithm="http://www.w3.org/2001/04/xmlenc#sha256"/>
                <DigestValue>lpM2IA1VaiRv0hsSE0byDiyaIcwwusaIQx03hhVvwcU=</DigestValue>
              </xd:CertDigest>
              <xd:IssuerSerial>
                <X509IssuerName>C=PY, O=DOCUMENTA S.A., CN=CA-DOCUMENTA S.A., SERIALNUMBER=RUC 80050172-1</X509IssuerName>
                <X509SerialNumber>3122857670259047858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MIQAAkBAAACBFTUYAAAEAqBsAAKoAAAAGAAAAAAAAAAAAAAAAAAAAQAYAALAEAACnAQAAPgEAAAAAAAAAAAAAAAAAAKV1BgA82AQ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sB9L+H8AAACwH0v4fwAAIAAAAAAAAAAAAPt9+H8AADESc0r4fwAAwEb7ffh/AAAcSgRL+H8AAJAWAAAAAAAAQAAAwPh/AAAAAPt9+H8AAAEVc0r4fwAABAAAAAAAAADARvt9+H8AAKC6dXP3AAAAHEoESwAAAABIAAAA+H8AABxKBEv4fwAAoLMfS/h/AABATgRL+H8AAAEAAAAAAAAAdnMES/h/AAAAAPt9+H8AAAAAAAAAAAAAAAAAAIgCAADz////AAAAABAdAAAAAAAAkCgVN4gCAACovHVz9wAAAAAAAAAAAAAACbx1c/cAAACoBHNKZHYACAAAAAAlAAAADAAAAAEAAAAYAAAADAAAAAAAAAASAAAADAAAAAEAAAAeAAAAGAAAAO4AAAAFAAAAMgEAABYAAAAlAAAADAAAAAEAAABUAAAAiAAAAO8AAAAFAAAAMAEAABUAAAABAAAAAIDTQQAA1EHvAAAABQAAAAoAAABMAAAAAAAAAAAAAAAAAAAA//////////9gAAAAMQAyAC8AMQAxAC8AMgAwADIAMQ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D41nVz9wAAAB/ZhXH4fwAAANd1c/cAAABQVvt9+H8AAAkAAAAJAAAAAAAAAAAAAAB0FHNK+H8AAAAAAAAAAAAAAAAAAAAAAABo2HVz9wAAAAQAAAAAAAAAqApqffh/AABgdrk2iAIAAKgAuTYAAAAAyLB1ffh/AAAAAAAAAAAAAAEAAAAAAAAAEQAAAPcAAAAAAAAAAAAAAAAAAAAAAAAAFBXbKKynAABw9Lo2AAAAANDXdXP3AAAAEJi8PIgCAACQKBU3iAIAAJDZdXP3AAAAkKMNN4gCAAAHAAAAAAAAAAAAAAAAAAAAzNh1c2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JUVSvh/AABgeCMviAIAAAIAAAAAAAAAAGB0c/cAAABYsDpLkAIAAAFoiUn4fwAAYBDmPIgCAAAc4CNL+H8AAAAAAAAAAAAAaJUVSvh/AADQbTJXkAIAAKDNPi2IAgAAAAAAAAAAAACoCmp9+H8AAKAPAAAAAAAAKHQBSgAAAADIsHV9+H8AAAAAAAAAAAAAAAAAAAAAAACw1sp9+H8AAAAAAAAAAAAAAAAAAAAAAAAUndoorKcAAOh8EkoAAAAAmP7LOYgCAADg////AAAAAJAoFTeIAgAAqGF0c/cAAAAAAAAAAAAAAAYAAAAAAAAAAAAAAAAAAADMYHRzZHYACAAAAAAlAAAADAAAAAMAAAAYAAAADAAAAAAAAAASAAAADAAAAAEAAAAWAAAADAAAAAgAAABUAAAAVAAAAAwAAAA3AAAAIAAAAFoAAAABAAAAAIDTQQAA1EEMAAAAWwAAAAEAAABMAAAABAAAAAsAAAA3AAAAIgAAAFsAAABQAAAAWABzSh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RAAAAVgAAADAAAAA7AAAAogAAABwAAAAhAPAAAAAAAAAAAAAAAIA/AAAAAAAAAAAAAIA/AAAAAAAAAAAAAAAAAAAAAAAAAAAAAAAAAAAAAAAAAAAlAAAADAAAAAAAAIAoAAAADAAAAAQAAABSAAAAcAEAAAQAAADs////AAAAAAAAAAAAAAAAkAEAAAAAAAEAAAAAcwBlAGcAbwBlACAAdQBpAAAAAAAAAAAAAAAAAAAAAAAAAAAAAAAAAAAAAAAAAAAAAAAAAAAAAAAAAAAAAAAAAAAA//8IAAAAAAAAAAAAAAAAAAAAAAgAAAAAAABwgjJXkAIAANC8yE2QAgAAAAAAAAAAAAAoMetRkAIAANC8yE2QAgAAKDHrUZACAAD2oIJJ+H8AAOCnAkr4fwAA4KcCSvh/AACgXABNkAIAAKgKan34fwAAAAAAAAAAAACAAAAAAAAAAMiwdX34fwAAAAAAAAAAAAAAAAAAAAAAALDWyn34fwAAAAAAAAAAAAAAAAAAAAAAAASd2iispwAAuKcCSgAAAADAPzRDkAIAAOz///8AAAAAkCgVN4gCAACYYXRz9wAAAAAAAAAAAAAACQAAAAAAAAAAAAAAAAAAALxgdHNkdgAIAAAAACUAAAAMAAAABAAAABgAAAAMAAAAAAAAABIAAAAMAAAAAQAAAB4AAAAYAAAAMAAAADsAAADSAAAAVwAAACUAAAAMAAAABAAAAFQAAAC0AAAAMQAAADsAAADQAAAAVgAAAAEAAAAAgNNBAADUQTEAAAA7AAAAEQAAAEwAAAAAAAAAAAAAAAAAAAD//////////3AAAABUAGUAbwBkAG8AbABpAG4AYQAgAFIAZQBjAGEAbABkAGUAAAAKAAAACgAAAAwAAAAMAAAADAAAAAUAAAAFAAAACwAAAAoAAAAFAAAADAAAAAoAAAAJAAAACgAAAAUAAAAMAAAACg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0AAAADwAAAGEAAAB6AAAAcQAAAAEAAAAAgNNBAADUQQ8AAABhAAAAEQAAAEwAAAAAAAAAAAAAAAAAAAD//////////3AAAABUAGUAbwBkAG8AbABpAG4AYQAgAFIAZQBjAGEAbABkAGUAAAAHAAAABwAAAAgAAAAIAAAACAAAAAMAAAADAAAABwAAAAcAAAAEAAAACAAAAAcAAAAGAAAABwAAAAMAAAAI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HwAAAAPAAAAdgAAAFQAAACGAAAAAQAAAACA00EAANRBDwAAAHYAAAAIAAAATAAAAAAAAAAAAAAAAAAAAP//////////XAAAAEMATwBOAFQAQQBEAE8AUgAIAAAACgAAAAoAAAAHAAAACAAAAAkAAAAKAAAACAAAAEsAAABAAAAAMAAAAAUAAAAgAAAAAQAAAAEAAAAQAAAAAAAAAAAAAABAAQAAoAAAAAAAAAAAAAAAQAEAAKAAAAAlAAAADAAAAAIAAAAnAAAAGAAAAAUAAAAAAAAA////AAAAAAAlAAAADAAAAAUAAABMAAAAZAAAAA4AAACLAAAAIAEAAJsAAAAOAAAAiwAAABMBAAARAAAAIQDwAAAAAAAAAAAAAACAPwAAAAAAAAAAAACAPwAAAAAAAAAAAAAAAAAAAAAAAAAAAAAAAAAAAAAAAAAAJQAAAAwAAAAAAACAKAAAAAwAAAAFAAAAJQAAAAwAAAABAAAAGAAAAAwAAAAAAAAAEgAAAAwAAAABAAAAFgAAAAwAAAAAAAAAVAAAADABAAAPAAAAiwAAAB8BAACbAAAAAQAAAACA00EAANRBDwAAAIsAAAAmAAAATAAAAAQAAAAOAAAAiwAAACEBAACcAAAAmAAAAEYAaQByAG0AYQBkAG8AIABwAG8AcgA6ACAAVABFAE8ARABPAEwASQBOAEEAIABSAEUAQwBBAEwARABFACAATwBDAEEATQBQAE8AUwAGAAAAAwAAAAUAAAALAAAABwAAAAgAAAAIAAAABAAAAAgAAAAIAAAABQAAAAMAAAAEAAAABwAAAAcAAAAKAAAACQAAAAoAAAAGAAAAAwAAAAoAAAAIAAAABAAAAAgAAAAHAAAACAAAAAgAAAAGAAAACQAAAAcAAAAEAAAACgAAAAgAAAAIAAAADAAAAAcAAAAKAAAABwAAABYAAAAMAAAAAAAAACUAAAAMAAAAAgAAAA4AAAAUAAAAAAAAABAAAAAUAAAA</Object>
  <Object Id="idInvalidSigLnImg">AQAAAGwAAAAAAAAAAAAAAD8BAACfAAAAAAAAAAAAAAAMIQAAkBAAACBFTUYAAAEAJCIAALEAAAAGAAAAAAAAAAAAAAAAAAAAQAYAALAEAACnAQAAPgEAAAAAAAAAAAAAAAAAAKV1BgA82AQ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CwH0v4fwAAALAfS/h/AAAgAAAAAAAAAAAA+334fwAAMRJzSvh/AADARvt9+H8AABxKBEv4fwAAkBYAAAAAAABAAADA+H8AAAAA+334fwAAARVzSvh/AAAEAAAAAAAAAMBG+334fwAAoLp1c/cAAAAcSgRLAAAAAEgAAAD4fwAAHEoES/h/AACgsx9L+H8AAEBOBEv4fwAAAQAAAAAAAAB2cwRL+H8AAAAA+334fwAAAAAAAAAAAAAAAAAAiAIAAPP///8AAAAAEB0AAAAAAACQKBU3iAIAAKi8dXP3AAAAAAAAAAAAAAAJvHVz9wAAAKgEc0pkdgAIAAAAACUAAAAMAAAAAQAAABgAAAAMAAAA/wAAABIAAAAMAAAAAQAAAB4AAAAYAAAAMAAAAAUAAACLAAAAFgAAACUAAAAMAAAAAQAAAFQAAACoAAAAMQAAAAUAAACJAAAAFQAAAAEAAAAAgNNBAADU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NZ1c/cAAAAf2YVx+H8AAADXdXP3AAAAUFb7ffh/AAAJAAAACQAAAAAAAAAAAAAAdBRzSvh/AAAAAAAAAAAAAAAAAAAAAAAAaNh1c/cAAAAEAAAAAAAAAKgKan34fwAAYHa5NogCAACoALk2AAAAAMiwdX34fwAAAAAAAAAAAAABAAAAAAAAABEAAAD3AAAAAAAAAAAAAAAAAAAAAAAAABQV2yispwAAcPS6NgAAAADQ13Vz9wAAABCYvDyIAgAAkCgVN4gCAACQ2XVz9wAAAJCjDTeIAgAABwAAAAAAAAAAAAAAAAAAAMzYdXN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GiVFUr4fwAAYHgjL4gCAAACAAAAAAAAAABgdHP3AAAAWLA6S5ACAAABaIlJ+H8AAGAQ5jyIAgAAHOAjS/h/AAAAAAAAAAAAAGiVFUr4fwAA0G0yV5ACAACgzT4tiAIAAAAAAAAAAAAAqApqffh/AACgDwAAAAAAACh0AUoAAAAAyLB1ffh/AAAAAAAAAAAAAAAAAAAAAAAAsNbKffh/AAAAAAAAAAAAAAAAAAAAAAAAFJ3aKKynAADofBJKAAAAAJj+yzmIAgAA4P///wAAAACQKBU3iAIAAKhhdHP3AAAAAAAAAAAAAAAGAAAAAAAAAAAAAAAAAAAAzGB0c2R2AAgAAAAAJQAAAAwAAAADAAAAGAAAAAwAAAAAAAAAEgAAAAwAAAABAAAAFgAAAAwAAAAIAAAAVAAAAFQAAAAMAAAANwAAACAAAABaAAAAAQAAAACA00EAANR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0QAAAFYAAAAwAAAAOwAAAKIAAAAcAAAAIQDwAAAAAAAAAAAAAACAPwAAAAAAAAAAAACAPwAAAAAAAAAAAAAAAAAAAAAAAAAAAAAAAAAAAAAAAAAAJQAAAAwAAAAAAACAKAAAAAwAAAAEAAAAUgAAAHABAAAEAAAA7P///wAAAAAAAAAAAAAAAJABAAAAAAABAAAAAHMAZQBnAG8AZQAgAHUAaQAAAAAAAAAAAAAAAAAAAAAAAAAAAAAAAAAAAAAAAAAAAAAAAAAAAAAAAAAAAAAAAAAAAP//CAAAAAAAAAAAAAAAAAAAAAAIAAAAAAAAcIIyV5ACAADQvMhNkAIAAAAAAAAAAAAAKDHrUZACAADQvMhNkAIAACgx61GQAgAA9qCCSfh/AADgpwJK+H8AAOCnAkr4fwAAoFwATZACAACoCmp9+H8AAAAAAAAAAAAAgAAAAAAAAADIsHV9+H8AAAAAAAAAAAAAAAAAAAAAAACw1sp9+H8AAAAAAAAAAAAAAAAAAAAAAAAEndoorKcAALinAkoAAAAAwD80Q5ACAADs////AAAAAJAoFTeIAgAAmGF0c/cAAAAAAAAAAAAAAAkAAAAAAAAAAAAAAAAAAAC8YHRzZHYACAAAAAAlAAAADAAAAAQAAAAYAAAADAAAAAAAAAASAAAADAAAAAEAAAAeAAAAGAAAADAAAAA7AAAA0gAAAFcAAAAlAAAADAAAAAQAAABUAAAAtAAAADEAAAA7AAAA0AAAAFYAAAABAAAAAIDTQQAA1EExAAAAOwAAABEAAABMAAAAAAAAAAAAAAAAAAAA//////////9wAAAAVABlAG8AZABvAGwAaQBuAGEAIABSAGUAYwBhAGwAZABlAP8ACgAAAAoAAAAMAAAADAAAAAwAAAAFAAAABQAAAAsAAAAKAAAABQAAAAwAAAAKAAAACQAAAAoAAAAFAAAADAAAAAo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tAAAAA8AAABhAAAAegAAAHEAAAABAAAAAIDTQQAA1EEPAAAAYQAAABEAAABMAAAAAAAAAAAAAAAAAAAA//////////9wAAAAVABlAG8AZABvAGwAaQBuAGEAIABSAGUAYwBhAGwAZABlAAAABwAAAAcAAAAIAAAACAAAAAgAAAADAAAAAwAAAAcAAAAHAAAABAAAAAgAAAAHAAAABgAAAAcAAAADAAAACA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8AAAADwAAAHYAAABUAAAAhgAAAAEAAAAAgNNBAADUQQ8AAAB2AAAACAAAAEwAAAAAAAAAAAAAAAAAAAD//////////1wAAABDAE8ATgBUAEEARABPAFIACAAAAAoAAAAKAAAABwAAAAgAAAAJAAAACgAAAAgAAABLAAAAQAAAADAAAAAFAAAAIAAAAAEAAAABAAAAEAAAAAAAAAAAAAAAQAEAAKAAAAAAAAAAAAAAAEABAACgAAAAJQAAAAwAAAACAAAAJwAAABgAAAAFAAAAAAAAAP///wAAAAAAJQAAAAwAAAAFAAAATAAAAGQAAAAOAAAAiwAAACABAACbAAAADgAAAIsAAAATAQAAEQAAACEA8AAAAAAAAAAAAAAAgD8AAAAAAAAAAAAAgD8AAAAAAAAAAAAAAAAAAAAAAAAAAAAAAAAAAAAAAAAAACUAAAAMAAAAAAAAgCgAAAAMAAAABQAAACUAAAAMAAAAAQAAABgAAAAMAAAAAAAAABIAAAAMAAAAAQAAABYAAAAMAAAAAAAAAFQAAAAwAQAADwAAAIsAAAAfAQAAmwAAAAEAAAAAgNNBAADUQQ8AAACLAAAAJgAAAEwAAAAEAAAADgAAAIsAAAAhAQAAnAAAAJgAAABGAGkAcgBtAGEAZABvACAAcABvAHIAOgAgAFQARQBPAEQATwBMAEkATgBBACAAUgBFAEMAQQBMAEQARQAgAE8AQwBBAE0AUABPAFMABgAAAAMAAAAFAAAACwAAAAcAAAAIAAAACAAAAAQAAAAIAAAACAAAAAUAAAADAAAABAAAAAcAAAAHAAAACgAAAAkAAAAKAAAABgAAAAMAAAAKAAAACAAAAAQAAAAIAAAABwAAAAgAAAAIAAAABgAAAAkAAAAHAAAABAAAAAoAAAAIAAAACAAAAAwAAAAHAAAACgAAAAcAAAAWAAAADAAAAAAAAAAlAAAADAAAAAIAAAAOAAAAFAAAAAAAAAAQAAAAFAAAAA==</Object>
</Signature>
</file>

<file path=_xmlsignatures/sig1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W1BSsJi87ezyBlfezn4yMq8JOm3zQo9Jj/wjMpplL54=</DigestValue>
    </Reference>
    <Reference Type="http://www.w3.org/2000/09/xmldsig#Object" URI="#idOfficeObject">
      <DigestMethod Algorithm="http://www.w3.org/2001/04/xmlenc#sha256"/>
      <DigestValue>bOb6/pI9WIG1W0CqITIWrrlVzhvRL0PYTigAn5MYabo=</DigestValue>
    </Reference>
    <Reference Type="http://uri.etsi.org/01903#SignedProperties" URI="#idSignedProperties">
      <Transforms>
        <Transform Algorithm="http://www.w3.org/TR/2001/REC-xml-c14n-20010315"/>
      </Transforms>
      <DigestMethod Algorithm="http://www.w3.org/2001/04/xmlenc#sha256"/>
      <DigestValue>EAUVAN+i6jVMn7CixdZYQ4lpKcZMahAgNuwCxsdEyOY=</DigestValue>
    </Reference>
    <Reference Type="http://www.w3.org/2000/09/xmldsig#Object" URI="#idValidSigLnImg">
      <DigestMethod Algorithm="http://www.w3.org/2001/04/xmlenc#sha256"/>
      <DigestValue>Ms5ks6mG8V59Kl7WKXXak23FbKu7QPauIGskii+7pco=</DigestValue>
    </Reference>
    <Reference Type="http://www.w3.org/2000/09/xmldsig#Object" URI="#idInvalidSigLnImg">
      <DigestMethod Algorithm="http://www.w3.org/2001/04/xmlenc#sha256"/>
      <DigestValue>PNdSLhpcgad6OlPneD4mtRdN0aOydPXcWiIdg+XBXLc=</DigestValue>
    </Reference>
  </SignedInfo>
  <SignatureValue>iY55p82PP/4rWiSiUHE4a9apgLM3WIOb0sTBfmnjgW4hT7Swv49w27fIt6XsvrVJP2O3sOBE6SKK
sa9xUt9wfcHxIFhyi7co7kAMrtogk84InEbSJFj4yg7a3e/xrROnCtpIF/dEJGStpbvSvfjLa6TH
u7ZQQ0vzlCvWqRBkVr0JxKMFlFl58VNpCmswT2BLWPJE9abBDy9LYYXizHnFL7U0nz1Hd0EOS1Vb
MHycJLNsq9OSZTxQFjPFuwP3AO5ElPoKtktjtwmIh1kOYBkJ+iH9ilcoJdU0zFaLOat+GGxWz1jL
PtAftU09VlT5cstsRW5DzNsH6e0sOD7s18TKjw==</SignatureValue>
  <KeyInfo>
    <X509Data>
      <X509Certificate>MIIIAzCCBeugAwIBAgIIK1aegWfk/bIwDQYJKoZIhvcNAQELBQAwWzEXMBUGA1UEBRMOUlVDIDgwMDUwMTcyLTExGjAYBgNVBAMTEUNBLURPQ1VNRU5UQSBTLkEuMRcwFQYDVQQKEw5ET0NVTUVOVEEgUy5BLjELMAkGA1UEBhMCUFkwHhcNMjEwODE5MTQyODQ2WhcNMjMwODE5MTQzODQ2WjCBnjELMAkGA1UEBhMCUFkxGDAWBgNVBAQMD1JFQ0FMREUgT0NBTVBPUzERMA8GA1UEBRMIQ0kzOTkzMTUxEjAQBgNVBCoMCVRFT0RPTElOQTEXMBUGA1UECgwOUEVSU09OQSBGSVNJQ0ExETAPBgNVBAsMCEZJUk1BIEYyMSIwIAYDVQQDDBlURU9ET0xJTkEgUkVDQUxERSBPQ0FNUE9TMIIBIjANBgkqhkiG9w0BAQEFAAOCAQ8AMIIBCgKCAQEAxAxUySC537pmZq43J2NVqiM0ld706Wup2TV+F9NIo423+OQEdU4WNxdmn9PrdkdonXZ0Lm816z0EdgLWnbgsUlAVlHYkBEu/QCCe7UVg6jRKxJKEAKnPioFESi7WE+oj+tDf3BG4F7neLLB3Bl36uThoMKkx+t8Vr7ZuFIMLhWFHR09JATHRNuE+sXErc4s7XoqMRsLcah1rR+47s4MPuD6ei1xIcMWslfw1XzH1tkKQFdWPvbS/AF1Y38l4hcXuwKE7c/GZc6Ok5K3V22yzmytstMwA8bjQWlzbH8tgqlCvqIxJO2YUAQCr7B00D04UGiS94vBmUcWcFSl9wqGZ+wIDAQABo4IDhTCCA4EwDAYDVR0TAQH/BAIwADAOBgNVHQ8BAf8EBAMCBeAwKgYDVR0lAQH/BCAwHgYIKwYBBQUHAwEGCCsGAQUFBwMCBggrBgEFBQcDBDAdBgNVHQ4EFgQUr54XorggU0AsImTv0TbLjxP7NAM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nRyZWNhbGRl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EI1kW2eDhVjHPtoZGQbki/4bxk6w2p6GM86oeSMJpwqnZZPGtiWMpmyIB5yLcQMdiuMaBmwWc8xZZjPJyVbtc/yzPUCtyBL2ey/+pmfg63zMixv3D9MMK9oJQD3ml6nNDUJPcadJc5NXisnMNnWvz9eM5WTFNPafRsfKIXhJ7DLbBC1DVNxyn7VPJWKh8Y2AdaNDyDV5n6wEF1ojf0SWIO8mVvSocKGceweqLixST7zQDAoIme+PXBzun5XpoktrD6sZ8NraOV5NDzK0iJiOZhYy6Gj1BY6UrXtXuJ+tBqCFDY+IDxUUNK6R0dekWNePLva9grfikw+PwLGc/08bp6cLb1sjcTWYatTg4Wn+hOUqGz/HPv9SxNl2txlgwxOPMKKGFv+cV01wLWOZQdG1qTIjcLUgE3UDOxOFH7pLOZVd0IrCRQ/gxu1LVIc64+NN9WE2QQRjNmoOrpHidOjBkWdPeUVXL+3ZUGQ3qLl50xhxxScazcqnBVDNi9hWBGRon6fWSL9KDXa7dFwg724dPN82tlXlj3vOAukvw88qL5EHFZXMp83kp5E0ukxhSST4qhBTI2Q7Gu6aLoxs/fTOpfwZS/GD24XrRWPcI/F2BBFxKbZ0SjL0bYq0QMjYzGjSfQ1nKX7qrdvseRLBVOFUyODuGiBBQlQsfIAGaXoH/T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WM36PK0j3zKdLEr2uQRjkgY2oLqvRu4uraqXXlPvV8k=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HVMVH2PM84LZ7qTtLC6CV+2CJz+vlgbKwQ+sJxTa1yY=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a8QQs9whnvjlxCqJ+jobu06HbG3YzFoGad0eQQDXRtw=</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YJeIYAIOo88LJzHDPKT9iAN70nQ5zdCLh/9a1CUElIA=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drawing1.xml?ContentType=application/vnd.openxmlformats-officedocument.drawing+xml">
        <DigestMethod Algorithm="http://www.w3.org/2001/04/xmlenc#sha256"/>
        <DigestValue>vQMKP99MODtnkqkAvYMCH+DTaWSGOU+ITJf5ycqjzQ8=</DigestValue>
      </Reference>
      <Reference URI="/xl/drawings/drawing2.xml?ContentType=application/vnd.openxmlformats-officedocument.drawing+xml">
        <DigestMethod Algorithm="http://www.w3.org/2001/04/xmlenc#sha256"/>
        <DigestValue>A06Tp0cNt8rhvHmD/zNX4u5s6Olsz7rjI1fypUGDUhs=</DigestValue>
      </Reference>
      <Reference URI="/xl/drawings/drawing3.xml?ContentType=application/vnd.openxmlformats-officedocument.drawing+xml">
        <DigestMethod Algorithm="http://www.w3.org/2001/04/xmlenc#sha256"/>
        <DigestValue>dqXRkbTDzVjtEs7k5PcJi+mARZe/wxxofqe2xSWWKtE=</DigestValue>
      </Reference>
      <Reference URI="/xl/drawings/drawing4.xml?ContentType=application/vnd.openxmlformats-officedocument.drawing+xml">
        <DigestMethod Algorithm="http://www.w3.org/2001/04/xmlenc#sha256"/>
        <DigestValue>MKw5FdvrREf1AH8tivrdOis+3+PS+2Fh+88rlTnuSIc=</DigestValue>
      </Reference>
      <Reference URI="/xl/drawings/drawing5.xml?ContentType=application/vnd.openxmlformats-officedocument.drawing+xml">
        <DigestMethod Algorithm="http://www.w3.org/2001/04/xmlenc#sha256"/>
        <DigestValue>j4r8HFQaYWtsgyG5bLKTtd1tBaJayTUUrTOIW24gla8=</DigestValue>
      </Reference>
      <Reference URI="/xl/drawings/drawing6.xml?ContentType=application/vnd.openxmlformats-officedocument.drawing+xml">
        <DigestMethod Algorithm="http://www.w3.org/2001/04/xmlenc#sha256"/>
        <DigestValue>ep46EQgvfN9if14naLeF4ivg/AWcNzblraf65uDzoU8=</DigestValue>
      </Reference>
      <Reference URI="/xl/drawings/drawing7.xml?ContentType=application/vnd.openxmlformats-officedocument.drawing+xml">
        <DigestMethod Algorithm="http://www.w3.org/2001/04/xmlenc#sha256"/>
        <DigestValue>zWe2sHKoQ68xa0NFesPq4ERcZzymwNGB3FErMSDUx0s=</DigestValue>
      </Reference>
      <Reference URI="/xl/drawings/drawing8.xml?ContentType=application/vnd.openxmlformats-officedocument.drawing+xml">
        <DigestMethod Algorithm="http://www.w3.org/2001/04/xmlenc#sha256"/>
        <DigestValue>hmpM/0uvx85WwVh4XcoGQfzkfhruT7J6d1RLX0+kstU=</DigestValue>
      </Reference>
      <Reference URI="/xl/drawings/drawing9.xml?ContentType=application/vnd.openxmlformats-officedocument.drawing+xml">
        <DigestMethod Algorithm="http://www.w3.org/2001/04/xmlenc#sha256"/>
        <DigestValue>Bjcv0j9xYHHy/uZr6p9LfJzWBnuOi7VIM774iEJDXb4=</DigestValue>
      </Reference>
      <Reference URI="/xl/drawings/vmlDrawing1.vml?ContentType=application/vnd.openxmlformats-officedocument.vmlDrawing">
        <DigestMethod Algorithm="http://www.w3.org/2001/04/xmlenc#sha256"/>
        <DigestValue>FWn26Ee57pOBqx3NVLF237EuK59R/GJkUdYPd+ZuC04=</DigestValue>
      </Reference>
      <Reference URI="/xl/drawings/vmlDrawing10.vml?ContentType=application/vnd.openxmlformats-officedocument.vmlDrawing">
        <DigestMethod Algorithm="http://www.w3.org/2001/04/xmlenc#sha256"/>
        <DigestValue>uuMgSzJTGkCI16HuDK2qzHZ6eMmznOzJFGL77MbOV3A=</DigestValue>
      </Reference>
      <Reference URI="/xl/drawings/vmlDrawing11.vml?ContentType=application/vnd.openxmlformats-officedocument.vmlDrawing">
        <DigestMethod Algorithm="http://www.w3.org/2001/04/xmlenc#sha256"/>
        <DigestValue>lUyHD631CN1DE0dG3hfB/bX2sgJm9R8YBbRVgQAAfnU=</DigestValue>
      </Reference>
      <Reference URI="/xl/drawings/vmlDrawing2.vml?ContentType=application/vnd.openxmlformats-officedocument.vmlDrawing">
        <DigestMethod Algorithm="http://www.w3.org/2001/04/xmlenc#sha256"/>
        <DigestValue>xwALcaHhhKf4mIseda5QuLlWSlhR4/b2V06yU9NyAHw=</DigestValue>
      </Reference>
      <Reference URI="/xl/drawings/vmlDrawing3.vml?ContentType=application/vnd.openxmlformats-officedocument.vmlDrawing">
        <DigestMethod Algorithm="http://www.w3.org/2001/04/xmlenc#sha256"/>
        <DigestValue>zwK/fhopD6o09YPNxzXbJubHoghYfw19PmPLQNA+UFE=</DigestValue>
      </Reference>
      <Reference URI="/xl/drawings/vmlDrawing4.vml?ContentType=application/vnd.openxmlformats-officedocument.vmlDrawing">
        <DigestMethod Algorithm="http://www.w3.org/2001/04/xmlenc#sha256"/>
        <DigestValue>2Cr6YJN9Zyum3mgRJ+5MReKIBzQX0QAAAfiSHw4Ea9I=</DigestValue>
      </Reference>
      <Reference URI="/xl/drawings/vmlDrawing5.vml?ContentType=application/vnd.openxmlformats-officedocument.vmlDrawing">
        <DigestMethod Algorithm="http://www.w3.org/2001/04/xmlenc#sha256"/>
        <DigestValue>UFQJ4jSanjAU98onCCTzesdKbKNUk69nc/lh2JGWSuc=</DigestValue>
      </Reference>
      <Reference URI="/xl/drawings/vmlDrawing6.vml?ContentType=application/vnd.openxmlformats-officedocument.vmlDrawing">
        <DigestMethod Algorithm="http://www.w3.org/2001/04/xmlenc#sha256"/>
        <DigestValue>jtaBPMWsYnXKoP/wptcD2pW10hs5D3dW5smNd3FAepQ=</DigestValue>
      </Reference>
      <Reference URI="/xl/drawings/vmlDrawing7.vml?ContentType=application/vnd.openxmlformats-officedocument.vmlDrawing">
        <DigestMethod Algorithm="http://www.w3.org/2001/04/xmlenc#sha256"/>
        <DigestValue>DA323NcNUb6/Z/YRyBnUzIVgWOAkCmCxaXqF/2N7o4w=</DigestValue>
      </Reference>
      <Reference URI="/xl/drawings/vmlDrawing8.vml?ContentType=application/vnd.openxmlformats-officedocument.vmlDrawing">
        <DigestMethod Algorithm="http://www.w3.org/2001/04/xmlenc#sha256"/>
        <DigestValue>CYNGq6Lu2jdixOdn7Mf+BJvWRwwLomE8TfzUX2BmJEs=</DigestValue>
      </Reference>
      <Reference URI="/xl/drawings/vmlDrawing9.vml?ContentType=application/vnd.openxmlformats-officedocument.vmlDrawing">
        <DigestMethod Algorithm="http://www.w3.org/2001/04/xmlenc#sha256"/>
        <DigestValue>4TQNsxrJDAHwrCU7Yi9n+PSZ9mpILZvHHNCIS4jGtII=</DigestValue>
      </Reference>
      <Reference URI="/xl/media/image1.png?ContentType=image/png">
        <DigestMethod Algorithm="http://www.w3.org/2001/04/xmlenc#sha256"/>
        <DigestValue>oR4hQTVRCK5ysdqXP4N9cX+jTVeBP5+1j2IX80fdSnc=</DigestValue>
      </Reference>
      <Reference URI="/xl/media/image10.png?ContentType=image/png">
        <DigestMethod Algorithm="http://www.w3.org/2001/04/xmlenc#sha256"/>
        <DigestValue>5bw5kp4Vg3QyGd15e4u7aWIWaWqe0oC1qFb1arqBwBY=</DigestValue>
      </Reference>
      <Reference URI="/xl/media/image11.jpeg?ContentType=image/jpeg">
        <DigestMethod Algorithm="http://www.w3.org/2001/04/xmlenc#sha256"/>
        <DigestValue>RMupzUXmq++v8ffX+3UxSc/FwJ/cMHTxLdp+Spwuao8=</DigestValue>
      </Reference>
      <Reference URI="/xl/media/image12.png?ContentType=image/png">
        <DigestMethod Algorithm="http://www.w3.org/2001/04/xmlenc#sha256"/>
        <DigestValue>Up+ql9LFrWn275ZnR5E57Z5el7JGu0lIUq/3Ac51FW0=</DigestValue>
      </Reference>
      <Reference URI="/xl/media/image13.png?ContentType=image/png">
        <DigestMethod Algorithm="http://www.w3.org/2001/04/xmlenc#sha256"/>
        <DigestValue>fgpbpXjTe2DWeU5yH9qA73D6109WWX2dzjyWlL7Gmmo=</DigestValue>
      </Reference>
      <Reference URI="/xl/media/image2.png?ContentType=image/png">
        <DigestMethod Algorithm="http://www.w3.org/2001/04/xmlenc#sha256"/>
        <DigestValue>zww1au7zX2ix9/FubARR7Qyva5g26QlTjbvRvB+FazY=</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hoK7ld39Mv7Gmz3ybKqvXErCHheUc3QzXVJnTW0YxeI=</DigestValue>
      </Reference>
      <Reference URI="/xl/media/image6.emf?ContentType=image/x-emf">
        <DigestMethod Algorithm="http://www.w3.org/2001/04/xmlenc#sha256"/>
        <DigestValue>9evzkjFkFOajkbAY2WCkDysO9x1Xj76TKIZXrrMJf98=</DigestValue>
      </Reference>
      <Reference URI="/xl/media/image7.png?ContentType=image/png">
        <DigestMethod Algorithm="http://www.w3.org/2001/04/xmlenc#sha256"/>
        <DigestValue>O8Ci9ptMYlN6ZMhQ0ibOguUqcUiScMriPxsBcuJ+4Zc=</DigestValue>
      </Reference>
      <Reference URI="/xl/media/image8.png?ContentType=image/png">
        <DigestMethod Algorithm="http://www.w3.org/2001/04/xmlenc#sha256"/>
        <DigestValue>0bbwrEu4cnxxeLDpE3j7tKGVJp08/0kvhp6pM62pwFo=</DigestValue>
      </Reference>
      <Reference URI="/xl/media/image9.png?ContentType=image/png">
        <DigestMethod Algorithm="http://www.w3.org/2001/04/xmlenc#sha256"/>
        <DigestValue>/DS4yVVvgrHXGBEZgw3zJ8Sb2U2dp9Y8MD/ND+m4c2I=</DigestValue>
      </Reference>
      <Reference URI="/xl/printerSettings/printerSettings1.bin?ContentType=application/vnd.openxmlformats-officedocument.spreadsheetml.printerSettings">
        <DigestMethod Algorithm="http://www.w3.org/2001/04/xmlenc#sha256"/>
        <DigestValue>ilF8xtfhLnP7fBQ+q3//fDHUMzC7FerjjUEx4vgOhds=</DigestValue>
      </Reference>
      <Reference URI="/xl/printerSettings/printerSettings2.bin?ContentType=application/vnd.openxmlformats-officedocument.spreadsheetml.printerSettings">
        <DigestMethod Algorithm="http://www.w3.org/2001/04/xmlenc#sha256"/>
        <DigestValue>ilF8xtfhLnP7fBQ+q3//fDHUMzC7FerjjUEx4vgOhds=</DigestValue>
      </Reference>
      <Reference URI="/xl/printerSettings/printerSettings3.bin?ContentType=application/vnd.openxmlformats-officedocument.spreadsheetml.printerSettings">
        <DigestMethod Algorithm="http://www.w3.org/2001/04/xmlenc#sha256"/>
        <DigestValue>yw6hGtxtid58gg6oFLC4VjUy86u5Lul1Yw7V90d9g74=</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yw6hGtxtid58gg6oFLC4VjUy86u5Lul1Yw7V90d9g74=</DigestValue>
      </Reference>
      <Reference URI="/xl/printerSettings/printerSettings6.bin?ContentType=application/vnd.openxmlformats-officedocument.spreadsheetml.printerSettings">
        <DigestMethod Algorithm="http://www.w3.org/2001/04/xmlenc#sha256"/>
        <DigestValue>vQMlSZQrv8qm2ZlNryL5/U54Hhm2LU1Avng0Ygd1KKo=</DigestValue>
      </Reference>
      <Reference URI="/xl/printerSettings/printerSettings7.bin?ContentType=application/vnd.openxmlformats-officedocument.spreadsheetml.printerSettings">
        <DigestMethod Algorithm="http://www.w3.org/2001/04/xmlenc#sha256"/>
        <DigestValue>yw6hGtxtid58gg6oFLC4VjUy86u5Lul1Yw7V90d9g74=</DigestValue>
      </Reference>
      <Reference URI="/xl/printerSettings/printerSettings8.bin?ContentType=application/vnd.openxmlformats-officedocument.spreadsheetml.printerSettings">
        <DigestMethod Algorithm="http://www.w3.org/2001/04/xmlenc#sha256"/>
        <DigestValue>vQMlSZQrv8qm2ZlNryL5/U54Hhm2LU1Avng0Ygd1KKo=</DigestValue>
      </Reference>
      <Reference URI="/xl/printerSettings/printerSettings9.bin?ContentType=application/vnd.openxmlformats-officedocument.spreadsheetml.printerSettings">
        <DigestMethod Algorithm="http://www.w3.org/2001/04/xmlenc#sha256"/>
        <DigestValue>Jpw28Abcdyq3qJCBmmp5VG+HeSp7OXTlvZ8FSHQpQf4=</DigestValue>
      </Reference>
      <Reference URI="/xl/sharedStrings.xml?ContentType=application/vnd.openxmlformats-officedocument.spreadsheetml.sharedStrings+xml">
        <DigestMethod Algorithm="http://www.w3.org/2001/04/xmlenc#sha256"/>
        <DigestValue>eXbZRW6SjSEe86ZzU25Ogm7MBTScMcS5gXnBrbZfFAw=</DigestValue>
      </Reference>
      <Reference URI="/xl/styles.xml?ContentType=application/vnd.openxmlformats-officedocument.spreadsheetml.styles+xml">
        <DigestMethod Algorithm="http://www.w3.org/2001/04/xmlenc#sha256"/>
        <DigestValue>Y9hvi0hDExpjdWfU81VR2Ydhtzo6ovq2LNHJ5KH5RjM=</DigestValue>
      </Reference>
      <Reference URI="/xl/theme/theme1.xml?ContentType=application/vnd.openxmlformats-officedocument.theme+xml">
        <DigestMethod Algorithm="http://www.w3.org/2001/04/xmlenc#sha256"/>
        <DigestValue>cy5EKwGwGnDPKUeqbpHElRHJbpHwkLFKy/RuMBrjx2Y=</DigestValue>
      </Reference>
      <Reference URI="/xl/workbook.xml?ContentType=application/vnd.openxmlformats-officedocument.spreadsheetml.sheet.main+xml">
        <DigestMethod Algorithm="http://www.w3.org/2001/04/xmlenc#sha256"/>
        <DigestValue>QDRAQuAYkDj46cMXzMfsyZHnChJhonzjXT6TOX0VvOY=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/xj7EdrLfcAAQMQLPFi/q6AiyyE0UqpTO9iZkxIAxWs=</DigestValue>
      </Reference>
      <Reference URI="/xl/worksheets/sheet10.xml?ContentType=application/vnd.openxmlformats-officedocument.spreadsheetml.worksheet+xml">
        <DigestMethod Algorithm="http://www.w3.org/2001/04/xmlenc#sha256"/>
        <DigestValue>KxDQkNQ1kIyv1yDaYFm7E8vahsE5xQM23EV8Er4RwGc=</DigestValue>
      </Reference>
      <Reference URI="/xl/worksheets/sheet2.xml?ContentType=application/vnd.openxmlformats-officedocument.spreadsheetml.worksheet+xml">
        <DigestMethod Algorithm="http://www.w3.org/2001/04/xmlenc#sha256"/>
        <DigestValue>BuTQD/P5edStQmArzpX6fTFR2/qaH3V7DijG2wtp0Ek=</DigestValue>
      </Reference>
      <Reference URI="/xl/worksheets/sheet3.xml?ContentType=application/vnd.openxmlformats-officedocument.spreadsheetml.worksheet+xml">
        <DigestMethod Algorithm="http://www.w3.org/2001/04/xmlenc#sha256"/>
        <DigestValue>+2G+dlgyY2u/t2dWGFQrGwuQDO3wzWpJcVd99gFRSV8=</DigestValue>
      </Reference>
      <Reference URI="/xl/worksheets/sheet4.xml?ContentType=application/vnd.openxmlformats-officedocument.spreadsheetml.worksheet+xml">
        <DigestMethod Algorithm="http://www.w3.org/2001/04/xmlenc#sha256"/>
        <DigestValue>i+IHX3dRjEc7fTXddpIkbpTOTxNsmlkn4nh6RqJRH94=</DigestValue>
      </Reference>
      <Reference URI="/xl/worksheets/sheet5.xml?ContentType=application/vnd.openxmlformats-officedocument.spreadsheetml.worksheet+xml">
        <DigestMethod Algorithm="http://www.w3.org/2001/04/xmlenc#sha256"/>
        <DigestValue>xRVt02HTCOG1NNsDoTWqibsQM/rX3I0pvJPOW/D0JzM=</DigestValue>
      </Reference>
      <Reference URI="/xl/worksheets/sheet6.xml?ContentType=application/vnd.openxmlformats-officedocument.spreadsheetml.worksheet+xml">
        <DigestMethod Algorithm="http://www.w3.org/2001/04/xmlenc#sha256"/>
        <DigestValue>yTLjTAa/VF7Qb7JtJV4EBAkt9zkSoHOhIkjWqHSWATM=</DigestValue>
      </Reference>
      <Reference URI="/xl/worksheets/sheet7.xml?ContentType=application/vnd.openxmlformats-officedocument.spreadsheetml.worksheet+xml">
        <DigestMethod Algorithm="http://www.w3.org/2001/04/xmlenc#sha256"/>
        <DigestValue>6SjBuU9vsTdq2lUa/mmMmstHvPxygEdQF94GMAwi+j8=</DigestValue>
      </Reference>
      <Reference URI="/xl/worksheets/sheet8.xml?ContentType=application/vnd.openxmlformats-officedocument.spreadsheetml.worksheet+xml">
        <DigestMethod Algorithm="http://www.w3.org/2001/04/xmlenc#sha256"/>
        <DigestValue>ff9EDPQ6io0AswFo6B3ENc81uTkClQ989px/XhHDjFY=</DigestValue>
      </Reference>
      <Reference URI="/xl/worksheets/sheet9.xml?ContentType=application/vnd.openxmlformats-officedocument.spreadsheetml.worksheet+xml">
        <DigestMethod Algorithm="http://www.w3.org/2001/04/xmlenc#sha256"/>
        <DigestValue>9W7LGV5SlK1slGiXNaz2rlOt/6eEGHA0VZvxE8QcuaQ=</DigestValue>
      </Reference>
    </Manifest>
    <SignatureProperties>
      <SignatureProperty Id="idSignatureTime" Target="#idPackageSignature">
        <mdssi:SignatureTime xmlns:mdssi="http://schemas.openxmlformats.org/package/2006/digital-signature">
          <mdssi:Format>YYYY-MM-DDThh:mm:ssTZD</mdssi:Format>
          <mdssi:Value>2021-11-12T12:03:37Z</mdssi:Value>
        </mdssi:SignatureTime>
      </SignatureProperty>
    </SignatureProperties>
  </Object>
  <Object Id="idOfficeObject">
    <SignatureProperties>
      <SignatureProperty Id="idOfficeV1Details" Target="#idPackageSignature">
        <SignatureInfoV1 xmlns="http://schemas.microsoft.com/office/2006/digsig">
          <SetupID>{476D787D-D727-487A-A3EF-15B69C91537F}</SetupID>
          <SignatureText>Teodolina Recalde</SignatureText>
          <SignatureImage/>
          <SignatureComments/>
          <WindowsVersion>10.0</WindowsVersion>
          <OfficeVersion>16.0.14332/23</OfficeVersion>
          <ApplicationVersion>16.0.14332</ApplicationVersion>
          <Monitors>1</Monitors>
          <HorizontalResolution>1600</HorizontalResolution>
          <VerticalResolution>1200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2021-11-12T12:03:37Z</xd:SigningTime>
          <xd:SigningCertificate>
            <xd:Cert>
              <xd:CertDigest>
                <DigestMethod Algorithm="http://www.w3.org/2001/04/xmlenc#sha256"/>
                <DigestValue>lpM2IA1VaiRv0hsSE0byDiyaIcwwusaIQx03hhVvwcU=</DigestValue>
              </xd:CertDigest>
              <xd:IssuerSerial>
                <X509IssuerName>C=PY, O=DOCUMENTA S.A., CN=CA-DOCUMENTA S.A., SERIALNUMBER=RUC 80050172-1</X509IssuerName>
                <X509SerialNumber>3122857670259047858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MIQAAkBAAACBFTUYAAAEAqBsAAKoAAAAGAAAAAAAAAAAAAAAAAAAAQAYAALAEAACnAQAAPgEAAAAAAAAAAAAAAAAAAKV1BgA82AQ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sB9L+H8AAACwH0v4fwAAIAAAAAAAAAAAAPt9+H8AADESc0r4fwAAwEb7ffh/AAAcSgRL+H8AAJAWAAAAAAAAQAAAwPh/AAAAAPt9+H8AAAEVc0r4fwAABAAAAAAAAADARvt9+H8AAKC6dXP3AAAAHEoESwAAAABIAAAA+H8AABxKBEv4fwAAoLMfS/h/AABATgRL+H8AAAEAAAAAAAAAdnMES/h/AAAAAPt9+H8AAAAAAAAAAAAAAAAAAIgCAADz////AAAAABAdAAAAAAAAkCgVN4gCAACovHVz9wAAAAAAAAAAAAAACbx1c/cAAACoBHNKZHYACAAAAAAlAAAADAAAAAEAAAAYAAAADAAAAAAAAAASAAAADAAAAAEAAAAeAAAAGAAAAO4AAAAFAAAAMgEAABYAAAAlAAAADAAAAAEAAABUAAAAiAAAAO8AAAAFAAAAMAEAABUAAAABAAAAAIDTQQAA1EHvAAAABQAAAAoAAABMAAAAAAAAAAAAAAAAAAAA//////////9gAAAAMQAyAC8AMQAxAC8AMgAwADIAMQ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D41nVz9wAAAB/ZhXH4fwAAANd1c/cAAABQVvt9+H8AAAkAAAAJAAAAAAAAAAAAAAB0FHNK+H8AAAAAAAAAAAAAAAAAAAAAAABo2HVz9wAAAAQAAAAAAAAAqApqffh/AABgdrk2iAIAAKgAuTYAAAAAyLB1ffh/AAAAAAAAAAAAAAEAAAAAAAAAEQAAAPcAAAAAAAAAAAAAAAAAAAAAAAAAFBXbKKynAABw9Lo2AAAAANDXdXP3AAAAEJi8PIgCAACQKBU3iAIAAJDZdXP3AAAAkKMNN4gCAAAHAAAAAAAAAAAAAAAAAAAAzNh1c2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JUVSvh/AABgeCMviAIAAAIAAAAAAAAAAGB0c/cAAABYsDpLkAIAAAFoiUn4fwAAYBDmPIgCAAAc4CNL+H8AAAAAAAAAAAAAaJUVSvh/AADQbTJXkAIAAKDNPi2IAgAAAAAAAAAAAACoCmp9+H8AAKAPAAAAAAAAKHQBSgAAAADIsHV9+H8AAAAAAAAAAAAAAAAAAAAAAACw1sp9+H8AAAAAAAAAAAAAAAAAAAAAAAAUndoorKcAAOh8EkoAAAAAmP7LOYgCAADg////AAAAAJAoFTeIAgAAqGF0c/cAAAAAAAAAAAAAAAYAAAAAAAAAAAAAAAAAAADMYHRzZHYACAAAAAAlAAAADAAAAAMAAAAYAAAADAAAAAAAAAASAAAADAAAAAEAAAAWAAAADAAAAAgAAABUAAAAVAAAAAwAAAA3AAAAIAAAAFoAAAABAAAAAIDTQQAA1EEMAAAAWwAAAAEAAABMAAAABAAAAAsAAAA3AAAAIgAAAFsAAABQAAAAWAD/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RAAAAVgAAADAAAAA7AAAAogAAABwAAAAhAPAAAAAAAAAAAAAAAIA/AAAAAAAAAAAAAIA/AAAAAAAAAAAAAAAAAAAAAAAAAAAAAAAAAAAAAAAAAAAlAAAADAAAAAAAAIAoAAAADAAAAAQAAABSAAAAcAEAAAQAAADs////AAAAAAAAAAAAAAAAkAEAAAAAAAEAAAAAcwBlAGcAbwBlACAAdQBpAAAAAAAAAAAAAAAAAAAAAAAAAAAAAAAAAAAAAAAAAAAAAAAAAAAAAAAAAAAAAAAAAAAA//8IAAAAAAAAAAAAAAAAAAAAAAgAAAAAAABwgjJXkAIAANC8yE2QAgAAAAAAAAAAAAAoMetRkAIAANC8yE2QAgAAKDHrUZACAAD2oIJJ+H8AAOCnAkr4fwAA4KcCSvh/AACgXABNkAIAAKgKan34fwAAAAAAAAAAAACAAAAAAAAAAMiwdX34fwAAAAAAAAAAAAAAAAAAAAAAALDWyn34fwAAAAAAAAAAAAAAAAAAAAAAAASd2iispwAAuKcCSgAAAADAPzRDkAIAAOz///8AAAAAkCgVN4gCAACYYXRz9wAAAAAAAAAAAAAACQAAAAAAAAAAAAAAAAAAALxgdHNkdgAIAAAAACUAAAAMAAAABAAAABgAAAAMAAAAAAAAABIAAAAMAAAAAQAAAB4AAAAYAAAAMAAAADsAAADSAAAAVwAAACUAAAAMAAAABAAAAFQAAAC0AAAAMQAAADsAAADQAAAAVgAAAAEAAAAAgNNBAADUQTEAAAA7AAAAEQAAAEwAAAAAAAAAAAAAAAAAAAD//////////3AAAABUAGUAbwBkAG8AbABpAG4AYQAgAFIAZQBjAGEAbABkAGUAAAAKAAAACgAAAAwAAAAMAAAADAAAAAUAAAAFAAAACwAAAAoAAAAFAAAADAAAAAoAAAAJAAAACgAAAAUAAAAMAAAACg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0AAAADwAAAGEAAAB6AAAAcQAAAAEAAAAAgNNBAADUQQ8AAABhAAAAEQAAAEwAAAAAAAAAAAAAAAAAAAD//////////3AAAABUAGUAbwBkAG8AbABpAG4AYQAgAFIAZQBjAGEAbABkAGUAAAAHAAAABwAAAAgAAAAIAAAACAAAAAMAAAADAAAABwAAAAcAAAAEAAAACAAAAAcAAAAGAAAABwAAAAMAAAAI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HwAAAAPAAAAdgAAAFQAAACGAAAAAQAAAACA00EAANRBDwAAAHYAAAAIAAAATAAAAAAAAAAAAAAAAAAAAP//////////XAAAAEMATwBOAFQAQQBEAE8AUgAIAAAACgAAAAoAAAAHAAAACAAAAAkAAAAKAAAACAAAAEsAAABAAAAAMAAAAAUAAAAgAAAAAQAAAAEAAAAQAAAAAAAAAAAAAABAAQAAoAAAAAAAAAAAAAAAQAEAAKAAAAAlAAAADAAAAAIAAAAnAAAAGAAAAAUAAAAAAAAA////AAAAAAAlAAAADAAAAAUAAABMAAAAZAAAAA4AAACLAAAAIAEAAJsAAAAOAAAAiwAAABMBAAARAAAAIQDwAAAAAAAAAAAAAACAPwAAAAAAAAAAAACAPwAAAAAAAAAAAAAAAAAAAAAAAAAAAAAAAAAAAAAAAAAAJQAAAAwAAAAAAACAKAAAAAwAAAAFAAAAJQAAAAwAAAABAAAAGAAAAAwAAAAAAAAAEgAAAAwAAAABAAAAFgAAAAwAAAAAAAAAVAAAADABAAAPAAAAiwAAAB8BAACbAAAAAQAAAACA00EAANRBDwAAAIsAAAAmAAAATAAAAAQAAAAOAAAAiwAAACEBAACcAAAAmAAAAEYAaQByAG0AYQBkAG8AIABwAG8AcgA6ACAAVABFAE8ARABPAEwASQBOAEEAIABSAEUAQwBBAEwARABFACAATwBDAEEATQBQAE8AUwAGAAAAAwAAAAUAAAALAAAABwAAAAgAAAAIAAAABAAAAAgAAAAIAAAABQAAAAMAAAAEAAAABwAAAAcAAAAKAAAACQAAAAoAAAAGAAAAAwAAAAoAAAAIAAAABAAAAAgAAAAHAAAACAAAAAgAAAAGAAAACQAAAAcAAAAEAAAACgAAAAgAAAAIAAAADAAAAAcAAAAKAAAABwAAABYAAAAMAAAAAAAAACUAAAAMAAAAAgAAAA4AAAAUAAAAAAAAABAAAAAUAAAA</Object>
  <Object Id="idInvalidSigLnImg">AQAAAGwAAAAAAAAAAAAAAD8BAACfAAAAAAAAAAAAAAAMIQAAkBAAACBFTUYAAAEAJCIAALEAAAAGAAAAAAAAAAAAAAAAAAAAQAYAALAEAACnAQAAPgEAAAAAAAAAAAAAAAAAAKV1BgA82AQ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CwH0v4fwAAALAfS/h/AAAgAAAAAAAAAAAA+334fwAAMRJzSvh/AADARvt9+H8AABxKBEv4fwAAkBYAAAAAAABAAADA+H8AAAAA+334fwAAARVzSvh/AAAEAAAAAAAAAMBG+334fwAAoLp1c/cAAAAcSgRLAAAAAEgAAAD4fwAAHEoES/h/AACgsx9L+H8AAEBOBEv4fwAAAQAAAAAAAAB2cwRL+H8AAAAA+334fwAAAAAAAAAAAAAAAAAAiAIAAPP///8AAAAAEB0AAAAAAACQKBU3iAIAAKi8dXP3AAAAAAAAAAAAAAAJvHVz9wAAAKgEc0pkdgAIAAAAACUAAAAMAAAAAQAAABgAAAAMAAAA/wAAABIAAAAMAAAAAQAAAB4AAAAYAAAAMAAAAAUAAACLAAAAFgAAACUAAAAMAAAAAQAAAFQAAACoAAAAMQAAAAUAAACJAAAAFQAAAAEAAAAAgNNBAADU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NZ1c/cAAAAf2YVx+H8AAADXdXP3AAAAUFb7ffh/AAAJAAAACQAAAAAAAAAAAAAAdBRzSvh/AAAAAAAAAAAAAAAAAAAAAAAAaNh1c/cAAAAEAAAAAAAAAKgKan34fwAAYHa5NogCAACoALk2AAAAAMiwdX34fwAAAAAAAAAAAAABAAAAAAAAABEAAAD3AAAAAAAAAAAAAAAAAAAAAAAAABQV2yispwAAcPS6NgAAAADQ13Vz9wAAABCYvDyIAgAAkCgVN4gCAACQ2XVz9wAAAJCjDTeIAgAABwAAAAAAAAAAAAAAAAAAAMzYdXN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GiVFUr4fwAAYHgjL4gCAAACAAAAAAAAAABgdHP3AAAAWLA6S5ACAAABaIlJ+H8AAGAQ5jyIAgAAHOAjS/h/AAAAAAAAAAAAAGiVFUr4fwAA0G0yV5ACAACgzT4tiAIAAAAAAAAAAAAAqApqffh/AACgDwAAAAAAACh0AUoAAAAAyLB1ffh/AAAAAAAAAAAAAAAAAAAAAAAAsNbKffh/AAAAAAAAAAAAAAAAAAAAAAAAFJ3aKKynAADofBJKAAAAAJj+yzmIAgAA4P///wAAAACQKBU3iAIAAKhhdHP3AAAAAAAAAAAAAAAGAAAAAAAAAAAAAAAAAAAAzGB0c2R2AAgAAAAAJQAAAAwAAAADAAAAGAAAAAwAAAAAAAAAEgAAAAwAAAABAAAAFgAAAAwAAAAIAAAAVAAAAFQAAAAMAAAANwAAACAAAABaAAAAAQAAAACA00EAANR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0QAAAFYAAAAwAAAAOwAAAKIAAAAcAAAAIQDwAAAAAAAAAAAAAACAPwAAAAAAAAAAAACAPwAAAAAAAAAAAAAAAAAAAAAAAAAAAAAAAAAAAAAAAAAAJQAAAAwAAAAAAACAKAAAAAwAAAAEAAAAUgAAAHABAAAEAAAA7P///wAAAAAAAAAAAAAAAJABAAAAAAABAAAAAHMAZQBnAG8AZQAgAHUAaQAAAAAAAAAAAAAAAAAAAAAAAAAAAAAAAAAAAAAAAAAAAAAAAAAAAAAAAAAAAAAAAAAAAP//CAAAAAAAAAAAAAAAAAAAAAAIAAAAAAAAcIIyV5ACAADQvMhNkAIAAAAAAAAAAAAAKDHrUZACAADQvMhNkAIAACgx61GQAgAA9qCCSfh/AADgpwJK+H8AAOCnAkr4fwAAoFwATZACAACoCmp9+H8AAAAAAAAAAAAAgAAAAAAAAADIsHV9+H8AAAAAAAAAAAAAAAAAAAAAAACw1sp9+H8AAAAAAAAAAAAAAAAAAAAAAAAEndoorKcAALinAkoAAAAAwD80Q5ACAADs////AAAAAJAoFTeIAgAAmGF0c/cAAAAAAAAAAAAAAAkAAAAAAAAAAAAAAAAAAAC8YHRzZHYACAAAAAAlAAAADAAAAAQAAAAYAAAADAAAAAAAAAASAAAADAAAAAEAAAAeAAAAGAAAADAAAAA7AAAA0gAAAFcAAAAlAAAADAAAAAQAAABUAAAAtAAAADEAAAA7AAAA0AAAAFYAAAABAAAAAIDTQQAA1EExAAAAOwAAABEAAABMAAAAAAAAAAAAAAAAAAAA//////////9wAAAAVABlAG8AZABvAGwAaQBuAGEAIABSAGUAYwBhAGwAZABlAAAACgAAAAoAAAAMAAAADAAAAAwAAAAFAAAABQAAAAsAAAAKAAAABQAAAAwAAAAKAAAACQAAAAoAAAAFAAAADAAAAAo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tAAAAA8AAABhAAAAegAAAHEAAAABAAAAAIDTQQAA1EEPAAAAYQAAABEAAABMAAAAAAAAAAAAAAAAAAAA//////////9wAAAAVABlAG8AZABvAGwAaQBuAGEAIABSAGUAYwBhAGwAZABlAAAABwAAAAcAAAAIAAAACAAAAAgAAAADAAAAAwAAAAcAAAAHAAAABAAAAAgAAAAHAAAABgAAAAcAAAADAAAACA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8AAAADwAAAHYAAABUAAAAhgAAAAEAAAAAgNNBAADUQQ8AAAB2AAAACAAAAEwAAAAAAAAAAAAAAAAAAAD//////////1wAAABDAE8ATgBUAEEARABPAFIACAAAAAoAAAAKAAAABwAAAAgAAAAJAAAACgAAAAgAAABLAAAAQAAAADAAAAAFAAAAIAAAAAEAAAABAAAAEAAAAAAAAAAAAAAAQAEAAKAAAAAAAAAAAAAAAEABAACgAAAAJQAAAAwAAAACAAAAJwAAABgAAAAFAAAAAAAAAP///wAAAAAAJQAAAAwAAAAFAAAATAAAAGQAAAAOAAAAiwAAACABAACbAAAADgAAAIsAAAATAQAAEQAAACEA8AAAAAAAAAAAAAAAgD8AAAAAAAAAAAAAgD8AAAAAAAAAAAAAAAAAAAAAAAAAAAAAAAAAAAAAAAAAACUAAAAMAAAAAAAAgCgAAAAMAAAABQAAACUAAAAMAAAAAQAAABgAAAAMAAAAAAAAABIAAAAMAAAAAQAAABYAAAAMAAAAAAAAAFQAAAAwAQAADwAAAIsAAAAfAQAAmwAAAAEAAAAAgNNBAADUQQ8AAACLAAAAJgAAAEwAAAAEAAAADgAAAIsAAAAhAQAAnAAAAJgAAABGAGkAcgBtAGEAZABvACAAcABvAHIAOgAgAFQARQBPAEQATwBMAEkATgBBACAAUgBFAEMAQQBMAEQARQAgAE8AQwBBAE0AUABPAFMABgAAAAMAAAAFAAAACwAAAAcAAAAIAAAACAAAAAQAAAAIAAAACAAAAAUAAAADAAAABAAAAAcAAAAHAAAACgAAAAkAAAAKAAAABgAAAAMAAAAKAAAACAAAAAQAAAAIAAAABwAAAAgAAAAIAAAABgAAAAkAAAAHAAAABAAAAAoAAAAIAAAACAAAAAwAAAAHAAAACgAAAAcAAAAWAAAADAAAAAAAAAAlAAAADAAAAAIAAAAOAAAAFAAAAAAAAAAQAAAAFAAAAA==</Object>
</Signature>
</file>

<file path=_xmlsignatures/sig1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8S37yElFZPh5LgnGcitJTgtvgLmwo2W7btxgluor21k=</DigestValue>
    </Reference>
    <Reference Type="http://www.w3.org/2000/09/xmldsig#Object" URI="#idOfficeObject">
      <DigestMethod Algorithm="http://www.w3.org/2001/04/xmlenc#sha256"/>
      <DigestValue>NfreIeeexPbmQsybNb+pCUNzkyVG39g/mBBZXN/T7lM=</DigestValue>
    </Reference>
    <Reference Type="http://uri.etsi.org/01903#SignedProperties" URI="#idSignedProperties">
      <Transforms>
        <Transform Algorithm="http://www.w3.org/TR/2001/REC-xml-c14n-20010315"/>
      </Transforms>
      <DigestMethod Algorithm="http://www.w3.org/2001/04/xmlenc#sha256"/>
      <DigestValue>REs7LodJdcqeCVyY2uQCjOPViippVwus9b5M7Tz9txw=</DigestValue>
    </Reference>
    <Reference Type="http://www.w3.org/2000/09/xmldsig#Object" URI="#idValidSigLnImg">
      <DigestMethod Algorithm="http://www.w3.org/2001/04/xmlenc#sha256"/>
      <DigestValue>1891kp6RmdTdnU/5u+Z0bXGrPUNCK1NLWwKSeHM8yRE=</DigestValue>
    </Reference>
    <Reference Type="http://www.w3.org/2000/09/xmldsig#Object" URI="#idInvalidSigLnImg">
      <DigestMethod Algorithm="http://www.w3.org/2001/04/xmlenc#sha256"/>
      <DigestValue>PNdSLhpcgad6OlPneD4mtRdN0aOydPXcWiIdg+XBXLc=</DigestValue>
    </Reference>
  </SignedInfo>
  <SignatureValue>WYXAkDZL9GV6B2Se9eKIQVoqzFVZ4tTjVxXqGVhHSlabvZIfGIvkPy3nzGgQD60EP/2BtKb0oelg
FWCoY9ZGYq+Z8E6xkt7Edq2/N6b9tNg7PhLhvWJPoccWq++oOkG5cpQsTlBaxp2fMJK2LU/UZMEm
KagnI1qt0FGKcKuslU5Z8siBRxFn8aulVbfHH3U0Zyay+BEuv0fV45tQ3iAN9PNSajA3MyJhP2rg
S2cgpXeuCdmXx0MS7wl0Uh/HIJuP8AZyrQO40PbWZ8vErA6/J0iBF/ND9gxJpC2S8Am8TfHx6VVi
Wqxk4rqoGqkR1p+aVhyihH518jYU4x7rdC71rA==</SignatureValue>
  <KeyInfo>
    <X509Data>
      <X509Certificate>MIIIAzCCBeugAwIBAgIIK1aegWfk/bIwDQYJKoZIhvcNAQELBQAwWzEXMBUGA1UEBRMOUlVDIDgwMDUwMTcyLTExGjAYBgNVBAMTEUNBLURPQ1VNRU5UQSBTLkEuMRcwFQYDVQQKEw5ET0NVTUVOVEEgUy5BLjELMAkGA1UEBhMCUFkwHhcNMjEwODE5MTQyODQ2WhcNMjMwODE5MTQzODQ2WjCBnjELMAkGA1UEBhMCUFkxGDAWBgNVBAQMD1JFQ0FMREUgT0NBTVBPUzERMA8GA1UEBRMIQ0kzOTkzMTUxEjAQBgNVBCoMCVRFT0RPTElOQTEXMBUGA1UECgwOUEVSU09OQSBGSVNJQ0ExETAPBgNVBAsMCEZJUk1BIEYyMSIwIAYDVQQDDBlURU9ET0xJTkEgUkVDQUxERSBPQ0FNUE9TMIIBIjANBgkqhkiG9w0BAQEFAAOCAQ8AMIIBCgKCAQEAxAxUySC537pmZq43J2NVqiM0ld706Wup2TV+F9NIo423+OQEdU4WNxdmn9PrdkdonXZ0Lm816z0EdgLWnbgsUlAVlHYkBEu/QCCe7UVg6jRKxJKEAKnPioFESi7WE+oj+tDf3BG4F7neLLB3Bl36uThoMKkx+t8Vr7ZuFIMLhWFHR09JATHRNuE+sXErc4s7XoqMRsLcah1rR+47s4MPuD6ei1xIcMWslfw1XzH1tkKQFdWPvbS/AF1Y38l4hcXuwKE7c/GZc6Ok5K3V22yzmytstMwA8bjQWlzbH8tgqlCvqIxJO2YUAQCr7B00D04UGiS94vBmUcWcFSl9wqGZ+wIDAQABo4IDhTCCA4EwDAYDVR0TAQH/BAIwADAOBgNVHQ8BAf8EBAMCBeAwKgYDVR0lAQH/BCAwHgYIKwYBBQUHAwEGCCsGAQUFBwMCBggrBgEFBQcDBDAdBgNVHQ4EFgQUr54XorggU0AsImTv0TbLjxP7NAM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nRyZWNhbGRl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EI1kW2eDhVjHPtoZGQbki/4bxk6w2p6GM86oeSMJpwqnZZPGtiWMpmyIB5yLcQMdiuMaBmwWc8xZZjPJyVbtc/yzPUCtyBL2ey/+pmfg63zMixv3D9MMK9oJQD3ml6nNDUJPcadJc5NXisnMNnWvz9eM5WTFNPafRsfKIXhJ7DLbBC1DVNxyn7VPJWKh8Y2AdaNDyDV5n6wEF1ojf0SWIO8mVvSocKGceweqLixST7zQDAoIme+PXBzun5XpoktrD6sZ8NraOV5NDzK0iJiOZhYy6Gj1BY6UrXtXuJ+tBqCFDY+IDxUUNK6R0dekWNePLva9grfikw+PwLGc/08bp6cLb1sjcTWYatTg4Wn+hOUqGz/HPv9SxNl2txlgwxOPMKKGFv+cV01wLWOZQdG1qTIjcLUgE3UDOxOFH7pLOZVd0IrCRQ/gxu1LVIc64+NN9WE2QQRjNmoOrpHidOjBkWdPeUVXL+3ZUGQ3qLl50xhxxScazcqnBVDNi9hWBGRon6fWSL9KDXa7dFwg724dPN82tlXlj3vOAukvw88qL5EHFZXMp83kp5E0ukxhSST4qhBTI2Q7Gu6aLoxs/fTOpfwZS/GD24XrRWPcI/F2BBFxKbZ0SjL0bYq0QMjYzGjSfQ1nKX7qrdvseRLBVOFUyODuGiBBQlQsfIAGaXoH/T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WM36PK0j3zKdLEr2uQRjkgY2oLqvRu4uraqXXlPvV8k=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HVMVH2PM84LZ7qTtLC6CV+2CJz+vlgbKwQ+sJxTa1yY=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a8QQs9whnvjlxCqJ+jobu06HbG3YzFoGad0eQQDXRtw=</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YJeIYAIOo88LJzHDPKT9iAN70nQ5zdCLh/9a1CUElIA=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drawing1.xml?ContentType=application/vnd.openxmlformats-officedocument.drawing+xml">
        <DigestMethod Algorithm="http://www.w3.org/2001/04/xmlenc#sha256"/>
        <DigestValue>vQMKP99MODtnkqkAvYMCH+DTaWSGOU+ITJf5ycqjzQ8=</DigestValue>
      </Reference>
      <Reference URI="/xl/drawings/drawing2.xml?ContentType=application/vnd.openxmlformats-officedocument.drawing+xml">
        <DigestMethod Algorithm="http://www.w3.org/2001/04/xmlenc#sha256"/>
        <DigestValue>A06Tp0cNt8rhvHmD/zNX4u5s6Olsz7rjI1fypUGDUhs=</DigestValue>
      </Reference>
      <Reference URI="/xl/drawings/drawing3.xml?ContentType=application/vnd.openxmlformats-officedocument.drawing+xml">
        <DigestMethod Algorithm="http://www.w3.org/2001/04/xmlenc#sha256"/>
        <DigestValue>dqXRkbTDzVjtEs7k5PcJi+mARZe/wxxofqe2xSWWKtE=</DigestValue>
      </Reference>
      <Reference URI="/xl/drawings/drawing4.xml?ContentType=application/vnd.openxmlformats-officedocument.drawing+xml">
        <DigestMethod Algorithm="http://www.w3.org/2001/04/xmlenc#sha256"/>
        <DigestValue>MKw5FdvrREf1AH8tivrdOis+3+PS+2Fh+88rlTnuSIc=</DigestValue>
      </Reference>
      <Reference URI="/xl/drawings/drawing5.xml?ContentType=application/vnd.openxmlformats-officedocument.drawing+xml">
        <DigestMethod Algorithm="http://www.w3.org/2001/04/xmlenc#sha256"/>
        <DigestValue>j4r8HFQaYWtsgyG5bLKTtd1tBaJayTUUrTOIW24gla8=</DigestValue>
      </Reference>
      <Reference URI="/xl/drawings/drawing6.xml?ContentType=application/vnd.openxmlformats-officedocument.drawing+xml">
        <DigestMethod Algorithm="http://www.w3.org/2001/04/xmlenc#sha256"/>
        <DigestValue>ep46EQgvfN9if14naLeF4ivg/AWcNzblraf65uDzoU8=</DigestValue>
      </Reference>
      <Reference URI="/xl/drawings/drawing7.xml?ContentType=application/vnd.openxmlformats-officedocument.drawing+xml">
        <DigestMethod Algorithm="http://www.w3.org/2001/04/xmlenc#sha256"/>
        <DigestValue>zWe2sHKoQ68xa0NFesPq4ERcZzymwNGB3FErMSDUx0s=</DigestValue>
      </Reference>
      <Reference URI="/xl/drawings/drawing8.xml?ContentType=application/vnd.openxmlformats-officedocument.drawing+xml">
        <DigestMethod Algorithm="http://www.w3.org/2001/04/xmlenc#sha256"/>
        <DigestValue>hmpM/0uvx85WwVh4XcoGQfzkfhruT7J6d1RLX0+kstU=</DigestValue>
      </Reference>
      <Reference URI="/xl/drawings/drawing9.xml?ContentType=application/vnd.openxmlformats-officedocument.drawing+xml">
        <DigestMethod Algorithm="http://www.w3.org/2001/04/xmlenc#sha256"/>
        <DigestValue>Bjcv0j9xYHHy/uZr6p9LfJzWBnuOi7VIM774iEJDXb4=</DigestValue>
      </Reference>
      <Reference URI="/xl/drawings/vmlDrawing1.vml?ContentType=application/vnd.openxmlformats-officedocument.vmlDrawing">
        <DigestMethod Algorithm="http://www.w3.org/2001/04/xmlenc#sha256"/>
        <DigestValue>FWn26Ee57pOBqx3NVLF237EuK59R/GJkUdYPd+ZuC04=</DigestValue>
      </Reference>
      <Reference URI="/xl/drawings/vmlDrawing10.vml?ContentType=application/vnd.openxmlformats-officedocument.vmlDrawing">
        <DigestMethod Algorithm="http://www.w3.org/2001/04/xmlenc#sha256"/>
        <DigestValue>uuMgSzJTGkCI16HuDK2qzHZ6eMmznOzJFGL77MbOV3A=</DigestValue>
      </Reference>
      <Reference URI="/xl/drawings/vmlDrawing11.vml?ContentType=application/vnd.openxmlformats-officedocument.vmlDrawing">
        <DigestMethod Algorithm="http://www.w3.org/2001/04/xmlenc#sha256"/>
        <DigestValue>lUyHD631CN1DE0dG3hfB/bX2sgJm9R8YBbRVgQAAfnU=</DigestValue>
      </Reference>
      <Reference URI="/xl/drawings/vmlDrawing2.vml?ContentType=application/vnd.openxmlformats-officedocument.vmlDrawing">
        <DigestMethod Algorithm="http://www.w3.org/2001/04/xmlenc#sha256"/>
        <DigestValue>xwALcaHhhKf4mIseda5QuLlWSlhR4/b2V06yU9NyAHw=</DigestValue>
      </Reference>
      <Reference URI="/xl/drawings/vmlDrawing3.vml?ContentType=application/vnd.openxmlformats-officedocument.vmlDrawing">
        <DigestMethod Algorithm="http://www.w3.org/2001/04/xmlenc#sha256"/>
        <DigestValue>zwK/fhopD6o09YPNxzXbJubHoghYfw19PmPLQNA+UFE=</DigestValue>
      </Reference>
      <Reference URI="/xl/drawings/vmlDrawing4.vml?ContentType=application/vnd.openxmlformats-officedocument.vmlDrawing">
        <DigestMethod Algorithm="http://www.w3.org/2001/04/xmlenc#sha256"/>
        <DigestValue>2Cr6YJN9Zyum3mgRJ+5MReKIBzQX0QAAAfiSHw4Ea9I=</DigestValue>
      </Reference>
      <Reference URI="/xl/drawings/vmlDrawing5.vml?ContentType=application/vnd.openxmlformats-officedocument.vmlDrawing">
        <DigestMethod Algorithm="http://www.w3.org/2001/04/xmlenc#sha256"/>
        <DigestValue>UFQJ4jSanjAU98onCCTzesdKbKNUk69nc/lh2JGWSuc=</DigestValue>
      </Reference>
      <Reference URI="/xl/drawings/vmlDrawing6.vml?ContentType=application/vnd.openxmlformats-officedocument.vmlDrawing">
        <DigestMethod Algorithm="http://www.w3.org/2001/04/xmlenc#sha256"/>
        <DigestValue>jtaBPMWsYnXKoP/wptcD2pW10hs5D3dW5smNd3FAepQ=</DigestValue>
      </Reference>
      <Reference URI="/xl/drawings/vmlDrawing7.vml?ContentType=application/vnd.openxmlformats-officedocument.vmlDrawing">
        <DigestMethod Algorithm="http://www.w3.org/2001/04/xmlenc#sha256"/>
        <DigestValue>DA323NcNUb6/Z/YRyBnUzIVgWOAkCmCxaXqF/2N7o4w=</DigestValue>
      </Reference>
      <Reference URI="/xl/drawings/vmlDrawing8.vml?ContentType=application/vnd.openxmlformats-officedocument.vmlDrawing">
        <DigestMethod Algorithm="http://www.w3.org/2001/04/xmlenc#sha256"/>
        <DigestValue>CYNGq6Lu2jdixOdn7Mf+BJvWRwwLomE8TfzUX2BmJEs=</DigestValue>
      </Reference>
      <Reference URI="/xl/drawings/vmlDrawing9.vml?ContentType=application/vnd.openxmlformats-officedocument.vmlDrawing">
        <DigestMethod Algorithm="http://www.w3.org/2001/04/xmlenc#sha256"/>
        <DigestValue>4TQNsxrJDAHwrCU7Yi9n+PSZ9mpILZvHHNCIS4jGtII=</DigestValue>
      </Reference>
      <Reference URI="/xl/media/image1.png?ContentType=image/png">
        <DigestMethod Algorithm="http://www.w3.org/2001/04/xmlenc#sha256"/>
        <DigestValue>oR4hQTVRCK5ysdqXP4N9cX+jTVeBP5+1j2IX80fdSnc=</DigestValue>
      </Reference>
      <Reference URI="/xl/media/image10.png?ContentType=image/png">
        <DigestMethod Algorithm="http://www.w3.org/2001/04/xmlenc#sha256"/>
        <DigestValue>5bw5kp4Vg3QyGd15e4u7aWIWaWqe0oC1qFb1arqBwBY=</DigestValue>
      </Reference>
      <Reference URI="/xl/media/image11.jpeg?ContentType=image/jpeg">
        <DigestMethod Algorithm="http://www.w3.org/2001/04/xmlenc#sha256"/>
        <DigestValue>RMupzUXmq++v8ffX+3UxSc/FwJ/cMHTxLdp+Spwuao8=</DigestValue>
      </Reference>
      <Reference URI="/xl/media/image12.png?ContentType=image/png">
        <DigestMethod Algorithm="http://www.w3.org/2001/04/xmlenc#sha256"/>
        <DigestValue>Up+ql9LFrWn275ZnR5E57Z5el7JGu0lIUq/3Ac51FW0=</DigestValue>
      </Reference>
      <Reference URI="/xl/media/image13.png?ContentType=image/png">
        <DigestMethod Algorithm="http://www.w3.org/2001/04/xmlenc#sha256"/>
        <DigestValue>fgpbpXjTe2DWeU5yH9qA73D6109WWX2dzjyWlL7Gmmo=</DigestValue>
      </Reference>
      <Reference URI="/xl/media/image2.png?ContentType=image/png">
        <DigestMethod Algorithm="http://www.w3.org/2001/04/xmlenc#sha256"/>
        <DigestValue>zww1au7zX2ix9/FubARR7Qyva5g26QlTjbvRvB+FazY=</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hoK7ld39Mv7Gmz3ybKqvXErCHheUc3QzXVJnTW0YxeI=</DigestValue>
      </Reference>
      <Reference URI="/xl/media/image6.emf?ContentType=image/x-emf">
        <DigestMethod Algorithm="http://www.w3.org/2001/04/xmlenc#sha256"/>
        <DigestValue>9evzkjFkFOajkbAY2WCkDysO9x1Xj76TKIZXrrMJf98=</DigestValue>
      </Reference>
      <Reference URI="/xl/media/image7.png?ContentType=image/png">
        <DigestMethod Algorithm="http://www.w3.org/2001/04/xmlenc#sha256"/>
        <DigestValue>O8Ci9ptMYlN6ZMhQ0ibOguUqcUiScMriPxsBcuJ+4Zc=</DigestValue>
      </Reference>
      <Reference URI="/xl/media/image8.png?ContentType=image/png">
        <DigestMethod Algorithm="http://www.w3.org/2001/04/xmlenc#sha256"/>
        <DigestValue>0bbwrEu4cnxxeLDpE3j7tKGVJp08/0kvhp6pM62pwFo=</DigestValue>
      </Reference>
      <Reference URI="/xl/media/image9.png?ContentType=image/png">
        <DigestMethod Algorithm="http://www.w3.org/2001/04/xmlenc#sha256"/>
        <DigestValue>/DS4yVVvgrHXGBEZgw3zJ8Sb2U2dp9Y8MD/ND+m4c2I=</DigestValue>
      </Reference>
      <Reference URI="/xl/printerSettings/printerSettings1.bin?ContentType=application/vnd.openxmlformats-officedocument.spreadsheetml.printerSettings">
        <DigestMethod Algorithm="http://www.w3.org/2001/04/xmlenc#sha256"/>
        <DigestValue>ilF8xtfhLnP7fBQ+q3//fDHUMzC7FerjjUEx4vgOhds=</DigestValue>
      </Reference>
      <Reference URI="/xl/printerSettings/printerSettings2.bin?ContentType=application/vnd.openxmlformats-officedocument.spreadsheetml.printerSettings">
        <DigestMethod Algorithm="http://www.w3.org/2001/04/xmlenc#sha256"/>
        <DigestValue>ilF8xtfhLnP7fBQ+q3//fDHUMzC7FerjjUEx4vgOhds=</DigestValue>
      </Reference>
      <Reference URI="/xl/printerSettings/printerSettings3.bin?ContentType=application/vnd.openxmlformats-officedocument.spreadsheetml.printerSettings">
        <DigestMethod Algorithm="http://www.w3.org/2001/04/xmlenc#sha256"/>
        <DigestValue>yw6hGtxtid58gg6oFLC4VjUy86u5Lul1Yw7V90d9g74=</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yw6hGtxtid58gg6oFLC4VjUy86u5Lul1Yw7V90d9g74=</DigestValue>
      </Reference>
      <Reference URI="/xl/printerSettings/printerSettings6.bin?ContentType=application/vnd.openxmlformats-officedocument.spreadsheetml.printerSettings">
        <DigestMethod Algorithm="http://www.w3.org/2001/04/xmlenc#sha256"/>
        <DigestValue>vQMlSZQrv8qm2ZlNryL5/U54Hhm2LU1Avng0Ygd1KKo=</DigestValue>
      </Reference>
      <Reference URI="/xl/printerSettings/printerSettings7.bin?ContentType=application/vnd.openxmlformats-officedocument.spreadsheetml.printerSettings">
        <DigestMethod Algorithm="http://www.w3.org/2001/04/xmlenc#sha256"/>
        <DigestValue>yw6hGtxtid58gg6oFLC4VjUy86u5Lul1Yw7V90d9g74=</DigestValue>
      </Reference>
      <Reference URI="/xl/printerSettings/printerSettings8.bin?ContentType=application/vnd.openxmlformats-officedocument.spreadsheetml.printerSettings">
        <DigestMethod Algorithm="http://www.w3.org/2001/04/xmlenc#sha256"/>
        <DigestValue>vQMlSZQrv8qm2ZlNryL5/U54Hhm2LU1Avng0Ygd1KKo=</DigestValue>
      </Reference>
      <Reference URI="/xl/printerSettings/printerSettings9.bin?ContentType=application/vnd.openxmlformats-officedocument.spreadsheetml.printerSettings">
        <DigestMethod Algorithm="http://www.w3.org/2001/04/xmlenc#sha256"/>
        <DigestValue>Jpw28Abcdyq3qJCBmmp5VG+HeSp7OXTlvZ8FSHQpQf4=</DigestValue>
      </Reference>
      <Reference URI="/xl/sharedStrings.xml?ContentType=application/vnd.openxmlformats-officedocument.spreadsheetml.sharedStrings+xml">
        <DigestMethod Algorithm="http://www.w3.org/2001/04/xmlenc#sha256"/>
        <DigestValue>eXbZRW6SjSEe86ZzU25Ogm7MBTScMcS5gXnBrbZfFAw=</DigestValue>
      </Reference>
      <Reference URI="/xl/styles.xml?ContentType=application/vnd.openxmlformats-officedocument.spreadsheetml.styles+xml">
        <DigestMethod Algorithm="http://www.w3.org/2001/04/xmlenc#sha256"/>
        <DigestValue>Y9hvi0hDExpjdWfU81VR2Ydhtzo6ovq2LNHJ5KH5RjM=</DigestValue>
      </Reference>
      <Reference URI="/xl/theme/theme1.xml?ContentType=application/vnd.openxmlformats-officedocument.theme+xml">
        <DigestMethod Algorithm="http://www.w3.org/2001/04/xmlenc#sha256"/>
        <DigestValue>cy5EKwGwGnDPKUeqbpHElRHJbpHwkLFKy/RuMBrjx2Y=</DigestValue>
      </Reference>
      <Reference URI="/xl/workbook.xml?ContentType=application/vnd.openxmlformats-officedocument.spreadsheetml.sheet.main+xml">
        <DigestMethod Algorithm="http://www.w3.org/2001/04/xmlenc#sha256"/>
        <DigestValue>QDRAQuAYkDj46cMXzMfsyZHnChJhonzjXT6TOX0VvOY=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/xj7EdrLfcAAQMQLPFi/q6AiyyE0UqpTO9iZkxIAxWs=</DigestValue>
      </Reference>
      <Reference URI="/xl/worksheets/sheet10.xml?ContentType=application/vnd.openxmlformats-officedocument.spreadsheetml.worksheet+xml">
        <DigestMethod Algorithm="http://www.w3.org/2001/04/xmlenc#sha256"/>
        <DigestValue>KxDQkNQ1kIyv1yDaYFm7E8vahsE5xQM23EV8Er4RwGc=</DigestValue>
      </Reference>
      <Reference URI="/xl/worksheets/sheet2.xml?ContentType=application/vnd.openxmlformats-officedocument.spreadsheetml.worksheet+xml">
        <DigestMethod Algorithm="http://www.w3.org/2001/04/xmlenc#sha256"/>
        <DigestValue>BuTQD/P5edStQmArzpX6fTFR2/qaH3V7DijG2wtp0Ek=</DigestValue>
      </Reference>
      <Reference URI="/xl/worksheets/sheet3.xml?ContentType=application/vnd.openxmlformats-officedocument.spreadsheetml.worksheet+xml">
        <DigestMethod Algorithm="http://www.w3.org/2001/04/xmlenc#sha256"/>
        <DigestValue>+2G+dlgyY2u/t2dWGFQrGwuQDO3wzWpJcVd99gFRSV8=</DigestValue>
      </Reference>
      <Reference URI="/xl/worksheets/sheet4.xml?ContentType=application/vnd.openxmlformats-officedocument.spreadsheetml.worksheet+xml">
        <DigestMethod Algorithm="http://www.w3.org/2001/04/xmlenc#sha256"/>
        <DigestValue>i+IHX3dRjEc7fTXddpIkbpTOTxNsmlkn4nh6RqJRH94=</DigestValue>
      </Reference>
      <Reference URI="/xl/worksheets/sheet5.xml?ContentType=application/vnd.openxmlformats-officedocument.spreadsheetml.worksheet+xml">
        <DigestMethod Algorithm="http://www.w3.org/2001/04/xmlenc#sha256"/>
        <DigestValue>xRVt02HTCOG1NNsDoTWqibsQM/rX3I0pvJPOW/D0JzM=</DigestValue>
      </Reference>
      <Reference URI="/xl/worksheets/sheet6.xml?ContentType=application/vnd.openxmlformats-officedocument.spreadsheetml.worksheet+xml">
        <DigestMethod Algorithm="http://www.w3.org/2001/04/xmlenc#sha256"/>
        <DigestValue>yTLjTAa/VF7Qb7JtJV4EBAkt9zkSoHOhIkjWqHSWATM=</DigestValue>
      </Reference>
      <Reference URI="/xl/worksheets/sheet7.xml?ContentType=application/vnd.openxmlformats-officedocument.spreadsheetml.worksheet+xml">
        <DigestMethod Algorithm="http://www.w3.org/2001/04/xmlenc#sha256"/>
        <DigestValue>6SjBuU9vsTdq2lUa/mmMmstHvPxygEdQF94GMAwi+j8=</DigestValue>
      </Reference>
      <Reference URI="/xl/worksheets/sheet8.xml?ContentType=application/vnd.openxmlformats-officedocument.spreadsheetml.worksheet+xml">
        <DigestMethod Algorithm="http://www.w3.org/2001/04/xmlenc#sha256"/>
        <DigestValue>ff9EDPQ6io0AswFo6B3ENc81uTkClQ989px/XhHDjFY=</DigestValue>
      </Reference>
      <Reference URI="/xl/worksheets/sheet9.xml?ContentType=application/vnd.openxmlformats-officedocument.spreadsheetml.worksheet+xml">
        <DigestMethod Algorithm="http://www.w3.org/2001/04/xmlenc#sha256"/>
        <DigestValue>9W7LGV5SlK1slGiXNaz2rlOt/6eEGHA0VZvxE8QcuaQ=</DigestValue>
      </Reference>
    </Manifest>
    <SignatureProperties>
      <SignatureProperty Id="idSignatureTime" Target="#idPackageSignature">
        <mdssi:SignatureTime xmlns:mdssi="http://schemas.openxmlformats.org/package/2006/digital-signature">
          <mdssi:Format>YYYY-MM-DDThh:mm:ssTZD</mdssi:Format>
          <mdssi:Value>2021-11-12T12:03:44Z</mdssi:Value>
        </mdssi:SignatureTime>
      </SignatureProperty>
    </SignatureProperties>
  </Object>
  <Object Id="idOfficeObject">
    <SignatureProperties>
      <SignatureProperty Id="idOfficeV1Details" Target="#idPackageSignature">
        <SignatureInfoV1 xmlns="http://schemas.microsoft.com/office/2006/digsig">
          <SetupID>{6E7FFDBE-2C92-403A-AD01-4854C59C1AA5}</SetupID>
          <SignatureText>Teodolina Recalde</SignatureText>
          <SignatureImage/>
          <SignatureComments/>
          <WindowsVersion>10.0</WindowsVersion>
          <OfficeVersion>16.0.14332/23</OfficeVersion>
          <ApplicationVersion>16.0.14332</ApplicationVersion>
          <Monitors>1</Monitors>
          <HorizontalResolution>1600</HorizontalResolution>
          <VerticalResolution>1200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2021-11-12T12:03:44Z</xd:SigningTime>
          <xd:SigningCertificate>
            <xd:Cert>
              <xd:CertDigest>
                <DigestMethod Algorithm="http://www.w3.org/2001/04/xmlenc#sha256"/>
                <DigestValue>lpM2IA1VaiRv0hsSE0byDiyaIcwwusaIQx03hhVvwcU=</DigestValue>
              </xd:CertDigest>
              <xd:IssuerSerial>
                <X509IssuerName>C=PY, O=DOCUMENTA S.A., CN=CA-DOCUMENTA S.A., SERIALNUMBER=RUC 80050172-1</X509IssuerName>
                <X509SerialNumber>3122857670259047858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MIQAAkBAAACBFTUYAAAEAqBsAAKoAAAAGAAAAAAAAAAAAAAAAAAAAQAYAALAEAACnAQAAPgEAAAAAAAAAAAAAAAAAAKV1BgA82AQ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sB9L+H8AAACwH0v4fwAAIAAAAAAAAAAAAPt9+H8AADESc0r4fwAAwEb7ffh/AAAcSgRL+H8AAJAWAAAAAAAAQAAAwPh/AAAAAPt9+H8AAAEVc0r4fwAABAAAAAAAAADARvt9+H8AAKC6dXP3AAAAHEoESwAAAABIAAAA+H8AABxKBEv4fwAAoLMfS/h/AABATgRL+H8AAAEAAAAAAAAAdnMES/h/AAAAAPt9+H8AAAAAAAAAAAAAAAAAAIgCAADz////AAAAABAdAAAAAAAAkCgVN4gCAACovHVz9wAAAAAAAAAAAAAACbx1c/cAAACoBHNKZHYACAAAAAAlAAAADAAAAAEAAAAYAAAADAAAAAAAAAASAAAADAAAAAEAAAAeAAAAGAAAAO4AAAAFAAAAMgEAABYAAAAlAAAADAAAAAEAAABUAAAAiAAAAO8AAAAFAAAAMAEAABUAAAABAAAAAIDTQQAA1EHvAAAABQAAAAoAAABMAAAAAAAAAAAAAAAAAAAA//////////9gAAAAMQAyAC8AMQAxAC8AMgAwADIAMQ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D41nVz9wAAAB/ZhXH4fwAAANd1c/cAAABQVvt9+H8AAAkAAAAJAAAAAAAAAAAAAAB0FHNK+H8AAAAAAAAAAAAAAAAAAAAAAABo2HVz9wAAAAQAAAAAAAAAqApqffh/AABgdrk2iAIAAKgAuTYAAAAAyLB1ffh/AAAAAAAAAAAAAAEAAAAAAAAAEQAAAPcAAAAAAAAAAAAAAAAAAAAAAAAAFBXbKKynAABw9Lo2AAAAANDXdXP3AAAAEJi8PIgCAACQKBU3iAIAAJDZdXP3AAAAkKMNN4gCAAAHAAAAAAAAAAAAAAAAAAAAzNh1c2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JUVSvh/AABgeCMviAIAAAIAAAAAAAAAAGB0c/cAAABYsDpLkAIAAAFoiUn4fwAAYBDmPIgCAAAc4CNL+H8AAAAAAAAAAAAAaJUVSvh/AADQbTJXkAIAAKDNPi2IAgAAAAAAAAAAAACoCmp9+H8AAKAPAAAAAAAAKHQBSgAAAADIsHV9+H8AAAAAAAAAAAAAAAAAAAAAAACw1sp9+H8AAAAAAAAAAAAAAAAAAAAAAAAUndoorKcAAOh8EkoAAAAAmP7LOYgCAADg////AAAAAJAoFTeIAgAAqGF0c/cAAAAAAAAAAAAAAAYAAAAAAAAAAAAAAAAAAADMYHRzZHYACAAAAAAlAAAADAAAAAMAAAAYAAAADAAAAAAAAAASAAAADAAAAAEAAAAWAAAADAAAAAgAAABUAAAAVAAAAAwAAAA3AAAAIAAAAFoAAAABAAAAAIDTQQAA1EEMAAAAWwAAAAEAAABMAAAABAAAAAsAAAA3AAAAIgAAAFsAAABQAAAAWABl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RAAAAVgAAADAAAAA7AAAAogAAABwAAAAhAPAAAAAAAAAAAAAAAIA/AAAAAAAAAAAAAIA/AAAAAAAAAAAAAAAAAAAAAAAAAAAAAAAAAAAAAAAAAAAlAAAADAAAAAAAAIAoAAAADAAAAAQAAABSAAAAcAEAAAQAAADs////AAAAAAAAAAAAAAAAkAEAAAAAAAEAAAAAcwBlAGcAbwBlACAAdQBpAAAAAAAAAAAAAAAAAAAAAAAAAAAAAAAAAAAAAAAAAAAAAAAAAAAAAAAAAAAAAAAAAAAA//8IAAAAAAAAAAAAAAAAAAAAAAgAAAAAAABwgjJXkAIAANC8yE2QAgAAAAAAAAAAAAAoMetRkAIAANC8yE2QAgAAKDHrUZACAAD2oIJJ+H8AAOCnAkr4fwAA4KcCSvh/AACgXABNkAIAAKgKan34fwAAAAAAAAAAAACAAAAAAAAAAMiwdX34fwAAAAAAAAAAAAAAAAAAAAAAALDWyn34fwAAAAAAAAAAAAAAAAAAAAAAAASd2iispwAAuKcCSgAAAADAPzRDkAIAAOz///8AAAAAkCgVN4gCAACYYXRz9wAAAAAAAAAAAAAACQAAAAAAAAAAAAAAAAAAALxgdHNkdgAIAAAAACUAAAAMAAAABAAAABgAAAAMAAAAAAAAABIAAAAMAAAAAQAAAB4AAAAYAAAAMAAAADsAAADSAAAAVwAAACUAAAAMAAAABAAAAFQAAAC0AAAAMQAAADsAAADQAAAAVgAAAAEAAAAAgNNBAADUQTEAAAA7AAAAEQAAAEwAAAAAAAAAAAAAAAAAAAD//////////3AAAABUAGUAbwBkAG8AbABpAG4AYQAgAFIAZQBjAGEAbABkAGUAAAAKAAAACgAAAAwAAAAMAAAADAAAAAUAAAAFAAAACwAAAAoAAAAFAAAADAAAAAoAAAAJAAAACgAAAAUAAAAMAAAACg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0AAAADwAAAGEAAAB6AAAAcQAAAAEAAAAAgNNBAADUQQ8AAABhAAAAEQAAAEwAAAAAAAAAAAAAAAAAAAD//////////3AAAABUAGUAbwBkAG8AbABpAG4AYQAgAFIAZQBjAGEAbABkAGUAAAAHAAAABwAAAAgAAAAIAAAACAAAAAMAAAADAAAABwAAAAcAAAAEAAAACAAAAAcAAAAGAAAABwAAAAMAAAAI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HwAAAAPAAAAdgAAAFQAAACGAAAAAQAAAACA00EAANRBDwAAAHYAAAAIAAAATAAAAAAAAAAAAAAAAAAAAP//////////XAAAAEMATwBOAFQAQQBEAE8AUgAIAAAACgAAAAoAAAAHAAAACAAAAAkAAAAKAAAACAAAAEsAAABAAAAAMAAAAAUAAAAgAAAAAQAAAAEAAAAQAAAAAAAAAAAAAABAAQAAoAAAAAAAAAAAAAAAQAEAAKAAAAAlAAAADAAAAAIAAAAnAAAAGAAAAAUAAAAAAAAA////AAAAAAAlAAAADAAAAAUAAABMAAAAZAAAAA4AAACLAAAAIAEAAJsAAAAOAAAAiwAAABMBAAARAAAAIQDwAAAAAAAAAAAAAACAPwAAAAAAAAAAAACAPwAAAAAAAAAAAAAAAAAAAAAAAAAAAAAAAAAAAAAAAAAAJQAAAAwAAAAAAACAKAAAAAwAAAAFAAAAJQAAAAwAAAABAAAAGAAAAAwAAAAAAAAAEgAAAAwAAAABAAAAFgAAAAwAAAAAAAAAVAAAADABAAAPAAAAiwAAAB8BAACbAAAAAQAAAACA00EAANRBDwAAAIsAAAAmAAAATAAAAAQAAAAOAAAAiwAAACEBAACcAAAAmAAAAEYAaQByAG0AYQBkAG8AIABwAG8AcgA6ACAAVABFAE8ARABPAEwASQBOAEEAIABSAEUAQwBBAEwARABFACAATwBDAEEATQBQAE8AUwAGAAAAAwAAAAUAAAALAAAABwAAAAgAAAAIAAAABAAAAAgAAAAIAAAABQAAAAMAAAAEAAAABwAAAAcAAAAKAAAACQAAAAoAAAAGAAAAAwAAAAoAAAAIAAAABAAAAAgAAAAHAAAACAAAAAgAAAAGAAAACQAAAAcAAAAEAAAACgAAAAgAAAAIAAAADAAAAAcAAAAKAAAABwAAABYAAAAMAAAAAAAAACUAAAAMAAAAAgAAAA4AAAAUAAAAAAAAABAAAAAUAAAA</Object>
  <Object Id="idInvalidSigLnImg">AQAAAGwAAAAAAAAAAAAAAD8BAACfAAAAAAAAAAAAAAAMIQAAkBAAACBFTUYAAAEAJCIAALEAAAAGAAAAAAAAAAAAAAAAAAAAQAYAALAEAACnAQAAPgEAAAAAAAAAAAAAAAAAAKV1BgA82AQ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CwH0v4fwAAALAfS/h/AAAgAAAAAAAAAAAA+334fwAAMRJzSvh/AADARvt9+H8AABxKBEv4fwAAkBYAAAAAAABAAADA+H8AAAAA+334fwAAARVzSvh/AAAEAAAAAAAAAMBG+334fwAAoLp1c/cAAAAcSgRLAAAAAEgAAAD4fwAAHEoES/h/AACgsx9L+H8AAEBOBEv4fwAAAQAAAAAAAAB2cwRL+H8AAAAA+334fwAAAAAAAAAAAAAAAAAAiAIAAPP///8AAAAAEB0AAAAAAACQKBU3iAIAAKi8dXP3AAAAAAAAAAAAAAAJvHVz9wAAAKgEc0pkdgAIAAAAACUAAAAMAAAAAQAAABgAAAAMAAAA/wAAABIAAAAMAAAAAQAAAB4AAAAYAAAAMAAAAAUAAACLAAAAFgAAACUAAAAMAAAAAQAAAFQAAACoAAAAMQAAAAUAAACJAAAAFQAAAAEAAAAAgNNBAADU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NZ1c/cAAAAf2YVx+H8AAADXdXP3AAAAUFb7ffh/AAAJAAAACQAAAAAAAAAAAAAAdBRzSvh/AAAAAAAAAAAAAAAAAAAAAAAAaNh1c/cAAAAEAAAAAAAAAKgKan34fwAAYHa5NogCAACoALk2AAAAAMiwdX34fwAAAAAAAAAAAAABAAAAAAAAABEAAAD3AAAAAAAAAAAAAAAAAAAAAAAAABQV2yispwAAcPS6NgAAAADQ13Vz9wAAABCYvDyIAgAAkCgVN4gCAACQ2XVz9wAAAJCjDTeIAgAABwAAAAAAAAAAAAAAAAAAAMzYdXN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GiVFUr4fwAAYHgjL4gCAAACAAAAAAAAAABgdHP3AAAAWLA6S5ACAAABaIlJ+H8AAGAQ5jyIAgAAHOAjS/h/AAAAAAAAAAAAAGiVFUr4fwAA0G0yV5ACAACgzT4tiAIAAAAAAAAAAAAAqApqffh/AACgDwAAAAAAACh0AUoAAAAAyLB1ffh/AAAAAAAAAAAAAAAAAAAAAAAAsNbKffh/AAAAAAAAAAAAAAAAAAAAAAAAFJ3aKKynAADofBJKAAAAAJj+yzmIAgAA4P///wAAAACQKBU3iAIAAKhhdHP3AAAAAAAAAAAAAAAGAAAAAAAAAAAAAAAAAAAAzGB0c2R2AAgAAAAAJQAAAAwAAAADAAAAGAAAAAwAAAAAAAAAEgAAAAwAAAABAAAAFgAAAAwAAAAIAAAAVAAAAFQAAAAMAAAANwAAACAAAABaAAAAAQAAAACA00EAANR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0QAAAFYAAAAwAAAAOwAAAKIAAAAcAAAAIQDwAAAAAAAAAAAAAACAPwAAAAAAAAAAAACAPwAAAAAAAAAAAAAAAAAAAAAAAAAAAAAAAAAAAAAAAAAAJQAAAAwAAAAAAACAKAAAAAwAAAAEAAAAUgAAAHABAAAEAAAA7P///wAAAAAAAAAAAAAAAJABAAAAAAABAAAAAHMAZQBnAG8AZQAgAHUAaQAAAAAAAAAAAAAAAAAAAAAAAAAAAAAAAAAAAAAAAAAAAAAAAAAAAAAAAAAAAAAAAAAAAP//CAAAAAAAAAAAAAAAAAAAAAAIAAAAAAAAcIIyV5ACAADQvMhNkAIAAAAAAAAAAAAAKDHrUZACAADQvMhNkAIAACgx61GQAgAA9qCCSfh/AADgpwJK+H8AAOCnAkr4fwAAoFwATZACAACoCmp9+H8AAAAAAAAAAAAAgAAAAAAAAADIsHV9+H8AAAAAAAAAAAAAAAAAAAAAAACw1sp9+H8AAAAAAAAAAAAAAAAAAAAAAAAEndoorKcAALinAkoAAAAAwD80Q5ACAADs////AAAAAJAoFTeIAgAAmGF0c/cAAAAAAAAAAAAAAAkAAAAAAAAAAAAAAAAAAAC8YHRzZHYACAAAAAAlAAAADAAAAAQAAAAYAAAADAAAAAAAAAASAAAADAAAAAEAAAAeAAAAGAAAADAAAAA7AAAA0gAAAFcAAAAlAAAADAAAAAQAAABUAAAAtAAAADEAAAA7AAAA0AAAAFYAAAABAAAAAIDTQQAA1EExAAAAOwAAABEAAABMAAAAAAAAAAAAAAAAAAAA//////////9wAAAAVABlAG8AZABvAGwAaQBuAGEAIABSAGUAYwBhAGwAZABlAAAACgAAAAoAAAAMAAAADAAAAAwAAAAFAAAABQAAAAsAAAAKAAAABQAAAAwAAAAKAAAACQAAAAoAAAAFAAAADAAAAAo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tAAAAA8AAABhAAAAegAAAHEAAAABAAAAAIDTQQAA1EEPAAAAYQAAABEAAABMAAAAAAAAAAAAAAAAAAAA//////////9wAAAAVABlAG8AZABvAGwAaQBuAGEAIABSAGUAYwBhAGwAZABlAAAABwAAAAcAAAAIAAAACAAAAAgAAAADAAAAAwAAAAcAAAAHAAAABAAAAAgAAAAHAAAABgAAAAcAAAADAAAACA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8AAAADwAAAHYAAABUAAAAhgAAAAEAAAAAgNNBAADUQQ8AAAB2AAAACAAAAEwAAAAAAAAAAAAAAAAAAAD//////////1wAAABDAE8ATgBUAEEARABPAFIACAAAAAoAAAAKAAAABwAAAAgAAAAJAAAACgAAAAgAAABLAAAAQAAAADAAAAAFAAAAIAAAAAEAAAABAAAAEAAAAAAAAAAAAAAAQAEAAKAAAAAAAAAAAAAAAEABAACgAAAAJQAAAAwAAAACAAAAJwAAABgAAAAFAAAAAAAAAP///wAAAAAAJQAAAAwAAAAFAAAATAAAAGQAAAAOAAAAiwAAACABAACbAAAADgAAAIsAAAATAQAAEQAAACEA8AAAAAAAAAAAAAAAgD8AAAAAAAAAAAAAgD8AAAAAAAAAAAAAAAAAAAAAAAAAAAAAAAAAAAAAAAAAACUAAAAMAAAAAAAAgCgAAAAMAAAABQAAACUAAAAMAAAAAQAAABgAAAAMAAAAAAAAABIAAAAMAAAAAQAAABYAAAAMAAAAAAAAAFQAAAAwAQAADwAAAIsAAAAfAQAAmwAAAAEAAAAAgNNBAADUQQ8AAACLAAAAJgAAAEwAAAAEAAAADgAAAIsAAAAhAQAAnAAAAJgAAABGAGkAcgBtAGEAZABvACAAcABvAHIAOgAgAFQARQBPAEQATwBMAEkATgBBACAAUgBFAEMAQQBMAEQARQAgAE8AQwBBAE0AUABPAFMABgAAAAMAAAAFAAAACwAAAAcAAAAIAAAACAAAAAQAAAAIAAAACAAAAAUAAAADAAAABAAAAAcAAAAHAAAACgAAAAkAAAAKAAAABgAAAAMAAAAKAAAACAAAAAQAAAAIAAAABwAAAAgAAAAIAAAABgAAAAkAAAAHAAAABAAAAAoAAAAIAAAACAAAAAwAAAAHAAAACgAAAAcAAAAWAAAADAAAAAAAAAAlAAAADAAAAAIAAAAOAAAAFAAAAAAAAAAQAAAAFAAAAA==</Object>
</Signature>
</file>

<file path=_xmlsignatures/sig1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mjAfR9yoTtQMGkD7JdSD35vE8YDLg+McxofSx6CNFuk=</DigestValue>
    </Reference>
    <Reference Type="http://www.w3.org/2000/09/xmldsig#Object" URI="#idOfficeObject">
      <DigestMethod Algorithm="http://www.w3.org/2001/04/xmlenc#sha256"/>
      <DigestValue>w6fP7zRNnCOfh/qJRBCxV3em7we2CWWm0vJ551VmRJc=</DigestValue>
    </Reference>
    <Reference Type="http://uri.etsi.org/01903#SignedProperties" URI="#idSignedProperties">
      <Transforms>
        <Transform Algorithm="http://www.w3.org/TR/2001/REC-xml-c14n-20010315"/>
      </Transforms>
      <DigestMethod Algorithm="http://www.w3.org/2001/04/xmlenc#sha256"/>
      <DigestValue>6d48shrCfhpwVqFu3je23Fu4r9A8yzczzivJd3g1pec=</DigestValue>
    </Reference>
    <Reference Type="http://www.w3.org/2000/09/xmldsig#Object" URI="#idValidSigLnImg">
      <DigestMethod Algorithm="http://www.w3.org/2001/04/xmlenc#sha256"/>
      <DigestValue>1891kp6RmdTdnU/5u+Z0bXGrPUNCK1NLWwKSeHM8yRE=</DigestValue>
    </Reference>
    <Reference Type="http://www.w3.org/2000/09/xmldsig#Object" URI="#idInvalidSigLnImg">
      <DigestMethod Algorithm="http://www.w3.org/2001/04/xmlenc#sha256"/>
      <DigestValue>PNdSLhpcgad6OlPneD4mtRdN0aOydPXcWiIdg+XBXLc=</DigestValue>
    </Reference>
  </SignedInfo>
  <SignatureValue>UCQ/Y/xdYL1GIz9zueyQmmmW4eC5kAXGHHcLMtzZl2oprG/zPpWgqJzBZes03p+wxYu5hJrEfPy8
QT5w38wR2mfh2PExSvb5nVP6+t6WXCCmY3rH+3pVHzaYkN/PiMiELj7xPGhyY5Pmxlw4N8GkWIUk
vWpINJBN3DhAJe4DnIZmcfIutfvat+XwJy+v2w34/wSzHeUHMTpC4hFn9cXV5NqJLTSGs5zTiAd5
40yPQfGygN14bpOhgcA3iuEKl9HbBGx7IhUGTkncfwmEMGsczArse8exen4DOVkZR8cYJ77U1XDH
WIFMTutRP41dK5FRBco1x99sZkoxL1hteWLhDg==</SignatureValue>
  <KeyInfo>
    <X509Data>
      <X509Certificate>MIIIAzCCBeugAwIBAgIIK1aegWfk/bIwDQYJKoZIhvcNAQELBQAwWzEXMBUGA1UEBRMOUlVDIDgwMDUwMTcyLTExGjAYBgNVBAMTEUNBLURPQ1VNRU5UQSBTLkEuMRcwFQYDVQQKEw5ET0NVTUVOVEEgUy5BLjELMAkGA1UEBhMCUFkwHhcNMjEwODE5MTQyODQ2WhcNMjMwODE5MTQzODQ2WjCBnjELMAkGA1UEBhMCUFkxGDAWBgNVBAQMD1JFQ0FMREUgT0NBTVBPUzERMA8GA1UEBRMIQ0kzOTkzMTUxEjAQBgNVBCoMCVRFT0RPTElOQTEXMBUGA1UECgwOUEVSU09OQSBGSVNJQ0ExETAPBgNVBAsMCEZJUk1BIEYyMSIwIAYDVQQDDBlURU9ET0xJTkEgUkVDQUxERSBPQ0FNUE9TMIIBIjANBgkqhkiG9w0BAQEFAAOCAQ8AMIIBCgKCAQEAxAxUySC537pmZq43J2NVqiM0ld706Wup2TV+F9NIo423+OQEdU4WNxdmn9PrdkdonXZ0Lm816z0EdgLWnbgsUlAVlHYkBEu/QCCe7UVg6jRKxJKEAKnPioFESi7WE+oj+tDf3BG4F7neLLB3Bl36uThoMKkx+t8Vr7ZuFIMLhWFHR09JATHRNuE+sXErc4s7XoqMRsLcah1rR+47s4MPuD6ei1xIcMWslfw1XzH1tkKQFdWPvbS/AF1Y38l4hcXuwKE7c/GZc6Ok5K3V22yzmytstMwA8bjQWlzbH8tgqlCvqIxJO2YUAQCr7B00D04UGiS94vBmUcWcFSl9wqGZ+wIDAQABo4IDhTCCA4EwDAYDVR0TAQH/BAIwADAOBgNVHQ8BAf8EBAMCBeAwKgYDVR0lAQH/BCAwHgYIKwYBBQUHAwEGCCsGAQUFBwMCBggrBgEFBQcDBDAdBgNVHQ4EFgQUr54XorggU0AsImTv0TbLjxP7NAM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nRyZWNhbGRl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EI1kW2eDhVjHPtoZGQbki/4bxk6w2p6GM86oeSMJpwqnZZPGtiWMpmyIB5yLcQMdiuMaBmwWc8xZZjPJyVbtc/yzPUCtyBL2ey/+pmfg63zMixv3D9MMK9oJQD3ml6nNDUJPcadJc5NXisnMNnWvz9eM5WTFNPafRsfKIXhJ7DLbBC1DVNxyn7VPJWKh8Y2AdaNDyDV5n6wEF1ojf0SWIO8mVvSocKGceweqLixST7zQDAoIme+PXBzun5XpoktrD6sZ8NraOV5NDzK0iJiOZhYy6Gj1BY6UrXtXuJ+tBqCFDY+IDxUUNK6R0dekWNePLva9grfikw+PwLGc/08bp6cLb1sjcTWYatTg4Wn+hOUqGz/HPv9SxNl2txlgwxOPMKKGFv+cV01wLWOZQdG1qTIjcLUgE3UDOxOFH7pLOZVd0IrCRQ/gxu1LVIc64+NN9WE2QQRjNmoOrpHidOjBkWdPeUVXL+3ZUGQ3qLl50xhxxScazcqnBVDNi9hWBGRon6fWSL9KDXa7dFwg724dPN82tlXlj3vOAukvw88qL5EHFZXMp83kp5E0ukxhSST4qhBTI2Q7Gu6aLoxs/fTOpfwZS/GD24XrRWPcI/F2BBFxKbZ0SjL0bYq0QMjYzGjSfQ1nKX7qrdvseRLBVOFUyODuGiBBQlQsfIAGaXoH/T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WM36PK0j3zKdLEr2uQRjkgY2oLqvRu4uraqXXlPvV8k=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HVMVH2PM84LZ7qTtLC6CV+2CJz+vlgbKwQ+sJxTa1yY=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a8QQs9whnvjlxCqJ+jobu06HbG3YzFoGad0eQQDXRtw=</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YJeIYAIOo88LJzHDPKT9iAN70nQ5zdCLh/9a1CUElIA=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drawing1.xml?ContentType=application/vnd.openxmlformats-officedocument.drawing+xml">
        <DigestMethod Algorithm="http://www.w3.org/2001/04/xmlenc#sha256"/>
        <DigestValue>vQMKP99MODtnkqkAvYMCH+DTaWSGOU+ITJf5ycqjzQ8=</DigestValue>
      </Reference>
      <Reference URI="/xl/drawings/drawing2.xml?ContentType=application/vnd.openxmlformats-officedocument.drawing+xml">
        <DigestMethod Algorithm="http://www.w3.org/2001/04/xmlenc#sha256"/>
        <DigestValue>A06Tp0cNt8rhvHmD/zNX4u5s6Olsz7rjI1fypUGDUhs=</DigestValue>
      </Reference>
      <Reference URI="/xl/drawings/drawing3.xml?ContentType=application/vnd.openxmlformats-officedocument.drawing+xml">
        <DigestMethod Algorithm="http://www.w3.org/2001/04/xmlenc#sha256"/>
        <DigestValue>dqXRkbTDzVjtEs7k5PcJi+mARZe/wxxofqe2xSWWKtE=</DigestValue>
      </Reference>
      <Reference URI="/xl/drawings/drawing4.xml?ContentType=application/vnd.openxmlformats-officedocument.drawing+xml">
        <DigestMethod Algorithm="http://www.w3.org/2001/04/xmlenc#sha256"/>
        <DigestValue>MKw5FdvrREf1AH8tivrdOis+3+PS+2Fh+88rlTnuSIc=</DigestValue>
      </Reference>
      <Reference URI="/xl/drawings/drawing5.xml?ContentType=application/vnd.openxmlformats-officedocument.drawing+xml">
        <DigestMethod Algorithm="http://www.w3.org/2001/04/xmlenc#sha256"/>
        <DigestValue>j4r8HFQaYWtsgyG5bLKTtd1tBaJayTUUrTOIW24gla8=</DigestValue>
      </Reference>
      <Reference URI="/xl/drawings/drawing6.xml?ContentType=application/vnd.openxmlformats-officedocument.drawing+xml">
        <DigestMethod Algorithm="http://www.w3.org/2001/04/xmlenc#sha256"/>
        <DigestValue>ep46EQgvfN9if14naLeF4ivg/AWcNzblraf65uDzoU8=</DigestValue>
      </Reference>
      <Reference URI="/xl/drawings/drawing7.xml?ContentType=application/vnd.openxmlformats-officedocument.drawing+xml">
        <DigestMethod Algorithm="http://www.w3.org/2001/04/xmlenc#sha256"/>
        <DigestValue>zWe2sHKoQ68xa0NFesPq4ERcZzymwNGB3FErMSDUx0s=</DigestValue>
      </Reference>
      <Reference URI="/xl/drawings/drawing8.xml?ContentType=application/vnd.openxmlformats-officedocument.drawing+xml">
        <DigestMethod Algorithm="http://www.w3.org/2001/04/xmlenc#sha256"/>
        <DigestValue>hmpM/0uvx85WwVh4XcoGQfzkfhruT7J6d1RLX0+kstU=</DigestValue>
      </Reference>
      <Reference URI="/xl/drawings/drawing9.xml?ContentType=application/vnd.openxmlformats-officedocument.drawing+xml">
        <DigestMethod Algorithm="http://www.w3.org/2001/04/xmlenc#sha256"/>
        <DigestValue>Bjcv0j9xYHHy/uZr6p9LfJzWBnuOi7VIM774iEJDXb4=</DigestValue>
      </Reference>
      <Reference URI="/xl/drawings/vmlDrawing1.vml?ContentType=application/vnd.openxmlformats-officedocument.vmlDrawing">
        <DigestMethod Algorithm="http://www.w3.org/2001/04/xmlenc#sha256"/>
        <DigestValue>FWn26Ee57pOBqx3NVLF237EuK59R/GJkUdYPd+ZuC04=</DigestValue>
      </Reference>
      <Reference URI="/xl/drawings/vmlDrawing10.vml?ContentType=application/vnd.openxmlformats-officedocument.vmlDrawing">
        <DigestMethod Algorithm="http://www.w3.org/2001/04/xmlenc#sha256"/>
        <DigestValue>uuMgSzJTGkCI16HuDK2qzHZ6eMmznOzJFGL77MbOV3A=</DigestValue>
      </Reference>
      <Reference URI="/xl/drawings/vmlDrawing11.vml?ContentType=application/vnd.openxmlformats-officedocument.vmlDrawing">
        <DigestMethod Algorithm="http://www.w3.org/2001/04/xmlenc#sha256"/>
        <DigestValue>lUyHD631CN1DE0dG3hfB/bX2sgJm9R8YBbRVgQAAfnU=</DigestValue>
      </Reference>
      <Reference URI="/xl/drawings/vmlDrawing2.vml?ContentType=application/vnd.openxmlformats-officedocument.vmlDrawing">
        <DigestMethod Algorithm="http://www.w3.org/2001/04/xmlenc#sha256"/>
        <DigestValue>xwALcaHhhKf4mIseda5QuLlWSlhR4/b2V06yU9NyAHw=</DigestValue>
      </Reference>
      <Reference URI="/xl/drawings/vmlDrawing3.vml?ContentType=application/vnd.openxmlformats-officedocument.vmlDrawing">
        <DigestMethod Algorithm="http://www.w3.org/2001/04/xmlenc#sha256"/>
        <DigestValue>zwK/fhopD6o09YPNxzXbJubHoghYfw19PmPLQNA+UFE=</DigestValue>
      </Reference>
      <Reference URI="/xl/drawings/vmlDrawing4.vml?ContentType=application/vnd.openxmlformats-officedocument.vmlDrawing">
        <DigestMethod Algorithm="http://www.w3.org/2001/04/xmlenc#sha256"/>
        <DigestValue>2Cr6YJN9Zyum3mgRJ+5MReKIBzQX0QAAAfiSHw4Ea9I=</DigestValue>
      </Reference>
      <Reference URI="/xl/drawings/vmlDrawing5.vml?ContentType=application/vnd.openxmlformats-officedocument.vmlDrawing">
        <DigestMethod Algorithm="http://www.w3.org/2001/04/xmlenc#sha256"/>
        <DigestValue>UFQJ4jSanjAU98onCCTzesdKbKNUk69nc/lh2JGWSuc=</DigestValue>
      </Reference>
      <Reference URI="/xl/drawings/vmlDrawing6.vml?ContentType=application/vnd.openxmlformats-officedocument.vmlDrawing">
        <DigestMethod Algorithm="http://www.w3.org/2001/04/xmlenc#sha256"/>
        <DigestValue>jtaBPMWsYnXKoP/wptcD2pW10hs5D3dW5smNd3FAepQ=</DigestValue>
      </Reference>
      <Reference URI="/xl/drawings/vmlDrawing7.vml?ContentType=application/vnd.openxmlformats-officedocument.vmlDrawing">
        <DigestMethod Algorithm="http://www.w3.org/2001/04/xmlenc#sha256"/>
        <DigestValue>DA323NcNUb6/Z/YRyBnUzIVgWOAkCmCxaXqF/2N7o4w=</DigestValue>
      </Reference>
      <Reference URI="/xl/drawings/vmlDrawing8.vml?ContentType=application/vnd.openxmlformats-officedocument.vmlDrawing">
        <DigestMethod Algorithm="http://www.w3.org/2001/04/xmlenc#sha256"/>
        <DigestValue>CYNGq6Lu2jdixOdn7Mf+BJvWRwwLomE8TfzUX2BmJEs=</DigestValue>
      </Reference>
      <Reference URI="/xl/drawings/vmlDrawing9.vml?ContentType=application/vnd.openxmlformats-officedocument.vmlDrawing">
        <DigestMethod Algorithm="http://www.w3.org/2001/04/xmlenc#sha256"/>
        <DigestValue>4TQNsxrJDAHwrCU7Yi9n+PSZ9mpILZvHHNCIS4jGtII=</DigestValue>
      </Reference>
      <Reference URI="/xl/media/image1.png?ContentType=image/png">
        <DigestMethod Algorithm="http://www.w3.org/2001/04/xmlenc#sha256"/>
        <DigestValue>oR4hQTVRCK5ysdqXP4N9cX+jTVeBP5+1j2IX80fdSnc=</DigestValue>
      </Reference>
      <Reference URI="/xl/media/image10.png?ContentType=image/png">
        <DigestMethod Algorithm="http://www.w3.org/2001/04/xmlenc#sha256"/>
        <DigestValue>5bw5kp4Vg3QyGd15e4u7aWIWaWqe0oC1qFb1arqBwBY=</DigestValue>
      </Reference>
      <Reference URI="/xl/media/image11.jpeg?ContentType=image/jpeg">
        <DigestMethod Algorithm="http://www.w3.org/2001/04/xmlenc#sha256"/>
        <DigestValue>RMupzUXmq++v8ffX+3UxSc/FwJ/cMHTxLdp+Spwuao8=</DigestValue>
      </Reference>
      <Reference URI="/xl/media/image12.png?ContentType=image/png">
        <DigestMethod Algorithm="http://www.w3.org/2001/04/xmlenc#sha256"/>
        <DigestValue>Up+ql9LFrWn275ZnR5E57Z5el7JGu0lIUq/3Ac51FW0=</DigestValue>
      </Reference>
      <Reference URI="/xl/media/image13.png?ContentType=image/png">
        <DigestMethod Algorithm="http://www.w3.org/2001/04/xmlenc#sha256"/>
        <DigestValue>fgpbpXjTe2DWeU5yH9qA73D6109WWX2dzjyWlL7Gmmo=</DigestValue>
      </Reference>
      <Reference URI="/xl/media/image2.png?ContentType=image/png">
        <DigestMethod Algorithm="http://www.w3.org/2001/04/xmlenc#sha256"/>
        <DigestValue>zww1au7zX2ix9/FubARR7Qyva5g26QlTjbvRvB+FazY=</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hoK7ld39Mv7Gmz3ybKqvXErCHheUc3QzXVJnTW0YxeI=</DigestValue>
      </Reference>
      <Reference URI="/xl/media/image6.emf?ContentType=image/x-emf">
        <DigestMethod Algorithm="http://www.w3.org/2001/04/xmlenc#sha256"/>
        <DigestValue>9evzkjFkFOajkbAY2WCkDysO9x1Xj76TKIZXrrMJf98=</DigestValue>
      </Reference>
      <Reference URI="/xl/media/image7.png?ContentType=image/png">
        <DigestMethod Algorithm="http://www.w3.org/2001/04/xmlenc#sha256"/>
        <DigestValue>O8Ci9ptMYlN6ZMhQ0ibOguUqcUiScMriPxsBcuJ+4Zc=</DigestValue>
      </Reference>
      <Reference URI="/xl/media/image8.png?ContentType=image/png">
        <DigestMethod Algorithm="http://www.w3.org/2001/04/xmlenc#sha256"/>
        <DigestValue>0bbwrEu4cnxxeLDpE3j7tKGVJp08/0kvhp6pM62pwFo=</DigestValue>
      </Reference>
      <Reference URI="/xl/media/image9.png?ContentType=image/png">
        <DigestMethod Algorithm="http://www.w3.org/2001/04/xmlenc#sha256"/>
        <DigestValue>/DS4yVVvgrHXGBEZgw3zJ8Sb2U2dp9Y8MD/ND+m4c2I=</DigestValue>
      </Reference>
      <Reference URI="/xl/printerSettings/printerSettings1.bin?ContentType=application/vnd.openxmlformats-officedocument.spreadsheetml.printerSettings">
        <DigestMethod Algorithm="http://www.w3.org/2001/04/xmlenc#sha256"/>
        <DigestValue>ilF8xtfhLnP7fBQ+q3//fDHUMzC7FerjjUEx4vgOhds=</DigestValue>
      </Reference>
      <Reference URI="/xl/printerSettings/printerSettings2.bin?ContentType=application/vnd.openxmlformats-officedocument.spreadsheetml.printerSettings">
        <DigestMethod Algorithm="http://www.w3.org/2001/04/xmlenc#sha256"/>
        <DigestValue>ilF8xtfhLnP7fBQ+q3//fDHUMzC7FerjjUEx4vgOhds=</DigestValue>
      </Reference>
      <Reference URI="/xl/printerSettings/printerSettings3.bin?ContentType=application/vnd.openxmlformats-officedocument.spreadsheetml.printerSettings">
        <DigestMethod Algorithm="http://www.w3.org/2001/04/xmlenc#sha256"/>
        <DigestValue>yw6hGtxtid58gg6oFLC4VjUy86u5Lul1Yw7V90d9g74=</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yw6hGtxtid58gg6oFLC4VjUy86u5Lul1Yw7V90d9g74=</DigestValue>
      </Reference>
      <Reference URI="/xl/printerSettings/printerSettings6.bin?ContentType=application/vnd.openxmlformats-officedocument.spreadsheetml.printerSettings">
        <DigestMethod Algorithm="http://www.w3.org/2001/04/xmlenc#sha256"/>
        <DigestValue>vQMlSZQrv8qm2ZlNryL5/U54Hhm2LU1Avng0Ygd1KKo=</DigestValue>
      </Reference>
      <Reference URI="/xl/printerSettings/printerSettings7.bin?ContentType=application/vnd.openxmlformats-officedocument.spreadsheetml.printerSettings">
        <DigestMethod Algorithm="http://www.w3.org/2001/04/xmlenc#sha256"/>
        <DigestValue>yw6hGtxtid58gg6oFLC4VjUy86u5Lul1Yw7V90d9g74=</DigestValue>
      </Reference>
      <Reference URI="/xl/printerSettings/printerSettings8.bin?ContentType=application/vnd.openxmlformats-officedocument.spreadsheetml.printerSettings">
        <DigestMethod Algorithm="http://www.w3.org/2001/04/xmlenc#sha256"/>
        <DigestValue>vQMlSZQrv8qm2ZlNryL5/U54Hhm2LU1Avng0Ygd1KKo=</DigestValue>
      </Reference>
      <Reference URI="/xl/printerSettings/printerSettings9.bin?ContentType=application/vnd.openxmlformats-officedocument.spreadsheetml.printerSettings">
        <DigestMethod Algorithm="http://www.w3.org/2001/04/xmlenc#sha256"/>
        <DigestValue>Jpw28Abcdyq3qJCBmmp5VG+HeSp7OXTlvZ8FSHQpQf4=</DigestValue>
      </Reference>
      <Reference URI="/xl/sharedStrings.xml?ContentType=application/vnd.openxmlformats-officedocument.spreadsheetml.sharedStrings+xml">
        <DigestMethod Algorithm="http://www.w3.org/2001/04/xmlenc#sha256"/>
        <DigestValue>eXbZRW6SjSEe86ZzU25Ogm7MBTScMcS5gXnBrbZfFAw=</DigestValue>
      </Reference>
      <Reference URI="/xl/styles.xml?ContentType=application/vnd.openxmlformats-officedocument.spreadsheetml.styles+xml">
        <DigestMethod Algorithm="http://www.w3.org/2001/04/xmlenc#sha256"/>
        <DigestValue>Y9hvi0hDExpjdWfU81VR2Ydhtzo6ovq2LNHJ5KH5RjM=</DigestValue>
      </Reference>
      <Reference URI="/xl/theme/theme1.xml?ContentType=application/vnd.openxmlformats-officedocument.theme+xml">
        <DigestMethod Algorithm="http://www.w3.org/2001/04/xmlenc#sha256"/>
        <DigestValue>cy5EKwGwGnDPKUeqbpHElRHJbpHwkLFKy/RuMBrjx2Y=</DigestValue>
      </Reference>
      <Reference URI="/xl/workbook.xml?ContentType=application/vnd.openxmlformats-officedocument.spreadsheetml.sheet.main+xml">
        <DigestMethod Algorithm="http://www.w3.org/2001/04/xmlenc#sha256"/>
        <DigestValue>QDRAQuAYkDj46cMXzMfsyZHnChJhonzjXT6TOX0VvOY=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/xj7EdrLfcAAQMQLPFi/q6AiyyE0UqpTO9iZkxIAxWs=</DigestValue>
      </Reference>
      <Reference URI="/xl/worksheets/sheet10.xml?ContentType=application/vnd.openxmlformats-officedocument.spreadsheetml.worksheet+xml">
        <DigestMethod Algorithm="http://www.w3.org/2001/04/xmlenc#sha256"/>
        <DigestValue>KxDQkNQ1kIyv1yDaYFm7E8vahsE5xQM23EV8Er4RwGc=</DigestValue>
      </Reference>
      <Reference URI="/xl/worksheets/sheet2.xml?ContentType=application/vnd.openxmlformats-officedocument.spreadsheetml.worksheet+xml">
        <DigestMethod Algorithm="http://www.w3.org/2001/04/xmlenc#sha256"/>
        <DigestValue>BuTQD/P5edStQmArzpX6fTFR2/qaH3V7DijG2wtp0Ek=</DigestValue>
      </Reference>
      <Reference URI="/xl/worksheets/sheet3.xml?ContentType=application/vnd.openxmlformats-officedocument.spreadsheetml.worksheet+xml">
        <DigestMethod Algorithm="http://www.w3.org/2001/04/xmlenc#sha256"/>
        <DigestValue>+2G+dlgyY2u/t2dWGFQrGwuQDO3wzWpJcVd99gFRSV8=</DigestValue>
      </Reference>
      <Reference URI="/xl/worksheets/sheet4.xml?ContentType=application/vnd.openxmlformats-officedocument.spreadsheetml.worksheet+xml">
        <DigestMethod Algorithm="http://www.w3.org/2001/04/xmlenc#sha256"/>
        <DigestValue>i+IHX3dRjEc7fTXddpIkbpTOTxNsmlkn4nh6RqJRH94=</DigestValue>
      </Reference>
      <Reference URI="/xl/worksheets/sheet5.xml?ContentType=application/vnd.openxmlformats-officedocument.spreadsheetml.worksheet+xml">
        <DigestMethod Algorithm="http://www.w3.org/2001/04/xmlenc#sha256"/>
        <DigestValue>xRVt02HTCOG1NNsDoTWqibsQM/rX3I0pvJPOW/D0JzM=</DigestValue>
      </Reference>
      <Reference URI="/xl/worksheets/sheet6.xml?ContentType=application/vnd.openxmlformats-officedocument.spreadsheetml.worksheet+xml">
        <DigestMethod Algorithm="http://www.w3.org/2001/04/xmlenc#sha256"/>
        <DigestValue>yTLjTAa/VF7Qb7JtJV4EBAkt9zkSoHOhIkjWqHSWATM=</DigestValue>
      </Reference>
      <Reference URI="/xl/worksheets/sheet7.xml?ContentType=application/vnd.openxmlformats-officedocument.spreadsheetml.worksheet+xml">
        <DigestMethod Algorithm="http://www.w3.org/2001/04/xmlenc#sha256"/>
        <DigestValue>6SjBuU9vsTdq2lUa/mmMmstHvPxygEdQF94GMAwi+j8=</DigestValue>
      </Reference>
      <Reference URI="/xl/worksheets/sheet8.xml?ContentType=application/vnd.openxmlformats-officedocument.spreadsheetml.worksheet+xml">
        <DigestMethod Algorithm="http://www.w3.org/2001/04/xmlenc#sha256"/>
        <DigestValue>ff9EDPQ6io0AswFo6B3ENc81uTkClQ989px/XhHDjFY=</DigestValue>
      </Reference>
      <Reference URI="/xl/worksheets/sheet9.xml?ContentType=application/vnd.openxmlformats-officedocument.spreadsheetml.worksheet+xml">
        <DigestMethod Algorithm="http://www.w3.org/2001/04/xmlenc#sha256"/>
        <DigestValue>9W7LGV5SlK1slGiXNaz2rlOt/6eEGHA0VZvxE8QcuaQ=</DigestValue>
      </Reference>
    </Manifest>
    <SignatureProperties>
      <SignatureProperty Id="idSignatureTime" Target="#idPackageSignature">
        <mdssi:SignatureTime xmlns:mdssi="http://schemas.openxmlformats.org/package/2006/digital-signature">
          <mdssi:Format>YYYY-MM-DDThh:mm:ssTZD</mdssi:Format>
          <mdssi:Value>2021-11-12T12:04:18Z</mdssi:Value>
        </mdssi:SignatureTime>
      </SignatureProperty>
    </SignatureProperties>
  </Object>
  <Object Id="idOfficeObject">
    <SignatureProperties>
      <SignatureProperty Id="idOfficeV1Details" Target="#idPackageSignature">
        <SignatureInfoV1 xmlns="http://schemas.microsoft.com/office/2006/digsig">
          <SetupID>{B44FE3FD-A55F-427D-803B-E64063C3BF2B}</SetupID>
          <SignatureText>Teodolina Recalde</SignatureText>
          <SignatureImage/>
          <SignatureComments/>
          <WindowsVersion>10.0</WindowsVersion>
          <OfficeVersion>16.0.14332/23</OfficeVersion>
          <ApplicationVersion>16.0.14332</ApplicationVersion>
          <Monitors>1</Monitors>
          <HorizontalResolution>1600</HorizontalResolution>
          <VerticalResolution>1200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2021-11-12T12:04:18Z</xd:SigningTime>
          <xd:SigningCertificate>
            <xd:Cert>
              <xd:CertDigest>
                <DigestMethod Algorithm="http://www.w3.org/2001/04/xmlenc#sha256"/>
                <DigestValue>lpM2IA1VaiRv0hsSE0byDiyaIcwwusaIQx03hhVvwcU=</DigestValue>
              </xd:CertDigest>
              <xd:IssuerSerial>
                <X509IssuerName>C=PY, O=DOCUMENTA S.A., CN=CA-DOCUMENTA S.A., SERIALNUMBER=RUC 80050172-1</X509IssuerName>
                <X509SerialNumber>3122857670259047858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MIQAAkBAAACBFTUYAAAEAqBsAAKoAAAAGAAAAAAAAAAAAAAAAAAAAQAYAALAEAACnAQAAPgEAAAAAAAAAAAAAAAAAAKV1BgA82AQ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sB9L+H8AAACwH0v4fwAAIAAAAAAAAAAAAPt9+H8AADESc0r4fwAAwEb7ffh/AAAcSgRL+H8AAJAWAAAAAAAAQAAAwPh/AAAAAPt9+H8AAAEVc0r4fwAABAAAAAAAAADARvt9+H8AAKC6dXP3AAAAHEoESwAAAABIAAAA+H8AABxKBEv4fwAAoLMfS/h/AABATgRL+H8AAAEAAAAAAAAAdnMES/h/AAAAAPt9+H8AAAAAAAAAAAAAAAAAAIgCAADz////AAAAABAdAAAAAAAAkCgVN4gCAACovHVz9wAAAAAAAAAAAAAACbx1c/cAAACoBHNKZHYACAAAAAAlAAAADAAAAAEAAAAYAAAADAAAAAAAAAASAAAADAAAAAEAAAAeAAAAGAAAAO4AAAAFAAAAMgEAABYAAAAlAAAADAAAAAEAAABUAAAAiAAAAO8AAAAFAAAAMAEAABUAAAABAAAAAIDTQQAA1EHvAAAABQAAAAoAAABMAAAAAAAAAAAAAAAAAAAA//////////9gAAAAMQAyAC8AMQAxAC8AMgAwADIAMQ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D41nVz9wAAAB/ZhXH4fwAAANd1c/cAAABQVvt9+H8AAAkAAAAJAAAAAAAAAAAAAAB0FHNK+H8AAAAAAAAAAAAAAAAAAAAAAABo2HVz9wAAAAQAAAAAAAAAqApqffh/AABgdrk2iAIAAKgAuTYAAAAAyLB1ffh/AAAAAAAAAAAAAAEAAAAAAAAAEQAAAPcAAAAAAAAAAAAAAAAAAAAAAAAAFBXbKKynAABw9Lo2AAAAANDXdXP3AAAAEJi8PIgCAACQKBU3iAIAAJDZdXP3AAAAkKMNN4gCAAAHAAAAAAAAAAAAAAAAAAAAzNh1c2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JUVSvh/AABgeCMviAIAAAIAAAAAAAAAAGB0c/cAAABYsDpLkAIAAAFoiUn4fwAAYBDmPIgCAAAc4CNL+H8AAAAAAAAAAAAAaJUVSvh/AADQbTJXkAIAAKDNPi2IAgAAAAAAAAAAAACoCmp9+H8AAKAPAAAAAAAAKHQBSgAAAADIsHV9+H8AAAAAAAAAAAAAAAAAAAAAAACw1sp9+H8AAAAAAAAAAAAAAAAAAAAAAAAUndoorKcAAOh8EkoAAAAAmP7LOYgCAADg////AAAAAJAoFTeIAgAAqGF0c/cAAAAAAAAAAAAAAAYAAAAAAAAAAAAAAAAAAADMYHRzZHYACAAAAAAlAAAADAAAAAMAAAAYAAAADAAAAAAAAAASAAAADAAAAAEAAAAWAAAADAAAAAgAAABUAAAAVAAAAAwAAAA3AAAAIAAAAFoAAAABAAAAAIDTQQAA1EEMAAAAWwAAAAEAAABMAAAABAAAAAsAAAA3AAAAIgAAAFsAAABQAAAAWABl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RAAAAVgAAADAAAAA7AAAAogAAABwAAAAhAPAAAAAAAAAAAAAAAIA/AAAAAAAAAAAAAIA/AAAAAAAAAAAAAAAAAAAAAAAAAAAAAAAAAAAAAAAAAAAlAAAADAAAAAAAAIAoAAAADAAAAAQAAABSAAAAcAEAAAQAAADs////AAAAAAAAAAAAAAAAkAEAAAAAAAEAAAAAcwBlAGcAbwBlACAAdQBpAAAAAAAAAAAAAAAAAAAAAAAAAAAAAAAAAAAAAAAAAAAAAAAAAAAAAAAAAAAAAAAAAAAA//8IAAAAAAAAAAAAAAAAAAAAAAgAAAAAAABwgjJXkAIAANC8yE2QAgAAAAAAAAAAAAAoMetRkAIAANC8yE2QAgAAKDHrUZACAAD2oIJJ+H8AAOCnAkr4fwAA4KcCSvh/AACgXABNkAIAAKgKan34fwAAAAAAAAAAAACAAAAAAAAAAMiwdX34fwAAAAAAAAAAAAAAAAAAAAAAALDWyn34fwAAAAAAAAAAAAAAAAAAAAAAAASd2iispwAAuKcCSgAAAADAPzRDkAIAAOz///8AAAAAkCgVN4gCAACYYXRz9wAAAAAAAAAAAAAACQAAAAAAAAAAAAAAAAAAALxgdHNkdgAIAAAAACUAAAAMAAAABAAAABgAAAAMAAAAAAAAABIAAAAMAAAAAQAAAB4AAAAYAAAAMAAAADsAAADSAAAAVwAAACUAAAAMAAAABAAAAFQAAAC0AAAAMQAAADsAAADQAAAAVgAAAAEAAAAAgNNBAADUQTEAAAA7AAAAEQAAAEwAAAAAAAAAAAAAAAAAAAD//////////3AAAABUAGUAbwBkAG8AbABpAG4AYQAgAFIAZQBjAGEAbABkAGUAAAAKAAAACgAAAAwAAAAMAAAADAAAAAUAAAAFAAAACwAAAAoAAAAFAAAADAAAAAoAAAAJAAAACgAAAAUAAAAMAAAACg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0AAAADwAAAGEAAAB6AAAAcQAAAAEAAAAAgNNBAADUQQ8AAABhAAAAEQAAAEwAAAAAAAAAAAAAAAAAAAD//////////3AAAABUAGUAbwBkAG8AbABpAG4AYQAgAFIAZQBjAGEAbABkAGUAAAAHAAAABwAAAAgAAAAIAAAACAAAAAMAAAADAAAABwAAAAcAAAAEAAAACAAAAAcAAAAGAAAABwAAAAMAAAAI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HwAAAAPAAAAdgAAAFQAAACGAAAAAQAAAACA00EAANRBDwAAAHYAAAAIAAAATAAAAAAAAAAAAAAAAAAAAP//////////XAAAAEMATwBOAFQAQQBEAE8AUgAIAAAACgAAAAoAAAAHAAAACAAAAAkAAAAKAAAACAAAAEsAAABAAAAAMAAAAAUAAAAgAAAAAQAAAAEAAAAQAAAAAAAAAAAAAABAAQAAoAAAAAAAAAAAAAAAQAEAAKAAAAAlAAAADAAAAAIAAAAnAAAAGAAAAAUAAAAAAAAA////AAAAAAAlAAAADAAAAAUAAABMAAAAZAAAAA4AAACLAAAAIAEAAJsAAAAOAAAAiwAAABMBAAARAAAAIQDwAAAAAAAAAAAAAACAPwAAAAAAAAAAAACAPwAAAAAAAAAAAAAAAAAAAAAAAAAAAAAAAAAAAAAAAAAAJQAAAAwAAAAAAACAKAAAAAwAAAAFAAAAJQAAAAwAAAABAAAAGAAAAAwAAAAAAAAAEgAAAAwAAAABAAAAFgAAAAwAAAAAAAAAVAAAADABAAAPAAAAiwAAAB8BAACbAAAAAQAAAACA00EAANRBDwAAAIsAAAAmAAAATAAAAAQAAAAOAAAAiwAAACEBAACcAAAAmAAAAEYAaQByAG0AYQBkAG8AIABwAG8AcgA6ACAAVABFAE8ARABPAEwASQBOAEEAIABSAEUAQwBBAEwARABFACAATwBDAEEATQBQAE8AUwAGAAAAAwAAAAUAAAALAAAABwAAAAgAAAAIAAAABAAAAAgAAAAIAAAABQAAAAMAAAAEAAAABwAAAAcAAAAKAAAACQAAAAoAAAAGAAAAAwAAAAoAAAAIAAAABAAAAAgAAAAHAAAACAAAAAgAAAAGAAAACQAAAAcAAAAEAAAACgAAAAgAAAAIAAAADAAAAAcAAAAKAAAABwAAABYAAAAMAAAAAAAAACUAAAAMAAAAAgAAAA4AAAAUAAAAAAAAABAAAAAUAAAA</Object>
  <Object Id="idInvalidSigLnImg">AQAAAGwAAAAAAAAAAAAAAD8BAACfAAAAAAAAAAAAAAAMIQAAkBAAACBFTUYAAAEAJCIAALEAAAAGAAAAAAAAAAAAAAAAAAAAQAYAALAEAACnAQAAPgEAAAAAAAAAAAAAAAAAAKV1BgA82AQ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CwH0v4fwAAALAfS/h/AAAgAAAAAAAAAAAA+334fwAAMRJzSvh/AADARvt9+H8AABxKBEv4fwAAkBYAAAAAAABAAADA+H8AAAAA+334fwAAARVzSvh/AAAEAAAAAAAAAMBG+334fwAAoLp1c/cAAAAcSgRLAAAAAEgAAAD4fwAAHEoES/h/AACgsx9L+H8AAEBOBEv4fwAAAQAAAAAAAAB2cwRL+H8AAAAA+334fwAAAAAAAAAAAAAAAAAAiAIAAPP///8AAAAAEB0AAAAAAACQKBU3iAIAAKi8dXP3AAAAAAAAAAAAAAAJvHVz9wAAAKgEc0pkdgAIAAAAACUAAAAMAAAAAQAAABgAAAAMAAAA/wAAABIAAAAMAAAAAQAAAB4AAAAYAAAAMAAAAAUAAACLAAAAFgAAACUAAAAMAAAAAQAAAFQAAACoAAAAMQAAAAUAAACJAAAAFQAAAAEAAAAAgNNBAADU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NZ1c/cAAAAf2YVx+H8AAADXdXP3AAAAUFb7ffh/AAAJAAAACQAAAAAAAAAAAAAAdBRzSvh/AAAAAAAAAAAAAAAAAAAAAAAAaNh1c/cAAAAEAAAAAAAAAKgKan34fwAAYHa5NogCAACoALk2AAAAAMiwdX34fwAAAAAAAAAAAAABAAAAAAAAABEAAAD3AAAAAAAAAAAAAAAAAAAAAAAAABQV2yispwAAcPS6NgAAAADQ13Vz9wAAABCYvDyIAgAAkCgVN4gCAACQ2XVz9wAAAJCjDTeIAgAABwAAAAAAAAAAAAAAAAAAAMzYdXN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GiVFUr4fwAAYHgjL4gCAAACAAAAAAAAAABgdHP3AAAAWLA6S5ACAAABaIlJ+H8AAGAQ5jyIAgAAHOAjS/h/AAAAAAAAAAAAAGiVFUr4fwAA0G0yV5ACAACgzT4tiAIAAAAAAAAAAAAAqApqffh/AACgDwAAAAAAACh0AUoAAAAAyLB1ffh/AAAAAAAAAAAAAAAAAAAAAAAAsNbKffh/AAAAAAAAAAAAAAAAAAAAAAAAFJ3aKKynAADofBJKAAAAAJj+yzmIAgAA4P///wAAAACQKBU3iAIAAKhhdHP3AAAAAAAAAAAAAAAGAAAAAAAAAAAAAAAAAAAAzGB0c2R2AAgAAAAAJQAAAAwAAAADAAAAGAAAAAwAAAAAAAAAEgAAAAwAAAABAAAAFgAAAAwAAAAIAAAAVAAAAFQAAAAMAAAANwAAACAAAABaAAAAAQAAAACA00EAANR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0QAAAFYAAAAwAAAAOwAAAKIAAAAcAAAAIQDwAAAAAAAAAAAAAACAPwAAAAAAAAAAAACAPwAAAAAAAAAAAAAAAAAAAAAAAAAAAAAAAAAAAAAAAAAAJQAAAAwAAAAAAACAKAAAAAwAAAAEAAAAUgAAAHABAAAEAAAA7P///wAAAAAAAAAAAAAAAJABAAAAAAABAAAAAHMAZQBnAG8AZQAgAHUAaQAAAAAAAAAAAAAAAAAAAAAAAAAAAAAAAAAAAAAAAAAAAAAAAAAAAAAAAAAAAAAAAAAAAP//CAAAAAAAAAAAAAAAAAAAAAAIAAAAAAAAcIIyV5ACAADQvMhNkAIAAAAAAAAAAAAAKDHrUZACAADQvMhNkAIAACgx61GQAgAA9qCCSfh/AADgpwJK+H8AAOCnAkr4fwAAoFwATZACAACoCmp9+H8AAAAAAAAAAAAAgAAAAAAAAADIsHV9+H8AAAAAAAAAAAAAAAAAAAAAAACw1sp9+H8AAAAAAAAAAAAAAAAAAAAAAAAEndoorKcAALinAkoAAAAAwD80Q5ACAADs////AAAAAJAoFTeIAgAAmGF0c/cAAAAAAAAAAAAAAAkAAAAAAAAAAAAAAAAAAAC8YHRzZHYACAAAAAAlAAAADAAAAAQAAAAYAAAADAAAAAAAAAASAAAADAAAAAEAAAAeAAAAGAAAADAAAAA7AAAA0gAAAFcAAAAlAAAADAAAAAQAAABUAAAAtAAAADEAAAA7AAAA0AAAAFYAAAABAAAAAIDTQQAA1EExAAAAOwAAABEAAABMAAAAAAAAAAAAAAAAAAAA//////////9wAAAAVABlAG8AZABvAGwAaQBuAGEAIABSAGUAYwBhAGwAZABlAAAACgAAAAoAAAAMAAAADAAAAAwAAAAFAAAABQAAAAsAAAAKAAAABQAAAAwAAAAKAAAACQAAAAoAAAAFAAAADAAAAAo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tAAAAA8AAABhAAAAegAAAHEAAAABAAAAAIDTQQAA1EEPAAAAYQAAABEAAABMAAAAAAAAAAAAAAAAAAAA//////////9wAAAAVABlAG8AZABvAGwAaQBuAGEAIABSAGUAYwBhAGwAZABlAAAABwAAAAcAAAAIAAAACAAAAAgAAAADAAAAAwAAAAcAAAAHAAAABAAAAAgAAAAHAAAABgAAAAcAAAADAAAACA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8AAAADwAAAHYAAABUAAAAhgAAAAEAAAAAgNNBAADUQQ8AAAB2AAAACAAAAEwAAAAAAAAAAAAAAAAAAAD//////////1wAAABDAE8ATgBUAEEARABPAFIACAAAAAoAAAAKAAAABwAAAAgAAAAJAAAACgAAAAgAAABLAAAAQAAAADAAAAAFAAAAIAAAAAEAAAABAAAAEAAAAAAAAAAAAAAAQAEAAKAAAAAAAAAAAAAAAEABAACgAAAAJQAAAAwAAAACAAAAJwAAABgAAAAFAAAAAAAAAP///wAAAAAAJQAAAAwAAAAFAAAATAAAAGQAAAAOAAAAiwAAACABAACbAAAADgAAAIsAAAATAQAAEQAAACEA8AAAAAAAAAAAAAAAgD8AAAAAAAAAAAAAgD8AAAAAAAAAAAAAAAAAAAAAAAAAAAAAAAAAAAAAAAAAACUAAAAMAAAAAAAAgCgAAAAMAAAABQAAACUAAAAMAAAAAQAAABgAAAAMAAAAAAAAABIAAAAMAAAAAQAAABYAAAAMAAAAAAAAAFQAAAAwAQAADwAAAIsAAAAfAQAAmwAAAAEAAAAAgNNBAADUQQ8AAACLAAAAJgAAAEwAAAAEAAAADgAAAIsAAAAhAQAAnAAAAJgAAABGAGkAcgBtAGEAZABvACAAcABvAHIAOgAgAFQARQBPAEQATwBMAEkATgBBACAAUgBFAEMAQQBMAEQARQAgAE8AQwBBAE0AUABPAFMABgAAAAMAAAAFAAAACwAAAAcAAAAIAAAACAAAAAQAAAAIAAAACAAAAAUAAAADAAAABAAAAAcAAAAHAAAACgAAAAkAAAAKAAAABgAAAAMAAAAKAAAACAAAAAQAAAAIAAAABwAAAAgAAAAIAAAABgAAAAkAAAAHAAAABAAAAAoAAAAIAAAACAAAAAwAAAAHAAAACgAAAAcAAAAWAAAADAAAAAAAAAAlAAAADAAAAAIAAAAOAAAAFAAAAAAAAAAQAAAAFAAAAA==</Object>
</Signature>
</file>

<file path=_xmlsignatures/sig1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g3bDE2QZEXvO6P7PxgeWP6UCVxSrxwahyVmz+0JFcds=</DigestValue>
    </Reference>
    <Reference Type="http://www.w3.org/2000/09/xmldsig#Object" URI="#idOfficeObject">
      <DigestMethod Algorithm="http://www.w3.org/2001/04/xmlenc#sha256"/>
      <DigestValue>XLcyXspG2mLO+E3VTmXTTWpTNoXJMEJ7K+A7vjCuPt0=</DigestValue>
    </Reference>
    <Reference Type="http://uri.etsi.org/01903#SignedProperties" URI="#idSignedProperties">
      <Transforms>
        <Transform Algorithm="http://www.w3.org/TR/2001/REC-xml-c14n-20010315"/>
      </Transforms>
      <DigestMethod Algorithm="http://www.w3.org/2001/04/xmlenc#sha256"/>
      <DigestValue>7+cNXV+/6MPKma1fMwkDG1ig6n1uoOgVTp8r5tA0Zj8=</DigestValue>
    </Reference>
    <Reference Type="http://www.w3.org/2000/09/xmldsig#Object" URI="#idValidSigLnImg">
      <DigestMethod Algorithm="http://www.w3.org/2001/04/xmlenc#sha256"/>
      <DigestValue>sy4GXfx8TjuOxpdOmg+zf9kMqVNT8TFgNNeTi/j3jfU=</DigestValue>
    </Reference>
    <Reference Type="http://www.w3.org/2000/09/xmldsig#Object" URI="#idInvalidSigLnImg">
      <DigestMethod Algorithm="http://www.w3.org/2001/04/xmlenc#sha256"/>
      <DigestValue>RjETMLCu4JwkAs8JVovO0pBV+9vAS7FTnqgVC1Uf17Q=</DigestValue>
    </Reference>
  </SignedInfo>
  <SignatureValue>Yq+874JcOvFfDRiptQiIq9nFkjdhVGeKxomuOXb3fREtWEwQMW/lfm/2vJZ9Bx7pYvdO0EyrRG9n
jfDrzvKcnKiQcDYAvnxW3DMtXq3l6ClEenBu6uxkBCjqaYrRy52uqlh88t7MP+TXYT2qHUxsB9sB
H+hZyPIfN0jXcPcIojSY502EStyR5TlP7T8zOYTBRZ3Uux7Ph7XdqnBw5DmSbCKuTn3411/BwWr5
vntEA77wBvK/y+Z/8snBfCobkUAUDlMywdUPsOtA8/W9F1wgBtSm1ZzXkXtbfPxzc+hzTFFl8+ZJ
1XCKEQU6yqmL69wRAufTm4DG+3ZQX6iILchHMw==</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WM36PK0j3zKdLEr2uQRjkgY2oLqvRu4uraqXXlPvV8k=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HVMVH2PM84LZ7qTtLC6CV+2CJz+vlgbKwQ+sJxTa1yY=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a8QQs9whnvjlxCqJ+jobu06HbG3YzFoGad0eQQDXRtw=</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YJeIYAIOo88LJzHDPKT9iAN70nQ5zdCLh/9a1CUElIA=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drawing1.xml?ContentType=application/vnd.openxmlformats-officedocument.drawing+xml">
        <DigestMethod Algorithm="http://www.w3.org/2001/04/xmlenc#sha256"/>
        <DigestValue>vQMKP99MODtnkqkAvYMCH+DTaWSGOU+ITJf5ycqjzQ8=</DigestValue>
      </Reference>
      <Reference URI="/xl/drawings/drawing2.xml?ContentType=application/vnd.openxmlformats-officedocument.drawing+xml">
        <DigestMethod Algorithm="http://www.w3.org/2001/04/xmlenc#sha256"/>
        <DigestValue>A06Tp0cNt8rhvHmD/zNX4u5s6Olsz7rjI1fypUGDUhs=</DigestValue>
      </Reference>
      <Reference URI="/xl/drawings/drawing3.xml?ContentType=application/vnd.openxmlformats-officedocument.drawing+xml">
        <DigestMethod Algorithm="http://www.w3.org/2001/04/xmlenc#sha256"/>
        <DigestValue>dqXRkbTDzVjtEs7k5PcJi+mARZe/wxxofqe2xSWWKtE=</DigestValue>
      </Reference>
      <Reference URI="/xl/drawings/drawing4.xml?ContentType=application/vnd.openxmlformats-officedocument.drawing+xml">
        <DigestMethod Algorithm="http://www.w3.org/2001/04/xmlenc#sha256"/>
        <DigestValue>MKw5FdvrREf1AH8tivrdOis+3+PS+2Fh+88rlTnuSIc=</DigestValue>
      </Reference>
      <Reference URI="/xl/drawings/drawing5.xml?ContentType=application/vnd.openxmlformats-officedocument.drawing+xml">
        <DigestMethod Algorithm="http://www.w3.org/2001/04/xmlenc#sha256"/>
        <DigestValue>j4r8HFQaYWtsgyG5bLKTtd1tBaJayTUUrTOIW24gla8=</DigestValue>
      </Reference>
      <Reference URI="/xl/drawings/drawing6.xml?ContentType=application/vnd.openxmlformats-officedocument.drawing+xml">
        <DigestMethod Algorithm="http://www.w3.org/2001/04/xmlenc#sha256"/>
        <DigestValue>ep46EQgvfN9if14naLeF4ivg/AWcNzblraf65uDzoU8=</DigestValue>
      </Reference>
      <Reference URI="/xl/drawings/drawing7.xml?ContentType=application/vnd.openxmlformats-officedocument.drawing+xml">
        <DigestMethod Algorithm="http://www.w3.org/2001/04/xmlenc#sha256"/>
        <DigestValue>zWe2sHKoQ68xa0NFesPq4ERcZzymwNGB3FErMSDUx0s=</DigestValue>
      </Reference>
      <Reference URI="/xl/drawings/drawing8.xml?ContentType=application/vnd.openxmlformats-officedocument.drawing+xml">
        <DigestMethod Algorithm="http://www.w3.org/2001/04/xmlenc#sha256"/>
        <DigestValue>hmpM/0uvx85WwVh4XcoGQfzkfhruT7J6d1RLX0+kstU=</DigestValue>
      </Reference>
      <Reference URI="/xl/drawings/drawing9.xml?ContentType=application/vnd.openxmlformats-officedocument.drawing+xml">
        <DigestMethod Algorithm="http://www.w3.org/2001/04/xmlenc#sha256"/>
        <DigestValue>Bjcv0j9xYHHy/uZr6p9LfJzWBnuOi7VIM774iEJDXb4=</DigestValue>
      </Reference>
      <Reference URI="/xl/drawings/vmlDrawing1.vml?ContentType=application/vnd.openxmlformats-officedocument.vmlDrawing">
        <DigestMethod Algorithm="http://www.w3.org/2001/04/xmlenc#sha256"/>
        <DigestValue>FWn26Ee57pOBqx3NVLF237EuK59R/GJkUdYPd+ZuC04=</DigestValue>
      </Reference>
      <Reference URI="/xl/drawings/vmlDrawing10.vml?ContentType=application/vnd.openxmlformats-officedocument.vmlDrawing">
        <DigestMethod Algorithm="http://www.w3.org/2001/04/xmlenc#sha256"/>
        <DigestValue>uuMgSzJTGkCI16HuDK2qzHZ6eMmznOzJFGL77MbOV3A=</DigestValue>
      </Reference>
      <Reference URI="/xl/drawings/vmlDrawing11.vml?ContentType=application/vnd.openxmlformats-officedocument.vmlDrawing">
        <DigestMethod Algorithm="http://www.w3.org/2001/04/xmlenc#sha256"/>
        <DigestValue>lUyHD631CN1DE0dG3hfB/bX2sgJm9R8YBbRVgQAAfnU=</DigestValue>
      </Reference>
      <Reference URI="/xl/drawings/vmlDrawing2.vml?ContentType=application/vnd.openxmlformats-officedocument.vmlDrawing">
        <DigestMethod Algorithm="http://www.w3.org/2001/04/xmlenc#sha256"/>
        <DigestValue>xwALcaHhhKf4mIseda5QuLlWSlhR4/b2V06yU9NyAHw=</DigestValue>
      </Reference>
      <Reference URI="/xl/drawings/vmlDrawing3.vml?ContentType=application/vnd.openxmlformats-officedocument.vmlDrawing">
        <DigestMethod Algorithm="http://www.w3.org/2001/04/xmlenc#sha256"/>
        <DigestValue>zwK/fhopD6o09YPNxzXbJubHoghYfw19PmPLQNA+UFE=</DigestValue>
      </Reference>
      <Reference URI="/xl/drawings/vmlDrawing4.vml?ContentType=application/vnd.openxmlformats-officedocument.vmlDrawing">
        <DigestMethod Algorithm="http://www.w3.org/2001/04/xmlenc#sha256"/>
        <DigestValue>2Cr6YJN9Zyum3mgRJ+5MReKIBzQX0QAAAfiSHw4Ea9I=</DigestValue>
      </Reference>
      <Reference URI="/xl/drawings/vmlDrawing5.vml?ContentType=application/vnd.openxmlformats-officedocument.vmlDrawing">
        <DigestMethod Algorithm="http://www.w3.org/2001/04/xmlenc#sha256"/>
        <DigestValue>UFQJ4jSanjAU98onCCTzesdKbKNUk69nc/lh2JGWSuc=</DigestValue>
      </Reference>
      <Reference URI="/xl/drawings/vmlDrawing6.vml?ContentType=application/vnd.openxmlformats-officedocument.vmlDrawing">
        <DigestMethod Algorithm="http://www.w3.org/2001/04/xmlenc#sha256"/>
        <DigestValue>jtaBPMWsYnXKoP/wptcD2pW10hs5D3dW5smNd3FAepQ=</DigestValue>
      </Reference>
      <Reference URI="/xl/drawings/vmlDrawing7.vml?ContentType=application/vnd.openxmlformats-officedocument.vmlDrawing">
        <DigestMethod Algorithm="http://www.w3.org/2001/04/xmlenc#sha256"/>
        <DigestValue>DA323NcNUb6/Z/YRyBnUzIVgWOAkCmCxaXqF/2N7o4w=</DigestValue>
      </Reference>
      <Reference URI="/xl/drawings/vmlDrawing8.vml?ContentType=application/vnd.openxmlformats-officedocument.vmlDrawing">
        <DigestMethod Algorithm="http://www.w3.org/2001/04/xmlenc#sha256"/>
        <DigestValue>CYNGq6Lu2jdixOdn7Mf+BJvWRwwLomE8TfzUX2BmJEs=</DigestValue>
      </Reference>
      <Reference URI="/xl/drawings/vmlDrawing9.vml?ContentType=application/vnd.openxmlformats-officedocument.vmlDrawing">
        <DigestMethod Algorithm="http://www.w3.org/2001/04/xmlenc#sha256"/>
        <DigestValue>4TQNsxrJDAHwrCU7Yi9n+PSZ9mpILZvHHNCIS4jGtII=</DigestValue>
      </Reference>
      <Reference URI="/xl/media/image1.png?ContentType=image/png">
        <DigestMethod Algorithm="http://www.w3.org/2001/04/xmlenc#sha256"/>
        <DigestValue>oR4hQTVRCK5ysdqXP4N9cX+jTVeBP5+1j2IX80fdSnc=</DigestValue>
      </Reference>
      <Reference URI="/xl/media/image10.png?ContentType=image/png">
        <DigestMethod Algorithm="http://www.w3.org/2001/04/xmlenc#sha256"/>
        <DigestValue>5bw5kp4Vg3QyGd15e4u7aWIWaWqe0oC1qFb1arqBwBY=</DigestValue>
      </Reference>
      <Reference URI="/xl/media/image11.jpeg?ContentType=image/jpeg">
        <DigestMethod Algorithm="http://www.w3.org/2001/04/xmlenc#sha256"/>
        <DigestValue>RMupzUXmq++v8ffX+3UxSc/FwJ/cMHTxLdp+Spwuao8=</DigestValue>
      </Reference>
      <Reference URI="/xl/media/image12.png?ContentType=image/png">
        <DigestMethod Algorithm="http://www.w3.org/2001/04/xmlenc#sha256"/>
        <DigestValue>Up+ql9LFrWn275ZnR5E57Z5el7JGu0lIUq/3Ac51FW0=</DigestValue>
      </Reference>
      <Reference URI="/xl/media/image13.png?ContentType=image/png">
        <DigestMethod Algorithm="http://www.w3.org/2001/04/xmlenc#sha256"/>
        <DigestValue>fgpbpXjTe2DWeU5yH9qA73D6109WWX2dzjyWlL7Gmmo=</DigestValue>
      </Reference>
      <Reference URI="/xl/media/image2.png?ContentType=image/png">
        <DigestMethod Algorithm="http://www.w3.org/2001/04/xmlenc#sha256"/>
        <DigestValue>zww1au7zX2ix9/FubARR7Qyva5g26QlTjbvRvB+FazY=</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hoK7ld39Mv7Gmz3ybKqvXErCHheUc3QzXVJnTW0YxeI=</DigestValue>
      </Reference>
      <Reference URI="/xl/media/image6.emf?ContentType=image/x-emf">
        <DigestMethod Algorithm="http://www.w3.org/2001/04/xmlenc#sha256"/>
        <DigestValue>9evzkjFkFOajkbAY2WCkDysO9x1Xj76TKIZXrrMJf98=</DigestValue>
      </Reference>
      <Reference URI="/xl/media/image7.png?ContentType=image/png">
        <DigestMethod Algorithm="http://www.w3.org/2001/04/xmlenc#sha256"/>
        <DigestValue>O8Ci9ptMYlN6ZMhQ0ibOguUqcUiScMriPxsBcuJ+4Zc=</DigestValue>
      </Reference>
      <Reference URI="/xl/media/image8.png?ContentType=image/png">
        <DigestMethod Algorithm="http://www.w3.org/2001/04/xmlenc#sha256"/>
        <DigestValue>0bbwrEu4cnxxeLDpE3j7tKGVJp08/0kvhp6pM62pwFo=</DigestValue>
      </Reference>
      <Reference URI="/xl/media/image9.png?ContentType=image/png">
        <DigestMethod Algorithm="http://www.w3.org/2001/04/xmlenc#sha256"/>
        <DigestValue>/DS4yVVvgrHXGBEZgw3zJ8Sb2U2dp9Y8MD/ND+m4c2I=</DigestValue>
      </Reference>
      <Reference URI="/xl/printerSettings/printerSettings1.bin?ContentType=application/vnd.openxmlformats-officedocument.spreadsheetml.printerSettings">
        <DigestMethod Algorithm="http://www.w3.org/2001/04/xmlenc#sha256"/>
        <DigestValue>ilF8xtfhLnP7fBQ+q3//fDHUMzC7FerjjUEx4vgOhds=</DigestValue>
      </Reference>
      <Reference URI="/xl/printerSettings/printerSettings2.bin?ContentType=application/vnd.openxmlformats-officedocument.spreadsheetml.printerSettings">
        <DigestMethod Algorithm="http://www.w3.org/2001/04/xmlenc#sha256"/>
        <DigestValue>ilF8xtfhLnP7fBQ+q3//fDHUMzC7FerjjUEx4vgOhds=</DigestValue>
      </Reference>
      <Reference URI="/xl/printerSettings/printerSettings3.bin?ContentType=application/vnd.openxmlformats-officedocument.spreadsheetml.printerSettings">
        <DigestMethod Algorithm="http://www.w3.org/2001/04/xmlenc#sha256"/>
        <DigestValue>yw6hGtxtid58gg6oFLC4VjUy86u5Lul1Yw7V90d9g74=</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yw6hGtxtid58gg6oFLC4VjUy86u5Lul1Yw7V90d9g74=</DigestValue>
      </Reference>
      <Reference URI="/xl/printerSettings/printerSettings6.bin?ContentType=application/vnd.openxmlformats-officedocument.spreadsheetml.printerSettings">
        <DigestMethod Algorithm="http://www.w3.org/2001/04/xmlenc#sha256"/>
        <DigestValue>vQMlSZQrv8qm2ZlNryL5/U54Hhm2LU1Avng0Ygd1KKo=</DigestValue>
      </Reference>
      <Reference URI="/xl/printerSettings/printerSettings7.bin?ContentType=application/vnd.openxmlformats-officedocument.spreadsheetml.printerSettings">
        <DigestMethod Algorithm="http://www.w3.org/2001/04/xmlenc#sha256"/>
        <DigestValue>yw6hGtxtid58gg6oFLC4VjUy86u5Lul1Yw7V90d9g74=</DigestValue>
      </Reference>
      <Reference URI="/xl/printerSettings/printerSettings8.bin?ContentType=application/vnd.openxmlformats-officedocument.spreadsheetml.printerSettings">
        <DigestMethod Algorithm="http://www.w3.org/2001/04/xmlenc#sha256"/>
        <DigestValue>vQMlSZQrv8qm2ZlNryL5/U54Hhm2LU1Avng0Ygd1KKo=</DigestValue>
      </Reference>
      <Reference URI="/xl/printerSettings/printerSettings9.bin?ContentType=application/vnd.openxmlformats-officedocument.spreadsheetml.printerSettings">
        <DigestMethod Algorithm="http://www.w3.org/2001/04/xmlenc#sha256"/>
        <DigestValue>Jpw28Abcdyq3qJCBmmp5VG+HeSp7OXTlvZ8FSHQpQf4=</DigestValue>
      </Reference>
      <Reference URI="/xl/sharedStrings.xml?ContentType=application/vnd.openxmlformats-officedocument.spreadsheetml.sharedStrings+xml">
        <DigestMethod Algorithm="http://www.w3.org/2001/04/xmlenc#sha256"/>
        <DigestValue>eXbZRW6SjSEe86ZzU25Ogm7MBTScMcS5gXnBrbZfFAw=</DigestValue>
      </Reference>
      <Reference URI="/xl/styles.xml?ContentType=application/vnd.openxmlformats-officedocument.spreadsheetml.styles+xml">
        <DigestMethod Algorithm="http://www.w3.org/2001/04/xmlenc#sha256"/>
        <DigestValue>Y9hvi0hDExpjdWfU81VR2Ydhtzo6ovq2LNHJ5KH5RjM=</DigestValue>
      </Reference>
      <Reference URI="/xl/theme/theme1.xml?ContentType=application/vnd.openxmlformats-officedocument.theme+xml">
        <DigestMethod Algorithm="http://www.w3.org/2001/04/xmlenc#sha256"/>
        <DigestValue>cy5EKwGwGnDPKUeqbpHElRHJbpHwkLFKy/RuMBrjx2Y=</DigestValue>
      </Reference>
      <Reference URI="/xl/workbook.xml?ContentType=application/vnd.openxmlformats-officedocument.spreadsheetml.sheet.main+xml">
        <DigestMethod Algorithm="http://www.w3.org/2001/04/xmlenc#sha256"/>
        <DigestValue>QDRAQuAYkDj46cMXzMfsyZHnChJhonzjXT6TOX0VvOY=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/xj7EdrLfcAAQMQLPFi/q6AiyyE0UqpTO9iZkxIAxWs=</DigestValue>
      </Reference>
      <Reference URI="/xl/worksheets/sheet10.xml?ContentType=application/vnd.openxmlformats-officedocument.spreadsheetml.worksheet+xml">
        <DigestMethod Algorithm="http://www.w3.org/2001/04/xmlenc#sha256"/>
        <DigestValue>KxDQkNQ1kIyv1yDaYFm7E8vahsE5xQM23EV8Er4RwGc=</DigestValue>
      </Reference>
      <Reference URI="/xl/worksheets/sheet2.xml?ContentType=application/vnd.openxmlformats-officedocument.spreadsheetml.worksheet+xml">
        <DigestMethod Algorithm="http://www.w3.org/2001/04/xmlenc#sha256"/>
        <DigestValue>BuTQD/P5edStQmArzpX6fTFR2/qaH3V7DijG2wtp0Ek=</DigestValue>
      </Reference>
      <Reference URI="/xl/worksheets/sheet3.xml?ContentType=application/vnd.openxmlformats-officedocument.spreadsheetml.worksheet+xml">
        <DigestMethod Algorithm="http://www.w3.org/2001/04/xmlenc#sha256"/>
        <DigestValue>+2G+dlgyY2u/t2dWGFQrGwuQDO3wzWpJcVd99gFRSV8=</DigestValue>
      </Reference>
      <Reference URI="/xl/worksheets/sheet4.xml?ContentType=application/vnd.openxmlformats-officedocument.spreadsheetml.worksheet+xml">
        <DigestMethod Algorithm="http://www.w3.org/2001/04/xmlenc#sha256"/>
        <DigestValue>i+IHX3dRjEc7fTXddpIkbpTOTxNsmlkn4nh6RqJRH94=</DigestValue>
      </Reference>
      <Reference URI="/xl/worksheets/sheet5.xml?ContentType=application/vnd.openxmlformats-officedocument.spreadsheetml.worksheet+xml">
        <DigestMethod Algorithm="http://www.w3.org/2001/04/xmlenc#sha256"/>
        <DigestValue>xRVt02HTCOG1NNsDoTWqibsQM/rX3I0pvJPOW/D0JzM=</DigestValue>
      </Reference>
      <Reference URI="/xl/worksheets/sheet6.xml?ContentType=application/vnd.openxmlformats-officedocument.spreadsheetml.worksheet+xml">
        <DigestMethod Algorithm="http://www.w3.org/2001/04/xmlenc#sha256"/>
        <DigestValue>yTLjTAa/VF7Qb7JtJV4EBAkt9zkSoHOhIkjWqHSWATM=</DigestValue>
      </Reference>
      <Reference URI="/xl/worksheets/sheet7.xml?ContentType=application/vnd.openxmlformats-officedocument.spreadsheetml.worksheet+xml">
        <DigestMethod Algorithm="http://www.w3.org/2001/04/xmlenc#sha256"/>
        <DigestValue>6SjBuU9vsTdq2lUa/mmMmstHvPxygEdQF94GMAwi+j8=</DigestValue>
      </Reference>
      <Reference URI="/xl/worksheets/sheet8.xml?ContentType=application/vnd.openxmlformats-officedocument.spreadsheetml.worksheet+xml">
        <DigestMethod Algorithm="http://www.w3.org/2001/04/xmlenc#sha256"/>
        <DigestValue>ff9EDPQ6io0AswFo6B3ENc81uTkClQ989px/XhHDjFY=</DigestValue>
      </Reference>
      <Reference URI="/xl/worksheets/sheet9.xml?ContentType=application/vnd.openxmlformats-officedocument.spreadsheetml.worksheet+xml">
        <DigestMethod Algorithm="http://www.w3.org/2001/04/xmlenc#sha256"/>
        <DigestValue>9W7LGV5SlK1slGiXNaz2rlOt/6eEGHA0VZvxE8QcuaQ=</DigestValue>
      </Reference>
    </Manifest>
    <SignatureProperties>
      <SignatureProperty Id="idSignatureTime" Target="#idPackageSignature">
        <mdssi:SignatureTime xmlns:mdssi="http://schemas.openxmlformats.org/package/2006/digital-signature">
          <mdssi:Format>YYYY-MM-DDThh:mm:ssTZD</mdssi:Format>
          <mdssi:Value>2021-11-12T15:07:07Z</mdssi:Value>
        </mdssi:SignatureTime>
      </SignatureProperty>
    </SignatureProperties>
  </Object>
  <Object Id="idOfficeObject">
    <SignatureProperties>
      <SignatureProperty Id="idOfficeV1Details" Target="#idPackageSignature">
        <SignatureInfoV1 xmlns="http://schemas.microsoft.com/office/2006/digsig">
          <SetupID>{4CAE1840-5DA9-4204-AD27-953BE63EE5F5}</SetupID>
          <SignatureText>Jonathan Rivas</SignatureText>
          <SignatureImage/>
          <SignatureComments/>
          <WindowsVersion>10.0</WindowsVersion>
          <OfficeVersion>16.0.14527/23</OfficeVersion>
          <ApplicationVersion>16.0.14527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2021-11-12T15:07:07Z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f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wLE5/n8AAADAsTn+fwAAvPeVOf5/AAAAAKR6/n8AAFXqBjn+fwAAMBakev5/AAC895U5/n8AAKAWAAAAAAAAQAAAwP5/AAAAAKR6/n8AACHtBjn+fwAABAAAAAAAAAAwFqR6/n8AAMC2L1SuAAAAvPeVOQAAAABIAAAAAAAAALz3lTn+fwAAoMOxOf5/AAAA/JU5/n8AAAEAAAAAAAAARiGWOf5/AAAAAKR6/n8AAAAAAAAAAAAAAAAAAO8BAADwguYc7wEAAJBR0BzvAQAAu6bXeP5/AACQty9UrgAAACm4L1SuAAAAAAAAAAAAAAAAAAAAZHYACAAAAAAlAAAADAAAAAEAAAAYAAAADAAAAAAAAAASAAAADAAAAAEAAAAeAAAAGAAAAL0AAAAEAAAA9wAAABEAAAAlAAAADAAAAAEAAABUAAAAiAAAAL4AAAAEAAAA9QAAABAAAAABAAAA0XbJQVUVykG+AAAABAAAAAoAAABMAAAAAAAAAAAAAAAAAAAA//////////9gAAAAMQAyAC8AMQAx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EAAAAAAAAAONMvVK4AAAAAAAAAAAAAAIi++nj+fwAAAAAAAAAAAAAJAAAAAAAAAAAAMEHvAQAAlOwGOf5/AAAAAAAAAAAAAAAAAAAAAAAACKSDLu3jAAC41C9UrgAAAJhDnyvvAQAAUBP3Ku8BAACQUdAc7wEAAODVL1QAAAAAcOrTHO8BAAAHAAAAAAAAAAAAAAAAAAAAHNUvVK4AAABZ1S9UrgAAAIG303j+fwAAAAAAAAAAAADg4vgoAAAAAAAAAAAAAAAAAAAAAAAAAACQUdAc7wEAALum13j+fwAAwNQvVK4AAABZ1S9Ur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kMLRLe8BAADAcdUt7wEAAFCkCDf+fwAAiL76eP5/AAAAAAAAAAAAAGBcLlSuAAAAaN4PK+8BAAD/jmo2/n8AAAAAAAAAAAAAAAAAAAAAAAAILIIu7eMAAFCkCDf+fwAAwHHVLe8BAADg////AAAAAJBR0BzvAQAA+F0uVAAAAAAAAAAAAAAAAAYAAAAAAAAAAAAAAAAAAAAcXS5UrgAAAFldLlSuAAAAgbfTeP5/AADoMHot7wEAAAAAAAAAAAAA6DB6Le8BAAAAXS5UrgAAAJBR0BzvAQAAu6bXeP5/AADAXC5UrgAAAFldLlSuAAAAAAAAAAAAAAAAAAAAZHYACAAAAAAlAAAADAAAAAMAAAAYAAAADAAAAAAAAAASAAAADAAAAAEAAAAWAAAADAAAAAgAAABUAAAAVAAAAAoAAAAnAAAAHgAAAEoAAAABAAAA0XbJQVUVykEKAAAASwAAAAEAAABMAAAABAAAAAkAAAAnAAAAIAAAAEsAAABQAAAAWABl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AAAAAAAAAAAAAAAAAAD+fwAAAAgAAAAAAACIvvp4/n8AAAAAAAAAAAAAAAAAAAAAAAAo5r0t7wEAABCJwS3vAQAAAAAAAAAAAAAAAAAAAAAAAHgsgi7t4wAAoFriNv5/AACQwtEt7wEAAPD///8AAAAAkFHQHO8BAAAIXi5UAAAAAAAAAAAAAAAACQAAAAAAAAAAAAAAAAAAACxdLlSuAAAAaV0uVK4AAACBt9N4/n8AAJgwei3vAQAAAAAAAAAAAACYMHot7wEAAAAAAAAAAAAAkFHQHO8BAAC7ptd4/n8AANBcLlSuAAAAaV0uVK4AAAAAAAAAAAAAAJCJFitkdgAIAAAAACUAAAAMAAAABAAAABgAAAAMAAAAAAAAABIAAAAMAAAAAQAAAB4AAAAYAAAAKQAAADMAAACTAAAASAAAACUAAAAMAAAABAAAAFQAAACgAAAAKgAAADMAAACRAAAARwAAAAEAAADRdslBVRXKQSoAAAAzAAAADgAAAEwAAAAAAAAAAAAAAAAAAAD//////////2gAAABKAG8AbgBhAHQAaABhAG4AIABSAGkAdgBhAHMABgAAAAkAAAAJAAAACAAAAAUAAAAJAAAACAAAAAkAAAAEAAAACgAAAAQAAAAIAAAACA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oAAAAAoAAABQAAAAVgAAAFwAAAABAAAA0XbJQVUVykEKAAAAUAAAAA4AAABMAAAAAAAAAAAAAAAAAAAA//////////9oAAAASgBvAG4AYQB0AGgAYQBuACAAUgBpAHYAYQBzAAQAAAAHAAAABwAAAAYAAAAEAAAABwAAAAYAAAAHAAAAAwAAAAcAAAADAAAABQ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RwAAAGwAAAABAAAA0XbJQVUVykEKAAAAYAAAAAoAAABMAAAAAAAAAAAAAAAAAAAA//////////9gAAAAUABSAEUAUwBJAEQARQBOAFQARQAGAAAABwAAAAYAAAAGAAAAAwAAAAgAAAAGAAAACAAAAAY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0XbJQVUVykEKAAAAcAAAACMAAABMAAAABAAAAAkAAABwAAAA2wAAAH0AAACUAAAARgBpAHIAbQBhAGQAbwAgAHAAbwByADoAIABKAE8ATgBBAFQASABBAE4AIABSAEkAVgBBAFMAIABGAFUARQBOAFQARQBTAAAABgAAAAMAAAAEAAAACQAAAAYAAAAHAAAABwAAAAMAAAAHAAAABwAAAAQAAAADAAAAAwAAAAQAAAAJAAAACAAAAAcAAAAGAAAACAAAAAcAAAAIAAAAAwAAAAcAAAADAAAABwAAAAcAAAAGAAAAAwAAAAYAAAAIAAAABgAAAAgAAAAGAAAABgAAAAYAAAAWAAAADAAAAAAAAAAlAAAADAAAAAIAAAAOAAAAFAAAAAAAAAAQAAAAFAAAAA==</Object>
  <Object Id="idInvalidSigLnImg">AQAAAGwAAAAAAAAAAAAAAP8AAAB/AAAAAAAAAAAAAAAvGQAAogwAACBFTUYAAAEAGB8AALA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MCxOf5/AAAAwLE5/n8AALz3lTn+fwAAAACkev5/AABV6gY5/n8AADAWpHr+fwAAvPeVOf5/AACgFgAAAAAAAEAAAMD+fwAAAACkev5/AAAh7QY5/n8AAAQAAAAAAAAAMBakev5/AADAti9UrgAAALz3lTkAAAAASAAAAAAAAAC895U5/n8AAKDDsTn+fwAAAPyVOf5/AAABAAAAAAAAAEYhljn+fwAAAACkev5/AAAAAAAAAAAAAAAAAADvAQAA8ILmHO8BAACQUdAc7wEAALum13j+fwAAkLcvVK4AAAApuC9UrgAAAAAAAAAAAAAAAAAAAGR2AAgAAAAAJQAAAAwAAAABAAAAGAAAAAwAAAD/AAAAEgAAAAwAAAABAAAAHgAAABgAAAAiAAAABAAAAHIAAAARAAAAJQAAAAwAAAABAAAAVAAAAKgAAAAjAAAABAAAAHAAAAAQAAAAAQAAANF2yUFVFcp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EAAAAAAAAAONMvVK4AAAAAAAAAAAAAAIi++nj+fwAAAAAAAAAAAAAJAAAAAAAAAAAAMEHvAQAAlOwGOf5/AAAAAAAAAAAAAAAAAAAAAAAACKSDLu3jAAC41C9UrgAAAJhDnyvvAQAAUBP3Ku8BAACQUdAc7wEAAODVL1QAAAAAcOrTHO8BAAAHAAAAAAAAAAAAAAAAAAAAHNUvVK4AAABZ1S9UrgAAAIG303j+fwAAAAAAAAAAAADg4vgoAAAAAAAAAAAAAAAAAAAAAAAAAACQUdAc7wEAALum13j+fwAAwNQvVK4AAABZ1S9Ur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kMLRLe8BAADAcdUt7wEAAFCkCDf+fwAAiL76eP5/AAAAAAAAAAAAAGBcLlSuAAAAaN4PK+8BAAD/jmo2/n8AAAAAAAAAAAAAAAAAAAAAAAAILIIu7eMAAFCkCDf+fwAAwHHVLe8BAADg////AAAAAJBR0BzvAQAA+F0uVAAAAAAAAAAAAAAAAAYAAAAAAAAAAAAAAAAAAAAcXS5UrgAAAFldLlSuAAAAgbfTeP5/AADoMHot7wEAAAAAAAAAAAAA6DB6Le8BAAAAXS5UrgAAAJBR0BzvAQAAu6bXeP5/AADAXC5UrgAAAFldLlSu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AAAAAAAAAAAAAAAAAAD+fwAAAAgAAAAAAACIvvp4/n8AAAAAAAAAAAAAAAAAAAAAAAAo5r0t7wEAABCJwS3vAQAAAAAAAAAAAAAAAAAAAAAAAHgsgi7t4wAAoFriNv5/AACQwtEt7wEAAPD///8AAAAAkFHQHO8BAAAIXi5UAAAAAAAAAAAAAAAACQAAAAAAAAAAAAAAAAAAACxdLlSuAAAAaV0uVK4AAACBt9N4/n8AAJgwei3vAQAAAAAAAAAAAACYMHot7wEAAAAAAAAAAAAAkFHQHO8BAAC7ptd4/n8AANBcLlSuAAAAaV0uVK4AAAAAAAAAAAAAAJCJFitkdgAIAAAAACUAAAAMAAAABAAAABgAAAAMAAAAAAAAABIAAAAMAAAAAQAAAB4AAAAYAAAAKQAAADMAAACTAAAASAAAACUAAAAMAAAABAAAAFQAAACgAAAAKgAAADMAAACRAAAARwAAAAEAAADRdslBVRXKQSoAAAAzAAAADgAAAEwAAAAAAAAAAAAAAAAAAAD//////////2gAAABKAG8AbgBhAHQAaABhAG4AIABSAGkAdgBhAHMABgAAAAkAAAAJAAAACAAAAAUAAAAJAAAACAAAAAkAAAAEAAAACgAAAAQAAAAIAAAACA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oAAAAAoAAABQAAAAVgAAAFwAAAABAAAA0XbJQVUVykEKAAAAUAAAAA4AAABMAAAAAAAAAAAAAAAAAAAA//////////9oAAAASgBvAG4AYQB0AGgAYQBuACAAUgBpAHYAYQBzAAQAAAAHAAAABwAAAAYAAAAEAAAABwAAAAYAAAAHAAAAAwAAAAcAAAADAAAABQ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RwAAAGwAAAABAAAA0XbJQVUVykEKAAAAYAAAAAoAAABMAAAAAAAAAAAAAAAAAAAA//////////9gAAAAUABSAEUAUwBJAEQARQBOAFQARQAGAAAABwAAAAYAAAAGAAAAAwAAAAgAAAAGAAAACAAAAAY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0XbJQVUVykEKAAAAcAAAACMAAABMAAAABAAAAAkAAABwAAAA2wAAAH0AAACUAAAARgBpAHIAbQBhAGQAbwAgAHAAbwByADoAIABKAE8ATgBBAFQASABBAE4AIABSAEkAVgBBAFMAIABGAFUARQBOAFQARQBTAAAABgAAAAMAAAAEAAAACQAAAAYAAAAHAAAABwAAAAMAAAAHAAAABwAAAAQAAAADAAAAAwAAAAQAAAAJAAAACAAAAAcAAAAGAAAACAAAAAcAAAAIAAAAAwAAAAcAAAADAAAABwAAAAcAAAAGAAAAAwAAAAYAAAAIAAAABgAAAAgAAAAGAAAABgAAAAYAAAAWAAAADAAAAAAAAAAlAAAADAAAAAIAAAAOAAAAFAAAAAAAAAAQAAAAFAAAAA==</Object>
</Signature>
</file>

<file path=_xmlsignatures/sig1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9NH07x2NRmHCKhHe1l2h4dAUva1P/4xliTTf3UGM+0k=</DigestValue>
    </Reference>
    <Reference Type="http://www.w3.org/2000/09/xmldsig#Object" URI="#idOfficeObject">
      <DigestMethod Algorithm="http://www.w3.org/2001/04/xmlenc#sha256"/>
      <DigestValue>0Q36IDIbulQv9E9HmF3b7aCvOrG2hcgRO5LM0u++qoY=</DigestValue>
    </Reference>
    <Reference Type="http://uri.etsi.org/01903#SignedProperties" URI="#idSignedProperties">
      <Transforms>
        <Transform Algorithm="http://www.w3.org/TR/2001/REC-xml-c14n-20010315"/>
      </Transforms>
      <DigestMethod Algorithm="http://www.w3.org/2001/04/xmlenc#sha256"/>
      <DigestValue>lz1bZW3E/rZ4ZBq5GFyXE9mulLJRPtwTh4eKgm9GRmg=</DigestValue>
    </Reference>
    <Reference Type="http://www.w3.org/2000/09/xmldsig#Object" URI="#idValidSigLnImg">
      <DigestMethod Algorithm="http://www.w3.org/2001/04/xmlenc#sha256"/>
      <DigestValue>9EJ8vhnqWSqEKLVJfWtgW42OuHypRIjJMqvHy4jAr0k=</DigestValue>
    </Reference>
    <Reference Type="http://www.w3.org/2000/09/xmldsig#Object" URI="#idInvalidSigLnImg">
      <DigestMethod Algorithm="http://www.w3.org/2001/04/xmlenc#sha256"/>
      <DigestValue>YAaDGbtGP117hhbyoVpdkgVN4PZ6kNvADdvVTVplgGI=</DigestValue>
    </Reference>
  </SignedInfo>
  <SignatureValue>J1c82J+hdN+ntxMqZz4UMUrNPbZZFPCfDI7Sn2ASOBc6OzuZJJCODev/5XxNT5mI8GRHQOMcoATH
SGJkYWytBOwcN47KM9QsL5HDfdUu8RWQMK5u62abUXLhbytt2ix+fe0MB1FYD2J+OehH8NdJWdJL
fiCvBi/PhlP/K/NULymrKAtg+EbtcA83YzN1UDeoAjJ71Q1zJvhLLlJjAZGzNMt+q+/a+IpMC7WJ
pyLDwJUxQGK7tNxJycvnWZDyfgkAm5xHNuiZHUSKX/fKM8On6cG5PnAaBgErg2aJJv0vE/BANuu9
+Ke3Gor5Y764NUxjoyBWxik/l5CPMsaMzXrgCg==</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WM36PK0j3zKdLEr2uQRjkgY2oLqvRu4uraqXXlPvV8k=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HVMVH2PM84LZ7qTtLC6CV+2CJz+vlgbKwQ+sJxTa1yY=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a8QQs9whnvjlxCqJ+jobu06HbG3YzFoGad0eQQDXRtw=</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YJeIYAIOo88LJzHDPKT9iAN70nQ5zdCLh/9a1CUElIA=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drawing1.xml?ContentType=application/vnd.openxmlformats-officedocument.drawing+xml">
        <DigestMethod Algorithm="http://www.w3.org/2001/04/xmlenc#sha256"/>
        <DigestValue>vQMKP99MODtnkqkAvYMCH+DTaWSGOU+ITJf5ycqjzQ8=</DigestValue>
      </Reference>
      <Reference URI="/xl/drawings/drawing2.xml?ContentType=application/vnd.openxmlformats-officedocument.drawing+xml">
        <DigestMethod Algorithm="http://www.w3.org/2001/04/xmlenc#sha256"/>
        <DigestValue>A06Tp0cNt8rhvHmD/zNX4u5s6Olsz7rjI1fypUGDUhs=</DigestValue>
      </Reference>
      <Reference URI="/xl/drawings/drawing3.xml?ContentType=application/vnd.openxmlformats-officedocument.drawing+xml">
        <DigestMethod Algorithm="http://www.w3.org/2001/04/xmlenc#sha256"/>
        <DigestValue>dqXRkbTDzVjtEs7k5PcJi+mARZe/wxxofqe2xSWWKtE=</DigestValue>
      </Reference>
      <Reference URI="/xl/drawings/drawing4.xml?ContentType=application/vnd.openxmlformats-officedocument.drawing+xml">
        <DigestMethod Algorithm="http://www.w3.org/2001/04/xmlenc#sha256"/>
        <DigestValue>MKw5FdvrREf1AH8tivrdOis+3+PS+2Fh+88rlTnuSIc=</DigestValue>
      </Reference>
      <Reference URI="/xl/drawings/drawing5.xml?ContentType=application/vnd.openxmlformats-officedocument.drawing+xml">
        <DigestMethod Algorithm="http://www.w3.org/2001/04/xmlenc#sha256"/>
        <DigestValue>j4r8HFQaYWtsgyG5bLKTtd1tBaJayTUUrTOIW24gla8=</DigestValue>
      </Reference>
      <Reference URI="/xl/drawings/drawing6.xml?ContentType=application/vnd.openxmlformats-officedocument.drawing+xml">
        <DigestMethod Algorithm="http://www.w3.org/2001/04/xmlenc#sha256"/>
        <DigestValue>ep46EQgvfN9if14naLeF4ivg/AWcNzblraf65uDzoU8=</DigestValue>
      </Reference>
      <Reference URI="/xl/drawings/drawing7.xml?ContentType=application/vnd.openxmlformats-officedocument.drawing+xml">
        <DigestMethod Algorithm="http://www.w3.org/2001/04/xmlenc#sha256"/>
        <DigestValue>zWe2sHKoQ68xa0NFesPq4ERcZzymwNGB3FErMSDUx0s=</DigestValue>
      </Reference>
      <Reference URI="/xl/drawings/drawing8.xml?ContentType=application/vnd.openxmlformats-officedocument.drawing+xml">
        <DigestMethod Algorithm="http://www.w3.org/2001/04/xmlenc#sha256"/>
        <DigestValue>hmpM/0uvx85WwVh4XcoGQfzkfhruT7J6d1RLX0+kstU=</DigestValue>
      </Reference>
      <Reference URI="/xl/drawings/drawing9.xml?ContentType=application/vnd.openxmlformats-officedocument.drawing+xml">
        <DigestMethod Algorithm="http://www.w3.org/2001/04/xmlenc#sha256"/>
        <DigestValue>Bjcv0j9xYHHy/uZr6p9LfJzWBnuOi7VIM774iEJDXb4=</DigestValue>
      </Reference>
      <Reference URI="/xl/drawings/vmlDrawing1.vml?ContentType=application/vnd.openxmlformats-officedocument.vmlDrawing">
        <DigestMethod Algorithm="http://www.w3.org/2001/04/xmlenc#sha256"/>
        <DigestValue>FWn26Ee57pOBqx3NVLF237EuK59R/GJkUdYPd+ZuC04=</DigestValue>
      </Reference>
      <Reference URI="/xl/drawings/vmlDrawing10.vml?ContentType=application/vnd.openxmlformats-officedocument.vmlDrawing">
        <DigestMethod Algorithm="http://www.w3.org/2001/04/xmlenc#sha256"/>
        <DigestValue>uuMgSzJTGkCI16HuDK2qzHZ6eMmznOzJFGL77MbOV3A=</DigestValue>
      </Reference>
      <Reference URI="/xl/drawings/vmlDrawing11.vml?ContentType=application/vnd.openxmlformats-officedocument.vmlDrawing">
        <DigestMethod Algorithm="http://www.w3.org/2001/04/xmlenc#sha256"/>
        <DigestValue>lUyHD631CN1DE0dG3hfB/bX2sgJm9R8YBbRVgQAAfnU=</DigestValue>
      </Reference>
      <Reference URI="/xl/drawings/vmlDrawing2.vml?ContentType=application/vnd.openxmlformats-officedocument.vmlDrawing">
        <DigestMethod Algorithm="http://www.w3.org/2001/04/xmlenc#sha256"/>
        <DigestValue>xwALcaHhhKf4mIseda5QuLlWSlhR4/b2V06yU9NyAHw=</DigestValue>
      </Reference>
      <Reference URI="/xl/drawings/vmlDrawing3.vml?ContentType=application/vnd.openxmlformats-officedocument.vmlDrawing">
        <DigestMethod Algorithm="http://www.w3.org/2001/04/xmlenc#sha256"/>
        <DigestValue>zwK/fhopD6o09YPNxzXbJubHoghYfw19PmPLQNA+UFE=</DigestValue>
      </Reference>
      <Reference URI="/xl/drawings/vmlDrawing4.vml?ContentType=application/vnd.openxmlformats-officedocument.vmlDrawing">
        <DigestMethod Algorithm="http://www.w3.org/2001/04/xmlenc#sha256"/>
        <DigestValue>2Cr6YJN9Zyum3mgRJ+5MReKIBzQX0QAAAfiSHw4Ea9I=</DigestValue>
      </Reference>
      <Reference URI="/xl/drawings/vmlDrawing5.vml?ContentType=application/vnd.openxmlformats-officedocument.vmlDrawing">
        <DigestMethod Algorithm="http://www.w3.org/2001/04/xmlenc#sha256"/>
        <DigestValue>UFQJ4jSanjAU98onCCTzesdKbKNUk69nc/lh2JGWSuc=</DigestValue>
      </Reference>
      <Reference URI="/xl/drawings/vmlDrawing6.vml?ContentType=application/vnd.openxmlformats-officedocument.vmlDrawing">
        <DigestMethod Algorithm="http://www.w3.org/2001/04/xmlenc#sha256"/>
        <DigestValue>jtaBPMWsYnXKoP/wptcD2pW10hs5D3dW5smNd3FAepQ=</DigestValue>
      </Reference>
      <Reference URI="/xl/drawings/vmlDrawing7.vml?ContentType=application/vnd.openxmlformats-officedocument.vmlDrawing">
        <DigestMethod Algorithm="http://www.w3.org/2001/04/xmlenc#sha256"/>
        <DigestValue>DA323NcNUb6/Z/YRyBnUzIVgWOAkCmCxaXqF/2N7o4w=</DigestValue>
      </Reference>
      <Reference URI="/xl/drawings/vmlDrawing8.vml?ContentType=application/vnd.openxmlformats-officedocument.vmlDrawing">
        <DigestMethod Algorithm="http://www.w3.org/2001/04/xmlenc#sha256"/>
        <DigestValue>CYNGq6Lu2jdixOdn7Mf+BJvWRwwLomE8TfzUX2BmJEs=</DigestValue>
      </Reference>
      <Reference URI="/xl/drawings/vmlDrawing9.vml?ContentType=application/vnd.openxmlformats-officedocument.vmlDrawing">
        <DigestMethod Algorithm="http://www.w3.org/2001/04/xmlenc#sha256"/>
        <DigestValue>4TQNsxrJDAHwrCU7Yi9n+PSZ9mpILZvHHNCIS4jGtII=</DigestValue>
      </Reference>
      <Reference URI="/xl/media/image1.png?ContentType=image/png">
        <DigestMethod Algorithm="http://www.w3.org/2001/04/xmlenc#sha256"/>
        <DigestValue>oR4hQTVRCK5ysdqXP4N9cX+jTVeBP5+1j2IX80fdSnc=</DigestValue>
      </Reference>
      <Reference URI="/xl/media/image10.png?ContentType=image/png">
        <DigestMethod Algorithm="http://www.w3.org/2001/04/xmlenc#sha256"/>
        <DigestValue>5bw5kp4Vg3QyGd15e4u7aWIWaWqe0oC1qFb1arqBwBY=</DigestValue>
      </Reference>
      <Reference URI="/xl/media/image11.jpeg?ContentType=image/jpeg">
        <DigestMethod Algorithm="http://www.w3.org/2001/04/xmlenc#sha256"/>
        <DigestValue>RMupzUXmq++v8ffX+3UxSc/FwJ/cMHTxLdp+Spwuao8=</DigestValue>
      </Reference>
      <Reference URI="/xl/media/image12.png?ContentType=image/png">
        <DigestMethod Algorithm="http://www.w3.org/2001/04/xmlenc#sha256"/>
        <DigestValue>Up+ql9LFrWn275ZnR5E57Z5el7JGu0lIUq/3Ac51FW0=</DigestValue>
      </Reference>
      <Reference URI="/xl/media/image13.png?ContentType=image/png">
        <DigestMethod Algorithm="http://www.w3.org/2001/04/xmlenc#sha256"/>
        <DigestValue>fgpbpXjTe2DWeU5yH9qA73D6109WWX2dzjyWlL7Gmmo=</DigestValue>
      </Reference>
      <Reference URI="/xl/media/image2.png?ContentType=image/png">
        <DigestMethod Algorithm="http://www.w3.org/2001/04/xmlenc#sha256"/>
        <DigestValue>zww1au7zX2ix9/FubARR7Qyva5g26QlTjbvRvB+FazY=</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hoK7ld39Mv7Gmz3ybKqvXErCHheUc3QzXVJnTW0YxeI=</DigestValue>
      </Reference>
      <Reference URI="/xl/media/image6.emf?ContentType=image/x-emf">
        <DigestMethod Algorithm="http://www.w3.org/2001/04/xmlenc#sha256"/>
        <DigestValue>9evzkjFkFOajkbAY2WCkDysO9x1Xj76TKIZXrrMJf98=</DigestValue>
      </Reference>
      <Reference URI="/xl/media/image7.png?ContentType=image/png">
        <DigestMethod Algorithm="http://www.w3.org/2001/04/xmlenc#sha256"/>
        <DigestValue>O8Ci9ptMYlN6ZMhQ0ibOguUqcUiScMriPxsBcuJ+4Zc=</DigestValue>
      </Reference>
      <Reference URI="/xl/media/image8.png?ContentType=image/png">
        <DigestMethod Algorithm="http://www.w3.org/2001/04/xmlenc#sha256"/>
        <DigestValue>0bbwrEu4cnxxeLDpE3j7tKGVJp08/0kvhp6pM62pwFo=</DigestValue>
      </Reference>
      <Reference URI="/xl/media/image9.png?ContentType=image/png">
        <DigestMethod Algorithm="http://www.w3.org/2001/04/xmlenc#sha256"/>
        <DigestValue>/DS4yVVvgrHXGBEZgw3zJ8Sb2U2dp9Y8MD/ND+m4c2I=</DigestValue>
      </Reference>
      <Reference URI="/xl/printerSettings/printerSettings1.bin?ContentType=application/vnd.openxmlformats-officedocument.spreadsheetml.printerSettings">
        <DigestMethod Algorithm="http://www.w3.org/2001/04/xmlenc#sha256"/>
        <DigestValue>ilF8xtfhLnP7fBQ+q3//fDHUMzC7FerjjUEx4vgOhds=</DigestValue>
      </Reference>
      <Reference URI="/xl/printerSettings/printerSettings2.bin?ContentType=application/vnd.openxmlformats-officedocument.spreadsheetml.printerSettings">
        <DigestMethod Algorithm="http://www.w3.org/2001/04/xmlenc#sha256"/>
        <DigestValue>ilF8xtfhLnP7fBQ+q3//fDHUMzC7FerjjUEx4vgOhds=</DigestValue>
      </Reference>
      <Reference URI="/xl/printerSettings/printerSettings3.bin?ContentType=application/vnd.openxmlformats-officedocument.spreadsheetml.printerSettings">
        <DigestMethod Algorithm="http://www.w3.org/2001/04/xmlenc#sha256"/>
        <DigestValue>yw6hGtxtid58gg6oFLC4VjUy86u5Lul1Yw7V90d9g74=</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yw6hGtxtid58gg6oFLC4VjUy86u5Lul1Yw7V90d9g74=</DigestValue>
      </Reference>
      <Reference URI="/xl/printerSettings/printerSettings6.bin?ContentType=application/vnd.openxmlformats-officedocument.spreadsheetml.printerSettings">
        <DigestMethod Algorithm="http://www.w3.org/2001/04/xmlenc#sha256"/>
        <DigestValue>vQMlSZQrv8qm2ZlNryL5/U54Hhm2LU1Avng0Ygd1KKo=</DigestValue>
      </Reference>
      <Reference URI="/xl/printerSettings/printerSettings7.bin?ContentType=application/vnd.openxmlformats-officedocument.spreadsheetml.printerSettings">
        <DigestMethod Algorithm="http://www.w3.org/2001/04/xmlenc#sha256"/>
        <DigestValue>yw6hGtxtid58gg6oFLC4VjUy86u5Lul1Yw7V90d9g74=</DigestValue>
      </Reference>
      <Reference URI="/xl/printerSettings/printerSettings8.bin?ContentType=application/vnd.openxmlformats-officedocument.spreadsheetml.printerSettings">
        <DigestMethod Algorithm="http://www.w3.org/2001/04/xmlenc#sha256"/>
        <DigestValue>vQMlSZQrv8qm2ZlNryL5/U54Hhm2LU1Avng0Ygd1KKo=</DigestValue>
      </Reference>
      <Reference URI="/xl/printerSettings/printerSettings9.bin?ContentType=application/vnd.openxmlformats-officedocument.spreadsheetml.printerSettings">
        <DigestMethod Algorithm="http://www.w3.org/2001/04/xmlenc#sha256"/>
        <DigestValue>Jpw28Abcdyq3qJCBmmp5VG+HeSp7OXTlvZ8FSHQpQf4=</DigestValue>
      </Reference>
      <Reference URI="/xl/sharedStrings.xml?ContentType=application/vnd.openxmlformats-officedocument.spreadsheetml.sharedStrings+xml">
        <DigestMethod Algorithm="http://www.w3.org/2001/04/xmlenc#sha256"/>
        <DigestValue>eXbZRW6SjSEe86ZzU25Ogm7MBTScMcS5gXnBrbZfFAw=</DigestValue>
      </Reference>
      <Reference URI="/xl/styles.xml?ContentType=application/vnd.openxmlformats-officedocument.spreadsheetml.styles+xml">
        <DigestMethod Algorithm="http://www.w3.org/2001/04/xmlenc#sha256"/>
        <DigestValue>Y9hvi0hDExpjdWfU81VR2Ydhtzo6ovq2LNHJ5KH5RjM=</DigestValue>
      </Reference>
      <Reference URI="/xl/theme/theme1.xml?ContentType=application/vnd.openxmlformats-officedocument.theme+xml">
        <DigestMethod Algorithm="http://www.w3.org/2001/04/xmlenc#sha256"/>
        <DigestValue>cy5EKwGwGnDPKUeqbpHElRHJbpHwkLFKy/RuMBrjx2Y=</DigestValue>
      </Reference>
      <Reference URI="/xl/workbook.xml?ContentType=application/vnd.openxmlformats-officedocument.spreadsheetml.sheet.main+xml">
        <DigestMethod Algorithm="http://www.w3.org/2001/04/xmlenc#sha256"/>
        <DigestValue>QDRAQuAYkDj46cMXzMfsyZHnChJhonzjXT6TOX0VvOY=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/xj7EdrLfcAAQMQLPFi/q6AiyyE0UqpTO9iZkxIAxWs=</DigestValue>
      </Reference>
      <Reference URI="/xl/worksheets/sheet10.xml?ContentType=application/vnd.openxmlformats-officedocument.spreadsheetml.worksheet+xml">
        <DigestMethod Algorithm="http://www.w3.org/2001/04/xmlenc#sha256"/>
        <DigestValue>KxDQkNQ1kIyv1yDaYFm7E8vahsE5xQM23EV8Er4RwGc=</DigestValue>
      </Reference>
      <Reference URI="/xl/worksheets/sheet2.xml?ContentType=application/vnd.openxmlformats-officedocument.spreadsheetml.worksheet+xml">
        <DigestMethod Algorithm="http://www.w3.org/2001/04/xmlenc#sha256"/>
        <DigestValue>BuTQD/P5edStQmArzpX6fTFR2/qaH3V7DijG2wtp0Ek=</DigestValue>
      </Reference>
      <Reference URI="/xl/worksheets/sheet3.xml?ContentType=application/vnd.openxmlformats-officedocument.spreadsheetml.worksheet+xml">
        <DigestMethod Algorithm="http://www.w3.org/2001/04/xmlenc#sha256"/>
        <DigestValue>+2G+dlgyY2u/t2dWGFQrGwuQDO3wzWpJcVd99gFRSV8=</DigestValue>
      </Reference>
      <Reference URI="/xl/worksheets/sheet4.xml?ContentType=application/vnd.openxmlformats-officedocument.spreadsheetml.worksheet+xml">
        <DigestMethod Algorithm="http://www.w3.org/2001/04/xmlenc#sha256"/>
        <DigestValue>i+IHX3dRjEc7fTXddpIkbpTOTxNsmlkn4nh6RqJRH94=</DigestValue>
      </Reference>
      <Reference URI="/xl/worksheets/sheet5.xml?ContentType=application/vnd.openxmlformats-officedocument.spreadsheetml.worksheet+xml">
        <DigestMethod Algorithm="http://www.w3.org/2001/04/xmlenc#sha256"/>
        <DigestValue>xRVt02HTCOG1NNsDoTWqibsQM/rX3I0pvJPOW/D0JzM=</DigestValue>
      </Reference>
      <Reference URI="/xl/worksheets/sheet6.xml?ContentType=application/vnd.openxmlformats-officedocument.spreadsheetml.worksheet+xml">
        <DigestMethod Algorithm="http://www.w3.org/2001/04/xmlenc#sha256"/>
        <DigestValue>yTLjTAa/VF7Qb7JtJV4EBAkt9zkSoHOhIkjWqHSWATM=</DigestValue>
      </Reference>
      <Reference URI="/xl/worksheets/sheet7.xml?ContentType=application/vnd.openxmlformats-officedocument.spreadsheetml.worksheet+xml">
        <DigestMethod Algorithm="http://www.w3.org/2001/04/xmlenc#sha256"/>
        <DigestValue>6SjBuU9vsTdq2lUa/mmMmstHvPxygEdQF94GMAwi+j8=</DigestValue>
      </Reference>
      <Reference URI="/xl/worksheets/sheet8.xml?ContentType=application/vnd.openxmlformats-officedocument.spreadsheetml.worksheet+xml">
        <DigestMethod Algorithm="http://www.w3.org/2001/04/xmlenc#sha256"/>
        <DigestValue>ff9EDPQ6io0AswFo6B3ENc81uTkClQ989px/XhHDjFY=</DigestValue>
      </Reference>
      <Reference URI="/xl/worksheets/sheet9.xml?ContentType=application/vnd.openxmlformats-officedocument.spreadsheetml.worksheet+xml">
        <DigestMethod Algorithm="http://www.w3.org/2001/04/xmlenc#sha256"/>
        <DigestValue>9W7LGV5SlK1slGiXNaz2rlOt/6eEGHA0VZvxE8QcuaQ=</DigestValue>
      </Reference>
    </Manifest>
    <SignatureProperties>
      <SignatureProperty Id="idSignatureTime" Target="#idPackageSignature">
        <mdssi:SignatureTime xmlns:mdssi="http://schemas.openxmlformats.org/package/2006/digital-signature">
          <mdssi:Format>YYYY-MM-DDThh:mm:ssTZD</mdssi:Format>
          <mdssi:Value>2021-11-12T15:10:42Z</mdssi:Value>
        </mdssi:SignatureTime>
      </SignatureProperty>
    </SignatureProperties>
  </Object>
  <Object Id="idOfficeObject">
    <SignatureProperties>
      <SignatureProperty Id="idOfficeV1Details" Target="#idPackageSignature">
        <SignatureInfoV1 xmlns="http://schemas.microsoft.com/office/2006/digsig">
          <SetupID>{16E6EE64-DF20-41C7-BF85-AB023AB2D6AA}</SetupID>
          <SignatureText>Jonathan Rivas F.</SignatureText>
          <SignatureImage/>
          <SignatureComments/>
          <WindowsVersion>10.0</WindowsVersion>
          <OfficeVersion>16.0.14527/23</OfficeVersion>
          <ApplicationVersion>16.0.14527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2021-11-12T15:10:42Z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k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wLE5/n8AAADAsTn+fwAAvPeVOf5/AAAAAKR6/n8AAFXqBjn+fwAAMBakev5/AAC895U5/n8AAKAWAAAAAAAAQAAAwP5/AAAAAKR6/n8AACHtBjn+fwAABAAAAAAAAAAwFqR6/n8AAMC2L1SuAAAAvPeVOQAAAABIAAAAAAAAALz3lTn+fwAAoMOxOf5/AAAA/JU5/n8AAAEAAAAAAAAARiGWOf5/AAAAAKR6/n8AAAAAAAAAAAAAAAAAAO8BAADwguYc7wEAAJBR0BzvAQAAu6bXeP5/AACQty9UrgAAACm4L1SuAAAAAAAAAAAAAAAAAAAAZHYACAAAAAAlAAAADAAAAAEAAAAYAAAADAAAAAAAAAASAAAADAAAAAEAAAAeAAAAGAAAAL0AAAAEAAAA9wAAABEAAAAlAAAADAAAAAEAAABUAAAAiAAAAL4AAAAEAAAA9QAAABAAAAABAAAA0XbJQVUVykG+AAAABAAAAAoAAABMAAAAAAAAAAAAAAAAAAAA//////////9gAAAAMQAyAC8AMQAx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EAAAAAAAAAONMvVK4AAAAAAAAAAAAAAIi++nj+fwAAAAAAAAAAAAAJAAAAAAAAAAAAMEHvAQAAlOwGOf5/AAAAAAAAAAAAAAAAAAAAAAAACKSDLu3jAAC41C9UrgAAAJhDnyvvAQAAUBP3Ku8BAACQUdAc7wEAAODVL1QAAAAAcOrTHO8BAAAHAAAAAAAAAAAAAAAAAAAAHNUvVK4AAABZ1S9UrgAAAIG303j+fwAAAAAAAAAAAADg4vgoAAAAAAAAAAAAAAAAAAAAAAAAAACQUdAc7wEAALum13j+fwAAwNQvVK4AAABZ1S9Ur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kMLRLe8BAADAcdUt7wEAAFCkCDf+fwAAiL76eP5/AAAAAAAAAAAAAGBcLlSuAAAAaN4PK+8BAAD/jmo2/n8AAAAAAAAAAAAAAAAAAAAAAAAILIIu7eMAAFCkCDf+fwAAwHHVLe8BAADg////AAAAAJBR0BzvAQAA+F0uVAAAAAAAAAAAAAAAAAYAAAAAAAAAAAAAAAAAAAAcXS5UrgAAAFldLlSuAAAAgbfTeP5/AADoMHot7wEAAAAAAAAAAAAA6DB6Le8BAAAAXS5UrgAAAJBR0BzvAQAAu6bXeP5/AADAXC5UrgAAAFldLlSu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hAAAARwAAACkAAAAzAAAAeQAAABUAAAAhAPAAAAAAAAAAAAAAAIA/AAAAAAAAAAAAAIA/AAAAAAAAAAAAAAAAAAAAAAAAAAAAAAAAAAAAAAAAAAAlAAAADAAAAAAAAIAoAAAADAAAAAQAAABSAAAAcAEAAAQAAADw////AAAAAAAAAAAAAAAAkAEAAAAAAAEAAAAAcwBlAGcAbwBlACAAdQBpAAAAAAAAAAAAAAAAAAAAAAAAAAAAAAAAAAAAAAAAAAAAAAAAAAAAAAAAAAAAAAAAAAAAAAAAAAAAAAAAAAAAAAD+fwAAAAgAAAAAAACIvvp4/n8AAAAAAAAAAAAAAAAAAAAAAAAo5r0t7wEAABCJwS3vAQAAAAAAAAAAAAAAAAAAAAAAAHgsgi7t4wAAoFriNv5/AACQwtEt7wEAAPD///8AAAAAkFHQHO8BAAAIXi5UAAAAAAAAAAAAAAAACQAAAAAAAAAAAAAAAAAAACxdLlSuAAAAaV0uVK4AAACBt9N4/n8AAJgwei3vAQAAAAAAAAAAAACYMHot7wEAAAAAAAAAAAAAkFHQHO8BAAC7ptd4/n8AANBcLlSuAAAAaV0uVK4AAAAAAAAAAAAAAJCJFitkdgAIAAAAACUAAAAMAAAABAAAABgAAAAMAAAAAAAAABIAAAAMAAAAAQAAAB4AAAAYAAAAKQAAADMAAACiAAAASAAAACUAAAAMAAAABAAAAFQAAAC0AAAAKgAAADMAAACgAAAARwAAAAEAAADRdslBVRXKQSoAAAAzAAAAEQAAAEwAAAAAAAAAAAAAAAAAAAD//////////3AAAABKAG8AbgBhAHQAaABhAG4AIABSAGkAdgBhAHMAIABGAC4AAAAGAAAACQAAAAkAAAAIAAAABQAAAAkAAAAIAAAACQAAAAQAAAAKAAAABAAAAAgAAAAIAAAABwAAAAQAAAAI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Object Id="idInvalidSigLnImg">AQAAAGwAAAAAAAAAAAAAAP8AAAB/AAAAAAAAAAAAAAAvGQAAogwAACBFTUYAAAEALB8AALA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MCxOf5/AAAAwLE5/n8AALz3lTn+fwAAAACkev5/AABV6gY5/n8AADAWpHr+fwAAvPeVOf5/AACgFgAAAAAAAEAAAMD+fwAAAACkev5/AAAh7QY5/n8AAAQAAAAAAAAAMBakev5/AADAti9UrgAAALz3lTkAAAAASAAAAAAAAAC895U5/n8AAKDDsTn+fwAAAPyVOf5/AAABAAAAAAAAAEYhljn+fwAAAACkev5/AAAAAAAAAAAAAAAAAADvAQAA8ILmHO8BAACQUdAc7wEAALum13j+fwAAkLcvVK4AAAApuC9UrgAAAAAAAAAAAAAAAAAAAGR2AAgAAAAAJQAAAAwAAAABAAAAGAAAAAwAAAD/AAAAEgAAAAwAAAABAAAAHgAAABgAAAAiAAAABAAAAHIAAAARAAAAJQAAAAwAAAABAAAAVAAAAKgAAAAjAAAABAAAAHAAAAAQAAAAAQAAANF2yUFVFcp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EAAAAAAAAAONMvVK4AAAAAAAAAAAAAAIi++nj+fwAAAAAAAAAAAAAJAAAAAAAAAAAAMEHvAQAAlOwGOf5/AAAAAAAAAAAAAAAAAAAAAAAACKSDLu3jAAC41C9UrgAAAJhDnyvvAQAAUBP3Ku8BAACQUdAc7wEAAODVL1QAAAAAcOrTHO8BAAAHAAAAAAAAAAAAAAAAAAAAHNUvVK4AAABZ1S9UrgAAAIG303j+fwAAAAAAAAAAAADg4vgoAAAAAAAAAAAAAAAAAAAAAAAAAACQUdAc7wEAALum13j+fwAAwNQvVK4AAABZ1S9Ur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kMLRLe8BAADAcdUt7wEAAFCkCDf+fwAAiL76eP5/AAAAAAAAAAAAAGBcLlSuAAAAaN4PK+8BAAD/jmo2/n8AAAAAAAAAAAAAAAAAAAAAAAAILIIu7eMAAFCkCDf+fwAAwHHVLe8BAADg////AAAAAJBR0BzvAQAA+F0uVAAAAAAAAAAAAAAAAAYAAAAAAAAAAAAAAAAAAAAcXS5UrgAAAFldLlSuAAAAgbfTeP5/AADoMHot7wEAAAAAAAAAAAAA6DB6Le8BAAAAXS5UrgAAAJBR0BzvAQAAu6bXeP5/AADAXC5UrgAAAFldLlSu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hAAAARwAAACkAAAAzAAAAeQAAABUAAAAhAPAAAAAAAAAAAAAAAIA/AAAAAAAAAAAAAIA/AAAAAAAAAAAAAAAAAAAAAAAAAAAAAAAAAAAAAAAAAAAlAAAADAAAAAAAAIAoAAAADAAAAAQAAABSAAAAcAEAAAQAAADw////AAAAAAAAAAAAAAAAkAEAAAAAAAEAAAAAcwBlAGcAbwBlACAAdQBpAAAAAAAAAAAAAAAAAAAAAAAAAAAAAAAAAAAAAAAAAAAAAAAAAAAAAAAAAAAAAAAAAAAAAAAAAAAAAAAAAAAAAAD+fwAAAAgAAAAAAACIvvp4/n8AAAAAAAAAAAAAAAAAAAAAAAAo5r0t7wEAABCJwS3vAQAAAAAAAAAAAAAAAAAAAAAAAHgsgi7t4wAAoFriNv5/AACQwtEt7wEAAPD///8AAAAAkFHQHO8BAAAIXi5UAAAAAAAAAAAAAAAACQAAAAAAAAAAAAAAAAAAACxdLlSuAAAAaV0uVK4AAACBt9N4/n8AAJgwei3vAQAAAAAAAAAAAACYMHot7wEAAAAAAAAAAAAAkFHQHO8BAAC7ptd4/n8AANBcLlSuAAAAaV0uVK4AAAAAAAAAAAAAAJCJFitkdgAIAAAAACUAAAAMAAAABAAAABgAAAAMAAAAAAAAABIAAAAMAAAAAQAAAB4AAAAYAAAAKQAAADMAAACiAAAASAAAACUAAAAMAAAABAAAAFQAAAC0AAAAKgAAADMAAACgAAAARwAAAAEAAADRdslBVRXKQSoAAAAzAAAAEQAAAEwAAAAAAAAAAAAAAAAAAAD//////////3AAAABKAG8AbgBhAHQAaABhAG4AIABSAGkAdgBhAHMAIABGAC4AAAAGAAAACQAAAAkAAAAIAAAABQAAAAkAAAAIAAAACQAAAAQAAAAKAAAABAAAAAgAAAAIAAAABwAAAAQAAAAI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Signature>
</file>

<file path=_xmlsignatures/sig1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gsbyrOHo+ECXRMYyz2ug2h4+04wx4FcNqaXH2BrvyPQ=</DigestValue>
    </Reference>
    <Reference Type="http://www.w3.org/2000/09/xmldsig#Object" URI="#idOfficeObject">
      <DigestMethod Algorithm="http://www.w3.org/2001/04/xmlenc#sha256"/>
      <DigestValue>BHj6KFR7Xi2wPqwZdhuy32XfL82F0Og/EiYcoj3Cbqw=</DigestValue>
    </Reference>
    <Reference Type="http://uri.etsi.org/01903#SignedProperties" URI="#idSignedProperties">
      <Transforms>
        <Transform Algorithm="http://www.w3.org/TR/2001/REC-xml-c14n-20010315"/>
      </Transforms>
      <DigestMethod Algorithm="http://www.w3.org/2001/04/xmlenc#sha256"/>
      <DigestValue>J1NX2R6DvrDc3iGvJyf+N8t0LlMy4XclrRUGZwKXOPo=</DigestValue>
    </Reference>
    <Reference Type="http://www.w3.org/2000/09/xmldsig#Object" URI="#idValidSigLnImg">
      <DigestMethod Algorithm="http://www.w3.org/2001/04/xmlenc#sha256"/>
      <DigestValue>9EJ8vhnqWSqEKLVJfWtgW42OuHypRIjJMqvHy4jAr0k=</DigestValue>
    </Reference>
    <Reference Type="http://www.w3.org/2000/09/xmldsig#Object" URI="#idInvalidSigLnImg">
      <DigestMethod Algorithm="http://www.w3.org/2001/04/xmlenc#sha256"/>
      <DigestValue>MDiDvyX341my+vxIbbMY0qGy+RJmU0x6usFMJnjYTJA=</DigestValue>
    </Reference>
  </SignedInfo>
  <SignatureValue>vR6TyU6AMfWsL895Q7k0pUtkjPIlKF3uHdbWUVVY+AHvwS5NVDXD2rmMvDeMgxBNAQZNduYURfCx
bVCS865fNqvwDGFC9ltDiiPBAcpYLtb6FrOV29Q14kBlopoomvwP60KNm9T88Ajf7NSp8wLPeWzi
zuGXmkDq978Qmc+g8wo1PIdyzkiXEjsbi88CqRC+d/JoZyKetekXqPZTFd4Pa9aZv3w9Olbtkuc8
9oQU8NTv0pjf+tlmkydYrAkGtFGml33icFpb8R1MBJZK7tSImnvv5SK7XvOnRIyqsRupP5yyUatt
2s0gW02oRsFu7c0a19WBSIosWuREI0+Tb16x0Q==</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WM36PK0j3zKdLEr2uQRjkgY2oLqvRu4uraqXXlPvV8k=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HVMVH2PM84LZ7qTtLC6CV+2CJz+vlgbKwQ+sJxTa1yY=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a8QQs9whnvjlxCqJ+jobu06HbG3YzFoGad0eQQDXRtw=</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YJeIYAIOo88LJzHDPKT9iAN70nQ5zdCLh/9a1CUElIA=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drawing1.xml?ContentType=application/vnd.openxmlformats-officedocument.drawing+xml">
        <DigestMethod Algorithm="http://www.w3.org/2001/04/xmlenc#sha256"/>
        <DigestValue>vQMKP99MODtnkqkAvYMCH+DTaWSGOU+ITJf5ycqjzQ8=</DigestValue>
      </Reference>
      <Reference URI="/xl/drawings/drawing2.xml?ContentType=application/vnd.openxmlformats-officedocument.drawing+xml">
        <DigestMethod Algorithm="http://www.w3.org/2001/04/xmlenc#sha256"/>
        <DigestValue>A06Tp0cNt8rhvHmD/zNX4u5s6Olsz7rjI1fypUGDUhs=</DigestValue>
      </Reference>
      <Reference URI="/xl/drawings/drawing3.xml?ContentType=application/vnd.openxmlformats-officedocument.drawing+xml">
        <DigestMethod Algorithm="http://www.w3.org/2001/04/xmlenc#sha256"/>
        <DigestValue>dqXRkbTDzVjtEs7k5PcJi+mARZe/wxxofqe2xSWWKtE=</DigestValue>
      </Reference>
      <Reference URI="/xl/drawings/drawing4.xml?ContentType=application/vnd.openxmlformats-officedocument.drawing+xml">
        <DigestMethod Algorithm="http://www.w3.org/2001/04/xmlenc#sha256"/>
        <DigestValue>MKw5FdvrREf1AH8tivrdOis+3+PS+2Fh+88rlTnuSIc=</DigestValue>
      </Reference>
      <Reference URI="/xl/drawings/drawing5.xml?ContentType=application/vnd.openxmlformats-officedocument.drawing+xml">
        <DigestMethod Algorithm="http://www.w3.org/2001/04/xmlenc#sha256"/>
        <DigestValue>j4r8HFQaYWtsgyG5bLKTtd1tBaJayTUUrTOIW24gla8=</DigestValue>
      </Reference>
      <Reference URI="/xl/drawings/drawing6.xml?ContentType=application/vnd.openxmlformats-officedocument.drawing+xml">
        <DigestMethod Algorithm="http://www.w3.org/2001/04/xmlenc#sha256"/>
        <DigestValue>ep46EQgvfN9if14naLeF4ivg/AWcNzblraf65uDzoU8=</DigestValue>
      </Reference>
      <Reference URI="/xl/drawings/drawing7.xml?ContentType=application/vnd.openxmlformats-officedocument.drawing+xml">
        <DigestMethod Algorithm="http://www.w3.org/2001/04/xmlenc#sha256"/>
        <DigestValue>zWe2sHKoQ68xa0NFesPq4ERcZzymwNGB3FErMSDUx0s=</DigestValue>
      </Reference>
      <Reference URI="/xl/drawings/drawing8.xml?ContentType=application/vnd.openxmlformats-officedocument.drawing+xml">
        <DigestMethod Algorithm="http://www.w3.org/2001/04/xmlenc#sha256"/>
        <DigestValue>hmpM/0uvx85WwVh4XcoGQfzkfhruT7J6d1RLX0+kstU=</DigestValue>
      </Reference>
      <Reference URI="/xl/drawings/drawing9.xml?ContentType=application/vnd.openxmlformats-officedocument.drawing+xml">
        <DigestMethod Algorithm="http://www.w3.org/2001/04/xmlenc#sha256"/>
        <DigestValue>Bjcv0j9xYHHy/uZr6p9LfJzWBnuOi7VIM774iEJDXb4=</DigestValue>
      </Reference>
      <Reference URI="/xl/drawings/vmlDrawing1.vml?ContentType=application/vnd.openxmlformats-officedocument.vmlDrawing">
        <DigestMethod Algorithm="http://www.w3.org/2001/04/xmlenc#sha256"/>
        <DigestValue>FWn26Ee57pOBqx3NVLF237EuK59R/GJkUdYPd+ZuC04=</DigestValue>
      </Reference>
      <Reference URI="/xl/drawings/vmlDrawing10.vml?ContentType=application/vnd.openxmlformats-officedocument.vmlDrawing">
        <DigestMethod Algorithm="http://www.w3.org/2001/04/xmlenc#sha256"/>
        <DigestValue>uuMgSzJTGkCI16HuDK2qzHZ6eMmznOzJFGL77MbOV3A=</DigestValue>
      </Reference>
      <Reference URI="/xl/drawings/vmlDrawing11.vml?ContentType=application/vnd.openxmlformats-officedocument.vmlDrawing">
        <DigestMethod Algorithm="http://www.w3.org/2001/04/xmlenc#sha256"/>
        <DigestValue>lUyHD631CN1DE0dG3hfB/bX2sgJm9R8YBbRVgQAAfnU=</DigestValue>
      </Reference>
      <Reference URI="/xl/drawings/vmlDrawing2.vml?ContentType=application/vnd.openxmlformats-officedocument.vmlDrawing">
        <DigestMethod Algorithm="http://www.w3.org/2001/04/xmlenc#sha256"/>
        <DigestValue>xwALcaHhhKf4mIseda5QuLlWSlhR4/b2V06yU9NyAHw=</DigestValue>
      </Reference>
      <Reference URI="/xl/drawings/vmlDrawing3.vml?ContentType=application/vnd.openxmlformats-officedocument.vmlDrawing">
        <DigestMethod Algorithm="http://www.w3.org/2001/04/xmlenc#sha256"/>
        <DigestValue>zwK/fhopD6o09YPNxzXbJubHoghYfw19PmPLQNA+UFE=</DigestValue>
      </Reference>
      <Reference URI="/xl/drawings/vmlDrawing4.vml?ContentType=application/vnd.openxmlformats-officedocument.vmlDrawing">
        <DigestMethod Algorithm="http://www.w3.org/2001/04/xmlenc#sha256"/>
        <DigestValue>2Cr6YJN9Zyum3mgRJ+5MReKIBzQX0QAAAfiSHw4Ea9I=</DigestValue>
      </Reference>
      <Reference URI="/xl/drawings/vmlDrawing5.vml?ContentType=application/vnd.openxmlformats-officedocument.vmlDrawing">
        <DigestMethod Algorithm="http://www.w3.org/2001/04/xmlenc#sha256"/>
        <DigestValue>UFQJ4jSanjAU98onCCTzesdKbKNUk69nc/lh2JGWSuc=</DigestValue>
      </Reference>
      <Reference URI="/xl/drawings/vmlDrawing6.vml?ContentType=application/vnd.openxmlformats-officedocument.vmlDrawing">
        <DigestMethod Algorithm="http://www.w3.org/2001/04/xmlenc#sha256"/>
        <DigestValue>jtaBPMWsYnXKoP/wptcD2pW10hs5D3dW5smNd3FAepQ=</DigestValue>
      </Reference>
      <Reference URI="/xl/drawings/vmlDrawing7.vml?ContentType=application/vnd.openxmlformats-officedocument.vmlDrawing">
        <DigestMethod Algorithm="http://www.w3.org/2001/04/xmlenc#sha256"/>
        <DigestValue>DA323NcNUb6/Z/YRyBnUzIVgWOAkCmCxaXqF/2N7o4w=</DigestValue>
      </Reference>
      <Reference URI="/xl/drawings/vmlDrawing8.vml?ContentType=application/vnd.openxmlformats-officedocument.vmlDrawing">
        <DigestMethod Algorithm="http://www.w3.org/2001/04/xmlenc#sha256"/>
        <DigestValue>CYNGq6Lu2jdixOdn7Mf+BJvWRwwLomE8TfzUX2BmJEs=</DigestValue>
      </Reference>
      <Reference URI="/xl/drawings/vmlDrawing9.vml?ContentType=application/vnd.openxmlformats-officedocument.vmlDrawing">
        <DigestMethod Algorithm="http://www.w3.org/2001/04/xmlenc#sha256"/>
        <DigestValue>4TQNsxrJDAHwrCU7Yi9n+PSZ9mpILZvHHNCIS4jGtII=</DigestValue>
      </Reference>
      <Reference URI="/xl/media/image1.png?ContentType=image/png">
        <DigestMethod Algorithm="http://www.w3.org/2001/04/xmlenc#sha256"/>
        <DigestValue>oR4hQTVRCK5ysdqXP4N9cX+jTVeBP5+1j2IX80fdSnc=</DigestValue>
      </Reference>
      <Reference URI="/xl/media/image10.png?ContentType=image/png">
        <DigestMethod Algorithm="http://www.w3.org/2001/04/xmlenc#sha256"/>
        <DigestValue>5bw5kp4Vg3QyGd15e4u7aWIWaWqe0oC1qFb1arqBwBY=</DigestValue>
      </Reference>
      <Reference URI="/xl/media/image11.jpeg?ContentType=image/jpeg">
        <DigestMethod Algorithm="http://www.w3.org/2001/04/xmlenc#sha256"/>
        <DigestValue>RMupzUXmq++v8ffX+3UxSc/FwJ/cMHTxLdp+Spwuao8=</DigestValue>
      </Reference>
      <Reference URI="/xl/media/image12.png?ContentType=image/png">
        <DigestMethod Algorithm="http://www.w3.org/2001/04/xmlenc#sha256"/>
        <DigestValue>Up+ql9LFrWn275ZnR5E57Z5el7JGu0lIUq/3Ac51FW0=</DigestValue>
      </Reference>
      <Reference URI="/xl/media/image13.png?ContentType=image/png">
        <DigestMethod Algorithm="http://www.w3.org/2001/04/xmlenc#sha256"/>
        <DigestValue>fgpbpXjTe2DWeU5yH9qA73D6109WWX2dzjyWlL7Gmmo=</DigestValue>
      </Reference>
      <Reference URI="/xl/media/image2.png?ContentType=image/png">
        <DigestMethod Algorithm="http://www.w3.org/2001/04/xmlenc#sha256"/>
        <DigestValue>zww1au7zX2ix9/FubARR7Qyva5g26QlTjbvRvB+FazY=</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hoK7ld39Mv7Gmz3ybKqvXErCHheUc3QzXVJnTW0YxeI=</DigestValue>
      </Reference>
      <Reference URI="/xl/media/image6.emf?ContentType=image/x-emf">
        <DigestMethod Algorithm="http://www.w3.org/2001/04/xmlenc#sha256"/>
        <DigestValue>9evzkjFkFOajkbAY2WCkDysO9x1Xj76TKIZXrrMJf98=</DigestValue>
      </Reference>
      <Reference URI="/xl/media/image7.png?ContentType=image/png">
        <DigestMethod Algorithm="http://www.w3.org/2001/04/xmlenc#sha256"/>
        <DigestValue>O8Ci9ptMYlN6ZMhQ0ibOguUqcUiScMriPxsBcuJ+4Zc=</DigestValue>
      </Reference>
      <Reference URI="/xl/media/image8.png?ContentType=image/png">
        <DigestMethod Algorithm="http://www.w3.org/2001/04/xmlenc#sha256"/>
        <DigestValue>0bbwrEu4cnxxeLDpE3j7tKGVJp08/0kvhp6pM62pwFo=</DigestValue>
      </Reference>
      <Reference URI="/xl/media/image9.png?ContentType=image/png">
        <DigestMethod Algorithm="http://www.w3.org/2001/04/xmlenc#sha256"/>
        <DigestValue>/DS4yVVvgrHXGBEZgw3zJ8Sb2U2dp9Y8MD/ND+m4c2I=</DigestValue>
      </Reference>
      <Reference URI="/xl/printerSettings/printerSettings1.bin?ContentType=application/vnd.openxmlformats-officedocument.spreadsheetml.printerSettings">
        <DigestMethod Algorithm="http://www.w3.org/2001/04/xmlenc#sha256"/>
        <DigestValue>ilF8xtfhLnP7fBQ+q3//fDHUMzC7FerjjUEx4vgOhds=</DigestValue>
      </Reference>
      <Reference URI="/xl/printerSettings/printerSettings2.bin?ContentType=application/vnd.openxmlformats-officedocument.spreadsheetml.printerSettings">
        <DigestMethod Algorithm="http://www.w3.org/2001/04/xmlenc#sha256"/>
        <DigestValue>ilF8xtfhLnP7fBQ+q3//fDHUMzC7FerjjUEx4vgOhds=</DigestValue>
      </Reference>
      <Reference URI="/xl/printerSettings/printerSettings3.bin?ContentType=application/vnd.openxmlformats-officedocument.spreadsheetml.printerSettings">
        <DigestMethod Algorithm="http://www.w3.org/2001/04/xmlenc#sha256"/>
        <DigestValue>yw6hGtxtid58gg6oFLC4VjUy86u5Lul1Yw7V90d9g74=</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yw6hGtxtid58gg6oFLC4VjUy86u5Lul1Yw7V90d9g74=</DigestValue>
      </Reference>
      <Reference URI="/xl/printerSettings/printerSettings6.bin?ContentType=application/vnd.openxmlformats-officedocument.spreadsheetml.printerSettings">
        <DigestMethod Algorithm="http://www.w3.org/2001/04/xmlenc#sha256"/>
        <DigestValue>vQMlSZQrv8qm2ZlNryL5/U54Hhm2LU1Avng0Ygd1KKo=</DigestValue>
      </Reference>
      <Reference URI="/xl/printerSettings/printerSettings7.bin?ContentType=application/vnd.openxmlformats-officedocument.spreadsheetml.printerSettings">
        <DigestMethod Algorithm="http://www.w3.org/2001/04/xmlenc#sha256"/>
        <DigestValue>yw6hGtxtid58gg6oFLC4VjUy86u5Lul1Yw7V90d9g74=</DigestValue>
      </Reference>
      <Reference URI="/xl/printerSettings/printerSettings8.bin?ContentType=application/vnd.openxmlformats-officedocument.spreadsheetml.printerSettings">
        <DigestMethod Algorithm="http://www.w3.org/2001/04/xmlenc#sha256"/>
        <DigestValue>vQMlSZQrv8qm2ZlNryL5/U54Hhm2LU1Avng0Ygd1KKo=</DigestValue>
      </Reference>
      <Reference URI="/xl/printerSettings/printerSettings9.bin?ContentType=application/vnd.openxmlformats-officedocument.spreadsheetml.printerSettings">
        <DigestMethod Algorithm="http://www.w3.org/2001/04/xmlenc#sha256"/>
        <DigestValue>Jpw28Abcdyq3qJCBmmp5VG+HeSp7OXTlvZ8FSHQpQf4=</DigestValue>
      </Reference>
      <Reference URI="/xl/sharedStrings.xml?ContentType=application/vnd.openxmlformats-officedocument.spreadsheetml.sharedStrings+xml">
        <DigestMethod Algorithm="http://www.w3.org/2001/04/xmlenc#sha256"/>
        <DigestValue>eXbZRW6SjSEe86ZzU25Ogm7MBTScMcS5gXnBrbZfFAw=</DigestValue>
      </Reference>
      <Reference URI="/xl/styles.xml?ContentType=application/vnd.openxmlformats-officedocument.spreadsheetml.styles+xml">
        <DigestMethod Algorithm="http://www.w3.org/2001/04/xmlenc#sha256"/>
        <DigestValue>Y9hvi0hDExpjdWfU81VR2Ydhtzo6ovq2LNHJ5KH5RjM=</DigestValue>
      </Reference>
      <Reference URI="/xl/theme/theme1.xml?ContentType=application/vnd.openxmlformats-officedocument.theme+xml">
        <DigestMethod Algorithm="http://www.w3.org/2001/04/xmlenc#sha256"/>
        <DigestValue>cy5EKwGwGnDPKUeqbpHElRHJbpHwkLFKy/RuMBrjx2Y=</DigestValue>
      </Reference>
      <Reference URI="/xl/workbook.xml?ContentType=application/vnd.openxmlformats-officedocument.spreadsheetml.sheet.main+xml">
        <DigestMethod Algorithm="http://www.w3.org/2001/04/xmlenc#sha256"/>
        <DigestValue>QDRAQuAYkDj46cMXzMfsyZHnChJhonzjXT6TOX0VvOY=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/xj7EdrLfcAAQMQLPFi/q6AiyyE0UqpTO9iZkxIAxWs=</DigestValue>
      </Reference>
      <Reference URI="/xl/worksheets/sheet10.xml?ContentType=application/vnd.openxmlformats-officedocument.spreadsheetml.worksheet+xml">
        <DigestMethod Algorithm="http://www.w3.org/2001/04/xmlenc#sha256"/>
        <DigestValue>KxDQkNQ1kIyv1yDaYFm7E8vahsE5xQM23EV8Er4RwGc=</DigestValue>
      </Reference>
      <Reference URI="/xl/worksheets/sheet2.xml?ContentType=application/vnd.openxmlformats-officedocument.spreadsheetml.worksheet+xml">
        <DigestMethod Algorithm="http://www.w3.org/2001/04/xmlenc#sha256"/>
        <DigestValue>BuTQD/P5edStQmArzpX6fTFR2/qaH3V7DijG2wtp0Ek=</DigestValue>
      </Reference>
      <Reference URI="/xl/worksheets/sheet3.xml?ContentType=application/vnd.openxmlformats-officedocument.spreadsheetml.worksheet+xml">
        <DigestMethod Algorithm="http://www.w3.org/2001/04/xmlenc#sha256"/>
        <DigestValue>+2G+dlgyY2u/t2dWGFQrGwuQDO3wzWpJcVd99gFRSV8=</DigestValue>
      </Reference>
      <Reference URI="/xl/worksheets/sheet4.xml?ContentType=application/vnd.openxmlformats-officedocument.spreadsheetml.worksheet+xml">
        <DigestMethod Algorithm="http://www.w3.org/2001/04/xmlenc#sha256"/>
        <DigestValue>i+IHX3dRjEc7fTXddpIkbpTOTxNsmlkn4nh6RqJRH94=</DigestValue>
      </Reference>
      <Reference URI="/xl/worksheets/sheet5.xml?ContentType=application/vnd.openxmlformats-officedocument.spreadsheetml.worksheet+xml">
        <DigestMethod Algorithm="http://www.w3.org/2001/04/xmlenc#sha256"/>
        <DigestValue>xRVt02HTCOG1NNsDoTWqibsQM/rX3I0pvJPOW/D0JzM=</DigestValue>
      </Reference>
      <Reference URI="/xl/worksheets/sheet6.xml?ContentType=application/vnd.openxmlformats-officedocument.spreadsheetml.worksheet+xml">
        <DigestMethod Algorithm="http://www.w3.org/2001/04/xmlenc#sha256"/>
        <DigestValue>yTLjTAa/VF7Qb7JtJV4EBAkt9zkSoHOhIkjWqHSWATM=</DigestValue>
      </Reference>
      <Reference URI="/xl/worksheets/sheet7.xml?ContentType=application/vnd.openxmlformats-officedocument.spreadsheetml.worksheet+xml">
        <DigestMethod Algorithm="http://www.w3.org/2001/04/xmlenc#sha256"/>
        <DigestValue>6SjBuU9vsTdq2lUa/mmMmstHvPxygEdQF94GMAwi+j8=</DigestValue>
      </Reference>
      <Reference URI="/xl/worksheets/sheet8.xml?ContentType=application/vnd.openxmlformats-officedocument.spreadsheetml.worksheet+xml">
        <DigestMethod Algorithm="http://www.w3.org/2001/04/xmlenc#sha256"/>
        <DigestValue>ff9EDPQ6io0AswFo6B3ENc81uTkClQ989px/XhHDjFY=</DigestValue>
      </Reference>
      <Reference URI="/xl/worksheets/sheet9.xml?ContentType=application/vnd.openxmlformats-officedocument.spreadsheetml.worksheet+xml">
        <DigestMethod Algorithm="http://www.w3.org/2001/04/xmlenc#sha256"/>
        <DigestValue>9W7LGV5SlK1slGiXNaz2rlOt/6eEGHA0VZvxE8QcuaQ=</DigestValue>
      </Reference>
    </Manifest>
    <SignatureProperties>
      <SignatureProperty Id="idSignatureTime" Target="#idPackageSignature">
        <mdssi:SignatureTime xmlns:mdssi="http://schemas.openxmlformats.org/package/2006/digital-signature">
          <mdssi:Format>YYYY-MM-DDThh:mm:ssTZD</mdssi:Format>
          <mdssi:Value>2021-11-12T15:10:59Z</mdssi:Value>
        </mdssi:SignatureTime>
      </SignatureProperty>
    </SignatureProperties>
  </Object>
  <Object Id="idOfficeObject">
    <SignatureProperties>
      <SignatureProperty Id="idOfficeV1Details" Target="#idPackageSignature">
        <SignatureInfoV1 xmlns="http://schemas.microsoft.com/office/2006/digsig">
          <SetupID>{BEF225FA-5466-4268-BB14-DFA8CA2924F6}</SetupID>
          <SignatureText>Jonathan Rivas F.</SignatureText>
          <SignatureImage/>
          <SignatureComments/>
          <WindowsVersion>10.0</WindowsVersion>
          <OfficeVersion>16.0.14527/23</OfficeVersion>
          <ApplicationVersion>16.0.14527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2021-11-12T15:10:59Z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k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wLE5/n8AAADAsTn+fwAAvPeVOf5/AAAAAKR6/n8AAFXqBjn+fwAAMBakev5/AAC895U5/n8AAKAWAAAAAAAAQAAAwP5/AAAAAKR6/n8AACHtBjn+fwAABAAAAAAAAAAwFqR6/n8AAMC2L1SuAAAAvPeVOQAAAABIAAAAAAAAALz3lTn+fwAAoMOxOf5/AAAA/JU5/n8AAAEAAAAAAAAARiGWOf5/AAAAAKR6/n8AAAAAAAAAAAAAAAAAAO8BAADwguYc7wEAAJBR0BzvAQAAu6bXeP5/AACQty9UrgAAACm4L1SuAAAAAAAAAAAAAAAAAAAAZHYACAAAAAAlAAAADAAAAAEAAAAYAAAADAAAAAAAAAASAAAADAAAAAEAAAAeAAAAGAAAAL0AAAAEAAAA9wAAABEAAAAlAAAADAAAAAEAAABUAAAAiAAAAL4AAAAEAAAA9QAAABAAAAABAAAA0XbJQVUVykG+AAAABAAAAAoAAABMAAAAAAAAAAAAAAAAAAAA//////////9gAAAAMQAyAC8AMQAx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EAAAAAAAAAONMvVK4AAAAAAAAAAAAAAIi++nj+fwAAAAAAAAAAAAAJAAAAAAAAAAAAMEHvAQAAlOwGOf5/AAAAAAAAAAAAAAAAAAAAAAAACKSDLu3jAAC41C9UrgAAAJhDnyvvAQAAUBP3Ku8BAACQUdAc7wEAAODVL1QAAAAAcOrTHO8BAAAHAAAAAAAAAAAAAAAAAAAAHNUvVK4AAABZ1S9UrgAAAIG303j+fwAAAAAAAAAAAADg4vgoAAAAAAAAAAAAAAAAAAAAAAAAAACQUdAc7wEAALum13j+fwAAwNQvVK4AAABZ1S9Ur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kMLRLe8BAADAcdUt7wEAAFCkCDf+fwAAiL76eP5/AAAAAAAAAAAAAGBcLlSuAAAAaN4PK+8BAAD/jmo2/n8AAAAAAAAAAAAAAAAAAAAAAAAILIIu7eMAAFCkCDf+fwAAwHHVLe8BAADg////AAAAAJBR0BzvAQAA+F0uVAAAAAAAAAAAAAAAAAYAAAAAAAAAAAAAAAAAAAAcXS5UrgAAAFldLlSuAAAAgbfTeP5/AADoMHot7wEAAAAAAAAAAAAA6DB6Le8BAAAAXS5UrgAAAJBR0BzvAQAAu6bXeP5/AADAXC5UrgAAAFldLlSu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hAAAARwAAACkAAAAzAAAAeQAAABUAAAAhAPAAAAAAAAAAAAAAAIA/AAAAAAAAAAAAAIA/AAAAAAAAAAAAAAAAAAAAAAAAAAAAAAAAAAAAAAAAAAAlAAAADAAAAAAAAIAoAAAADAAAAAQAAABSAAAAcAEAAAQAAADw////AAAAAAAAAAAAAAAAkAEAAAAAAAEAAAAAcwBlAGcAbwBlACAAdQBpAAAAAAAAAAAAAAAAAAAAAAAAAAAAAAAAAAAAAAAAAAAAAAAAAAAAAAAAAAAAAAAAAAAAAAAAAAAAAAAAAAAAAAD+fwAAAAgAAAAAAACIvvp4/n8AAAAAAAAAAAAAAAAAAAAAAAAo5r0t7wEAABCJwS3vAQAAAAAAAAAAAAAAAAAAAAAAAHgsgi7t4wAAoFriNv5/AACQwtEt7wEAAPD///8AAAAAkFHQHO8BAAAIXi5UAAAAAAAAAAAAAAAACQAAAAAAAAAAAAAAAAAAACxdLlSuAAAAaV0uVK4AAACBt9N4/n8AAJgwei3vAQAAAAAAAAAAAACYMHot7wEAAAAAAAAAAAAAkFHQHO8BAAC7ptd4/n8AANBcLlSuAAAAaV0uVK4AAAAAAAAAAAAAAJCJFitkdgAIAAAAACUAAAAMAAAABAAAABgAAAAMAAAAAAAAABIAAAAMAAAAAQAAAB4AAAAYAAAAKQAAADMAAACiAAAASAAAACUAAAAMAAAABAAAAFQAAAC0AAAAKgAAADMAAACgAAAARwAAAAEAAADRdslBVRXKQSoAAAAzAAAAEQAAAEwAAAAAAAAAAAAAAAAAAAD//////////3AAAABKAG8AbgBhAHQAaABhAG4AIABSAGkAdgBhAHMAIABGAC4AAAAGAAAACQAAAAkAAAAIAAAABQAAAAkAAAAIAAAACQAAAAQAAAAKAAAABAAAAAgAAAAIAAAABwAAAAQAAAAI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Object Id="idInvalidSigLnImg">AQAAAGwAAAAAAAAAAAAAAP8AAAB/AAAAAAAAAAAAAAAvGQAAogwAACBFTUYAAAEALB8AALA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TQAAAAAfqbJd6PIeqDCQFZ4JTd0Lk/HMVPSGy5uFiE4GypVJ0KnHjN9AAABLQAAAACcz+7S6ffb7fnC0t1haH0hMm8aLXIuT8ggOIwoRKslP58cK08AAAFlAAAAAMHg9P///////////+bm5k9SXjw/SzBRzTFU0y1NwSAyVzFGXwEBAi8ACA8mnM/u69/SvI9jt4tgjIR9FBosDBEjMVTUMlXWMVPRKUSeDxk4AAAAQwAAAADT6ff///////+Tk5MjK0krSbkvUcsuT8YVJFoTIFIrSbgtTcEQHEcAAAAAAJzP7vT6/bTa8kRleixHhy1Nwi5PxiQtTnBwcJKSki81SRwtZAgOI2MAAAAAweD02+35gsLqZ5q6Jz1jNEJyOUZ4qamp+/v7////wdPeVnCJAQECZQAAAACv1/Ho8/ubzu6CwuqMudS3u769vb3////////////L5fZymsABAgMxLgAAAK/X8fz9/uLx+snk9uTy+vz9/v///////////////8vl9nKawAECA2QAAAAAotHvtdryxOL1xOL1tdry0+r32+350+r3tdryxOL1pdPvc5rAAQIDMS4AAABpj7ZnjrZqj7Zqj7ZnjrZtkbdukrdtkbdnjrZqj7ZojrZ3rdUCAwRk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MCxOf5/AAAAwLE5/n8AALz3lTn+fwAAAACkev5/AABV6gY5/n8AADAWpHr+fwAAvPeVOf5/AACgFgAAAAAAAEAAAMD+fwAAAACkev5/AAAh7QY5/n8AAAQAAAAAAAAAMBakev5/AADAti9UrgAAALz3lTkAAAAASAAAAAAAAAC895U5/n8AAKDDsTn+fwAAAPyVOf5/AAABAAAAAAAAAEYhljn+fwAAAACkev5/AAAAAAAAAAAAAAAAAADvAQAA8ILmHO8BAACQUdAc7wEAALum13j+fwAAkLcvVK4AAAApuC9UrgAAAAAAAAAAAAAAAAAAAGR2AAgAAAAAJQAAAAwAAAABAAAAGAAAAAwAAAD/AAAAEgAAAAwAAAABAAAAHgAAABgAAAAiAAAABAAAAHIAAAARAAAAJQAAAAwAAAABAAAAVAAAAKgAAAAjAAAABAAAAHAAAAAQAAAAAQAAANF2yUFVFcp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EAAAAAAAAAONMvVK4AAAAAAAAAAAAAAIi++nj+fwAAAAAAAAAAAAAJAAAAAAAAAAAAMEHvAQAAlOwGOf5/AAAAAAAAAAAAAAAAAAAAAAAACKSDLu3jAAC41C9UrgAAAJhDnyvvAQAAUBP3Ku8BAACQUdAc7wEAAODVL1QAAAAAcOrTHO8BAAAHAAAAAAAAAAAAAAAAAAAAHNUvVK4AAABZ1S9UrgAAAIG303j+fwAAAAAAAAAAAADg4vgoAAAAAAAAAAAAAAAAAAAAAAAAAACQUdAc7wEAALum13j+fwAAwNQvVK4AAABZ1S9Ur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kMLRLe8BAADAcdUt7wEAAFCkCDf+fwAAiL76eP5/AAAAAAAAAAAAAGBcLlSuAAAAaN4PK+8BAAD/jmo2/n8AAAAAAAAAAAAAAAAAAAAAAAAILIIu7eMAAFCkCDf+fwAAwHHVLe8BAADg////AAAAAJBR0BzvAQAA+F0uVAAAAAAAAAAAAAAAAAYAAAAAAAAAAAAAAAAAAAAcXS5UrgAAAFldLlSuAAAAgbfTeP5/AADoMHot7wEAAAAAAAAAAAAA6DB6Le8BAAAAXS5UrgAAAJBR0BzvAQAAu6bXeP5/AADAXC5UrgAAAFldLlSu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hAAAARwAAACkAAAAzAAAAeQAAABUAAAAhAPAAAAAAAAAAAAAAAIA/AAAAAAAAAAAAAIA/AAAAAAAAAAAAAAAAAAAAAAAAAAAAAAAAAAAAAAAAAAAlAAAADAAAAAAAAIAoAAAADAAAAAQAAABSAAAAcAEAAAQAAADw////AAAAAAAAAAAAAAAAkAEAAAAAAAEAAAAAcwBlAGcAbwBlACAAdQBpAAAAAAAAAAAAAAAAAAAAAAAAAAAAAAAAAAAAAAAAAAAAAAAAAAAAAAAAAAAAAAAAAAAAAAAAAAAAAAAAAAAAAAD+fwAAAAgAAAAAAACIvvp4/n8AAAAAAAAAAAAAAAAAAAAAAAAo5r0t7wEAABCJwS3vAQAAAAAAAAAAAAAAAAAAAAAAAHgsgi7t4wAAoFriNv5/AACQwtEt7wEAAPD///8AAAAAkFHQHO8BAAAIXi5UAAAAAAAAAAAAAAAACQAAAAAAAAAAAAAAAAAAACxdLlSuAAAAaV0uVK4AAACBt9N4/n8AAJgwei3vAQAAAAAAAAAAAACYMHot7wEAAAAAAAAAAAAAkFHQHO8BAAC7ptd4/n8AANBcLlSuAAAAaV0uVK4AAAAAAAAAAAAAAJCJFitkdgAIAAAAACUAAAAMAAAABAAAABgAAAAMAAAAAAAAABIAAAAMAAAAAQAAAB4AAAAYAAAAKQAAADMAAACiAAAASAAAACUAAAAMAAAABAAAAFQAAAC0AAAAKgAAADMAAACgAAAARwAAAAEAAADRdslBVRXKQSoAAAAzAAAAEQAAAEwAAAAAAAAAAAAAAAAAAAD//////////3AAAABKAG8AbgBhAHQAaABhAG4AIABSAGkAdgBhAHMAIABGAC4AAAAGAAAACQAAAAkAAAAIAAAABQAAAAkAAAAIAAAACQAAAAQAAAAKAAAABAAAAAgAAAAIAAAABwAAAAQAAAAI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Signature>
</file>

<file path=_xmlsignatures/sig1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49s38mdUrH6K/cJYt3bmDfnBeMXC2TV9Zmd5Vw66hF4=</DigestValue>
    </Reference>
    <Reference Type="http://www.w3.org/2000/09/xmldsig#Object" URI="#idOfficeObject">
      <DigestMethod Algorithm="http://www.w3.org/2001/04/xmlenc#sha256"/>
      <DigestValue>mugNjqj7MAOBThcmFX+85duGkvip3NOZOvN2iIRy7IY=</DigestValue>
    </Reference>
    <Reference Type="http://uri.etsi.org/01903#SignedProperties" URI="#idSignedProperties">
      <Transforms>
        <Transform Algorithm="http://www.w3.org/TR/2001/REC-xml-c14n-20010315"/>
      </Transforms>
      <DigestMethod Algorithm="http://www.w3.org/2001/04/xmlenc#sha256"/>
      <DigestValue>tWJ6/1CcWzNEEHBEvNPuDvZWbXVtrP1cnWMYHX5sLww=</DigestValue>
    </Reference>
    <Reference Type="http://www.w3.org/2000/09/xmldsig#Object" URI="#idValidSigLnImg">
      <DigestMethod Algorithm="http://www.w3.org/2001/04/xmlenc#sha256"/>
      <DigestValue>vtj9PcyoqDg2Pjj4p9X6SM/JO97dqbTs8DQOcqnjr74=</DigestValue>
    </Reference>
    <Reference Type="http://www.w3.org/2000/09/xmldsig#Object" URI="#idInvalidSigLnImg">
      <DigestMethod Algorithm="http://www.w3.org/2001/04/xmlenc#sha256"/>
      <DigestValue>2UXmGLPA6/fOizfIWOiAVMJNmWHX+cJMoa3LfYg3ddg=</DigestValue>
    </Reference>
  </SignedInfo>
  <SignatureValue>jrE1XLuJSIqwumT36mS2y9dCq5xM8P1MunN1YjLUxAY+ow3spwTywwDjF2YnQm52PnGoN+XkyvAb
pdTZ4PgH5tSTYS/RirsXh97jGIfxFY47YxLFlOS1XAyMs/yfxz9FYMm/mbR1g2usBrUUtILgcxcJ
frBRtPMyNwD7GC23Csxf64T35mF+6d90lNpJAyU9jmcMq2OISQ/H/Kf0vj2GUBrJMgHJAuy932Pp
x8TMqrpvCyUoYwNvxO+Fk3pofAQDBb+wmiIcjZj2qllvOBELvyKDiWz5ClVrP/Z+0VPDg94Hoc93
wPgEsCxH4zy/48N91iQ4qlfWM26O3lMZ2ieRkg==</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WM36PK0j3zKdLEr2uQRjkgY2oLqvRu4uraqXXlPvV8k=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HVMVH2PM84LZ7qTtLC6CV+2CJz+vlgbKwQ+sJxTa1yY=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a8QQs9whnvjlxCqJ+jobu06HbG3YzFoGad0eQQDXRtw=</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YJeIYAIOo88LJzHDPKT9iAN70nQ5zdCLh/9a1CUElIA=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drawing1.xml?ContentType=application/vnd.openxmlformats-officedocument.drawing+xml">
        <DigestMethod Algorithm="http://www.w3.org/2001/04/xmlenc#sha256"/>
        <DigestValue>vQMKP99MODtnkqkAvYMCH+DTaWSGOU+ITJf5ycqjzQ8=</DigestValue>
      </Reference>
      <Reference URI="/xl/drawings/drawing2.xml?ContentType=application/vnd.openxmlformats-officedocument.drawing+xml">
        <DigestMethod Algorithm="http://www.w3.org/2001/04/xmlenc#sha256"/>
        <DigestValue>A06Tp0cNt8rhvHmD/zNX4u5s6Olsz7rjI1fypUGDUhs=</DigestValue>
      </Reference>
      <Reference URI="/xl/drawings/drawing3.xml?ContentType=application/vnd.openxmlformats-officedocument.drawing+xml">
        <DigestMethod Algorithm="http://www.w3.org/2001/04/xmlenc#sha256"/>
        <DigestValue>dqXRkbTDzVjtEs7k5PcJi+mARZe/wxxofqe2xSWWKtE=</DigestValue>
      </Reference>
      <Reference URI="/xl/drawings/drawing4.xml?ContentType=application/vnd.openxmlformats-officedocument.drawing+xml">
        <DigestMethod Algorithm="http://www.w3.org/2001/04/xmlenc#sha256"/>
        <DigestValue>MKw5FdvrREf1AH8tivrdOis+3+PS+2Fh+88rlTnuSIc=</DigestValue>
      </Reference>
      <Reference URI="/xl/drawings/drawing5.xml?ContentType=application/vnd.openxmlformats-officedocument.drawing+xml">
        <DigestMethod Algorithm="http://www.w3.org/2001/04/xmlenc#sha256"/>
        <DigestValue>j4r8HFQaYWtsgyG5bLKTtd1tBaJayTUUrTOIW24gla8=</DigestValue>
      </Reference>
      <Reference URI="/xl/drawings/drawing6.xml?ContentType=application/vnd.openxmlformats-officedocument.drawing+xml">
        <DigestMethod Algorithm="http://www.w3.org/2001/04/xmlenc#sha256"/>
        <DigestValue>ep46EQgvfN9if14naLeF4ivg/AWcNzblraf65uDzoU8=</DigestValue>
      </Reference>
      <Reference URI="/xl/drawings/drawing7.xml?ContentType=application/vnd.openxmlformats-officedocument.drawing+xml">
        <DigestMethod Algorithm="http://www.w3.org/2001/04/xmlenc#sha256"/>
        <DigestValue>zWe2sHKoQ68xa0NFesPq4ERcZzymwNGB3FErMSDUx0s=</DigestValue>
      </Reference>
      <Reference URI="/xl/drawings/drawing8.xml?ContentType=application/vnd.openxmlformats-officedocument.drawing+xml">
        <DigestMethod Algorithm="http://www.w3.org/2001/04/xmlenc#sha256"/>
        <DigestValue>hmpM/0uvx85WwVh4XcoGQfzkfhruT7J6d1RLX0+kstU=</DigestValue>
      </Reference>
      <Reference URI="/xl/drawings/drawing9.xml?ContentType=application/vnd.openxmlformats-officedocument.drawing+xml">
        <DigestMethod Algorithm="http://www.w3.org/2001/04/xmlenc#sha256"/>
        <DigestValue>Bjcv0j9xYHHy/uZr6p9LfJzWBnuOi7VIM774iEJDXb4=</DigestValue>
      </Reference>
      <Reference URI="/xl/drawings/vmlDrawing1.vml?ContentType=application/vnd.openxmlformats-officedocument.vmlDrawing">
        <DigestMethod Algorithm="http://www.w3.org/2001/04/xmlenc#sha256"/>
        <DigestValue>FWn26Ee57pOBqx3NVLF237EuK59R/GJkUdYPd+ZuC04=</DigestValue>
      </Reference>
      <Reference URI="/xl/drawings/vmlDrawing10.vml?ContentType=application/vnd.openxmlformats-officedocument.vmlDrawing">
        <DigestMethod Algorithm="http://www.w3.org/2001/04/xmlenc#sha256"/>
        <DigestValue>uuMgSzJTGkCI16HuDK2qzHZ6eMmznOzJFGL77MbOV3A=</DigestValue>
      </Reference>
      <Reference URI="/xl/drawings/vmlDrawing11.vml?ContentType=application/vnd.openxmlformats-officedocument.vmlDrawing">
        <DigestMethod Algorithm="http://www.w3.org/2001/04/xmlenc#sha256"/>
        <DigestValue>lUyHD631CN1DE0dG3hfB/bX2sgJm9R8YBbRVgQAAfnU=</DigestValue>
      </Reference>
      <Reference URI="/xl/drawings/vmlDrawing2.vml?ContentType=application/vnd.openxmlformats-officedocument.vmlDrawing">
        <DigestMethod Algorithm="http://www.w3.org/2001/04/xmlenc#sha256"/>
        <DigestValue>xwALcaHhhKf4mIseda5QuLlWSlhR4/b2V06yU9NyAHw=</DigestValue>
      </Reference>
      <Reference URI="/xl/drawings/vmlDrawing3.vml?ContentType=application/vnd.openxmlformats-officedocument.vmlDrawing">
        <DigestMethod Algorithm="http://www.w3.org/2001/04/xmlenc#sha256"/>
        <DigestValue>zwK/fhopD6o09YPNxzXbJubHoghYfw19PmPLQNA+UFE=</DigestValue>
      </Reference>
      <Reference URI="/xl/drawings/vmlDrawing4.vml?ContentType=application/vnd.openxmlformats-officedocument.vmlDrawing">
        <DigestMethod Algorithm="http://www.w3.org/2001/04/xmlenc#sha256"/>
        <DigestValue>2Cr6YJN9Zyum3mgRJ+5MReKIBzQX0QAAAfiSHw4Ea9I=</DigestValue>
      </Reference>
      <Reference URI="/xl/drawings/vmlDrawing5.vml?ContentType=application/vnd.openxmlformats-officedocument.vmlDrawing">
        <DigestMethod Algorithm="http://www.w3.org/2001/04/xmlenc#sha256"/>
        <DigestValue>UFQJ4jSanjAU98onCCTzesdKbKNUk69nc/lh2JGWSuc=</DigestValue>
      </Reference>
      <Reference URI="/xl/drawings/vmlDrawing6.vml?ContentType=application/vnd.openxmlformats-officedocument.vmlDrawing">
        <DigestMethod Algorithm="http://www.w3.org/2001/04/xmlenc#sha256"/>
        <DigestValue>jtaBPMWsYnXKoP/wptcD2pW10hs5D3dW5smNd3FAepQ=</DigestValue>
      </Reference>
      <Reference URI="/xl/drawings/vmlDrawing7.vml?ContentType=application/vnd.openxmlformats-officedocument.vmlDrawing">
        <DigestMethod Algorithm="http://www.w3.org/2001/04/xmlenc#sha256"/>
        <DigestValue>DA323NcNUb6/Z/YRyBnUzIVgWOAkCmCxaXqF/2N7o4w=</DigestValue>
      </Reference>
      <Reference URI="/xl/drawings/vmlDrawing8.vml?ContentType=application/vnd.openxmlformats-officedocument.vmlDrawing">
        <DigestMethod Algorithm="http://www.w3.org/2001/04/xmlenc#sha256"/>
        <DigestValue>CYNGq6Lu2jdixOdn7Mf+BJvWRwwLomE8TfzUX2BmJEs=</DigestValue>
      </Reference>
      <Reference URI="/xl/drawings/vmlDrawing9.vml?ContentType=application/vnd.openxmlformats-officedocument.vmlDrawing">
        <DigestMethod Algorithm="http://www.w3.org/2001/04/xmlenc#sha256"/>
        <DigestValue>4TQNsxrJDAHwrCU7Yi9n+PSZ9mpILZvHHNCIS4jGtII=</DigestValue>
      </Reference>
      <Reference URI="/xl/media/image1.png?ContentType=image/png">
        <DigestMethod Algorithm="http://www.w3.org/2001/04/xmlenc#sha256"/>
        <DigestValue>oR4hQTVRCK5ysdqXP4N9cX+jTVeBP5+1j2IX80fdSnc=</DigestValue>
      </Reference>
      <Reference URI="/xl/media/image10.png?ContentType=image/png">
        <DigestMethod Algorithm="http://www.w3.org/2001/04/xmlenc#sha256"/>
        <DigestValue>5bw5kp4Vg3QyGd15e4u7aWIWaWqe0oC1qFb1arqBwBY=</DigestValue>
      </Reference>
      <Reference URI="/xl/media/image11.jpeg?ContentType=image/jpeg">
        <DigestMethod Algorithm="http://www.w3.org/2001/04/xmlenc#sha256"/>
        <DigestValue>RMupzUXmq++v8ffX+3UxSc/FwJ/cMHTxLdp+Spwuao8=</DigestValue>
      </Reference>
      <Reference URI="/xl/media/image12.png?ContentType=image/png">
        <DigestMethod Algorithm="http://www.w3.org/2001/04/xmlenc#sha256"/>
        <DigestValue>Up+ql9LFrWn275ZnR5E57Z5el7JGu0lIUq/3Ac51FW0=</DigestValue>
      </Reference>
      <Reference URI="/xl/media/image13.png?ContentType=image/png">
        <DigestMethod Algorithm="http://www.w3.org/2001/04/xmlenc#sha256"/>
        <DigestValue>fgpbpXjTe2DWeU5yH9qA73D6109WWX2dzjyWlL7Gmmo=</DigestValue>
      </Reference>
      <Reference URI="/xl/media/image2.png?ContentType=image/png">
        <DigestMethod Algorithm="http://www.w3.org/2001/04/xmlenc#sha256"/>
        <DigestValue>zww1au7zX2ix9/FubARR7Qyva5g26QlTjbvRvB+FazY=</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hoK7ld39Mv7Gmz3ybKqvXErCHheUc3QzXVJnTW0YxeI=</DigestValue>
      </Reference>
      <Reference URI="/xl/media/image6.emf?ContentType=image/x-emf">
        <DigestMethod Algorithm="http://www.w3.org/2001/04/xmlenc#sha256"/>
        <DigestValue>9evzkjFkFOajkbAY2WCkDysO9x1Xj76TKIZXrrMJf98=</DigestValue>
      </Reference>
      <Reference URI="/xl/media/image7.png?ContentType=image/png">
        <DigestMethod Algorithm="http://www.w3.org/2001/04/xmlenc#sha256"/>
        <DigestValue>O8Ci9ptMYlN6ZMhQ0ibOguUqcUiScMriPxsBcuJ+4Zc=</DigestValue>
      </Reference>
      <Reference URI="/xl/media/image8.png?ContentType=image/png">
        <DigestMethod Algorithm="http://www.w3.org/2001/04/xmlenc#sha256"/>
        <DigestValue>0bbwrEu4cnxxeLDpE3j7tKGVJp08/0kvhp6pM62pwFo=</DigestValue>
      </Reference>
      <Reference URI="/xl/media/image9.png?ContentType=image/png">
        <DigestMethod Algorithm="http://www.w3.org/2001/04/xmlenc#sha256"/>
        <DigestValue>/DS4yVVvgrHXGBEZgw3zJ8Sb2U2dp9Y8MD/ND+m4c2I=</DigestValue>
      </Reference>
      <Reference URI="/xl/printerSettings/printerSettings1.bin?ContentType=application/vnd.openxmlformats-officedocument.spreadsheetml.printerSettings">
        <DigestMethod Algorithm="http://www.w3.org/2001/04/xmlenc#sha256"/>
        <DigestValue>ilF8xtfhLnP7fBQ+q3//fDHUMzC7FerjjUEx4vgOhds=</DigestValue>
      </Reference>
      <Reference URI="/xl/printerSettings/printerSettings2.bin?ContentType=application/vnd.openxmlformats-officedocument.spreadsheetml.printerSettings">
        <DigestMethod Algorithm="http://www.w3.org/2001/04/xmlenc#sha256"/>
        <DigestValue>ilF8xtfhLnP7fBQ+q3//fDHUMzC7FerjjUEx4vgOhds=</DigestValue>
      </Reference>
      <Reference URI="/xl/printerSettings/printerSettings3.bin?ContentType=application/vnd.openxmlformats-officedocument.spreadsheetml.printerSettings">
        <DigestMethod Algorithm="http://www.w3.org/2001/04/xmlenc#sha256"/>
        <DigestValue>yw6hGtxtid58gg6oFLC4VjUy86u5Lul1Yw7V90d9g74=</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yw6hGtxtid58gg6oFLC4VjUy86u5Lul1Yw7V90d9g74=</DigestValue>
      </Reference>
      <Reference URI="/xl/printerSettings/printerSettings6.bin?ContentType=application/vnd.openxmlformats-officedocument.spreadsheetml.printerSettings">
        <DigestMethod Algorithm="http://www.w3.org/2001/04/xmlenc#sha256"/>
        <DigestValue>vQMlSZQrv8qm2ZlNryL5/U54Hhm2LU1Avng0Ygd1KKo=</DigestValue>
      </Reference>
      <Reference URI="/xl/printerSettings/printerSettings7.bin?ContentType=application/vnd.openxmlformats-officedocument.spreadsheetml.printerSettings">
        <DigestMethod Algorithm="http://www.w3.org/2001/04/xmlenc#sha256"/>
        <DigestValue>yw6hGtxtid58gg6oFLC4VjUy86u5Lul1Yw7V90d9g74=</DigestValue>
      </Reference>
      <Reference URI="/xl/printerSettings/printerSettings8.bin?ContentType=application/vnd.openxmlformats-officedocument.spreadsheetml.printerSettings">
        <DigestMethod Algorithm="http://www.w3.org/2001/04/xmlenc#sha256"/>
        <DigestValue>vQMlSZQrv8qm2ZlNryL5/U54Hhm2LU1Avng0Ygd1KKo=</DigestValue>
      </Reference>
      <Reference URI="/xl/printerSettings/printerSettings9.bin?ContentType=application/vnd.openxmlformats-officedocument.spreadsheetml.printerSettings">
        <DigestMethod Algorithm="http://www.w3.org/2001/04/xmlenc#sha256"/>
        <DigestValue>Jpw28Abcdyq3qJCBmmp5VG+HeSp7OXTlvZ8FSHQpQf4=</DigestValue>
      </Reference>
      <Reference URI="/xl/sharedStrings.xml?ContentType=application/vnd.openxmlformats-officedocument.spreadsheetml.sharedStrings+xml">
        <DigestMethod Algorithm="http://www.w3.org/2001/04/xmlenc#sha256"/>
        <DigestValue>eXbZRW6SjSEe86ZzU25Ogm7MBTScMcS5gXnBrbZfFAw=</DigestValue>
      </Reference>
      <Reference URI="/xl/styles.xml?ContentType=application/vnd.openxmlformats-officedocument.spreadsheetml.styles+xml">
        <DigestMethod Algorithm="http://www.w3.org/2001/04/xmlenc#sha256"/>
        <DigestValue>Y9hvi0hDExpjdWfU81VR2Ydhtzo6ovq2LNHJ5KH5RjM=</DigestValue>
      </Reference>
      <Reference URI="/xl/theme/theme1.xml?ContentType=application/vnd.openxmlformats-officedocument.theme+xml">
        <DigestMethod Algorithm="http://www.w3.org/2001/04/xmlenc#sha256"/>
        <DigestValue>cy5EKwGwGnDPKUeqbpHElRHJbpHwkLFKy/RuMBrjx2Y=</DigestValue>
      </Reference>
      <Reference URI="/xl/workbook.xml?ContentType=application/vnd.openxmlformats-officedocument.spreadsheetml.sheet.main+xml">
        <DigestMethod Algorithm="http://www.w3.org/2001/04/xmlenc#sha256"/>
        <DigestValue>QDRAQuAYkDj46cMXzMfsyZHnChJhonzjXT6TOX0VvOY=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/xj7EdrLfcAAQMQLPFi/q6AiyyE0UqpTO9iZkxIAxWs=</DigestValue>
      </Reference>
      <Reference URI="/xl/worksheets/sheet10.xml?ContentType=application/vnd.openxmlformats-officedocument.spreadsheetml.worksheet+xml">
        <DigestMethod Algorithm="http://www.w3.org/2001/04/xmlenc#sha256"/>
        <DigestValue>KxDQkNQ1kIyv1yDaYFm7E8vahsE5xQM23EV8Er4RwGc=</DigestValue>
      </Reference>
      <Reference URI="/xl/worksheets/sheet2.xml?ContentType=application/vnd.openxmlformats-officedocument.spreadsheetml.worksheet+xml">
        <DigestMethod Algorithm="http://www.w3.org/2001/04/xmlenc#sha256"/>
        <DigestValue>BuTQD/P5edStQmArzpX6fTFR2/qaH3V7DijG2wtp0Ek=</DigestValue>
      </Reference>
      <Reference URI="/xl/worksheets/sheet3.xml?ContentType=application/vnd.openxmlformats-officedocument.spreadsheetml.worksheet+xml">
        <DigestMethod Algorithm="http://www.w3.org/2001/04/xmlenc#sha256"/>
        <DigestValue>+2G+dlgyY2u/t2dWGFQrGwuQDO3wzWpJcVd99gFRSV8=</DigestValue>
      </Reference>
      <Reference URI="/xl/worksheets/sheet4.xml?ContentType=application/vnd.openxmlformats-officedocument.spreadsheetml.worksheet+xml">
        <DigestMethod Algorithm="http://www.w3.org/2001/04/xmlenc#sha256"/>
        <DigestValue>i+IHX3dRjEc7fTXddpIkbpTOTxNsmlkn4nh6RqJRH94=</DigestValue>
      </Reference>
      <Reference URI="/xl/worksheets/sheet5.xml?ContentType=application/vnd.openxmlformats-officedocument.spreadsheetml.worksheet+xml">
        <DigestMethod Algorithm="http://www.w3.org/2001/04/xmlenc#sha256"/>
        <DigestValue>xRVt02HTCOG1NNsDoTWqibsQM/rX3I0pvJPOW/D0JzM=</DigestValue>
      </Reference>
      <Reference URI="/xl/worksheets/sheet6.xml?ContentType=application/vnd.openxmlformats-officedocument.spreadsheetml.worksheet+xml">
        <DigestMethod Algorithm="http://www.w3.org/2001/04/xmlenc#sha256"/>
        <DigestValue>yTLjTAa/VF7Qb7JtJV4EBAkt9zkSoHOhIkjWqHSWATM=</DigestValue>
      </Reference>
      <Reference URI="/xl/worksheets/sheet7.xml?ContentType=application/vnd.openxmlformats-officedocument.spreadsheetml.worksheet+xml">
        <DigestMethod Algorithm="http://www.w3.org/2001/04/xmlenc#sha256"/>
        <DigestValue>6SjBuU9vsTdq2lUa/mmMmstHvPxygEdQF94GMAwi+j8=</DigestValue>
      </Reference>
      <Reference URI="/xl/worksheets/sheet8.xml?ContentType=application/vnd.openxmlformats-officedocument.spreadsheetml.worksheet+xml">
        <DigestMethod Algorithm="http://www.w3.org/2001/04/xmlenc#sha256"/>
        <DigestValue>ff9EDPQ6io0AswFo6B3ENc81uTkClQ989px/XhHDjFY=</DigestValue>
      </Reference>
      <Reference URI="/xl/worksheets/sheet9.xml?ContentType=application/vnd.openxmlformats-officedocument.spreadsheetml.worksheet+xml">
        <DigestMethod Algorithm="http://www.w3.org/2001/04/xmlenc#sha256"/>
        <DigestValue>9W7LGV5SlK1slGiXNaz2rlOt/6eEGHA0VZvxE8QcuaQ=</DigestValue>
      </Reference>
    </Manifest>
    <SignatureProperties>
      <SignatureProperty Id="idSignatureTime" Target="#idPackageSignature">
        <mdssi:SignatureTime xmlns:mdssi="http://schemas.openxmlformats.org/package/2006/digital-signature">
          <mdssi:Format>YYYY-MM-DDThh:mm:ssTZD</mdssi:Format>
          <mdssi:Value>2021-11-12T15:11:37Z</mdssi:Value>
        </mdssi:SignatureTime>
      </SignatureProperty>
    </SignatureProperties>
  </Object>
  <Object Id="idOfficeObject">
    <SignatureProperties>
      <SignatureProperty Id="idOfficeV1Details" Target="#idPackageSignature">
        <SignatureInfoV1 xmlns="http://schemas.microsoft.com/office/2006/digsig">
          <SetupID>{AD8EF307-59AC-4543-8E20-B4A0639792EA}</SetupID>
          <SignatureText>Jonathan Rivas F.</SignatureText>
          <SignatureImage/>
          <SignatureComments/>
          <WindowsVersion>10.0</WindowsVersion>
          <OfficeVersion>16.0.14527/23</OfficeVersion>
          <ApplicationVersion>16.0.14527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2021-11-12T15:11:37Z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k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wLE5/n8AAADAsTn+fwAAvPeVOf5/AAAAAKR6/n8AAFXqBjn+fwAAMBakev5/AAC895U5/n8AAKAWAAAAAAAAQAAAwP5/AAAAAKR6/n8AACHtBjn+fwAABAAAAAAAAAAwFqR6/n8AAMC2L1SuAAAAvPeVOQAAAABIAAAAAAAAALz3lTn+fwAAoMOxOf5/AAAA/JU5/n8AAAEAAAAAAAAARiGWOf5/AAAAAKR6/n8AAAAAAAAAAAAAAAAAAO8BAADwguYc7wEAAJBR0BzvAQAAu6bXeP5/AACQty9UrgAAACm4L1SuAAAAAAAAAAAAAAAAAAAAZHYACAAAAAAlAAAADAAAAAEAAAAYAAAADAAAAAAAAAASAAAADAAAAAEAAAAeAAAAGAAAAL0AAAAEAAAA9wAAABEAAAAlAAAADAAAAAEAAABUAAAAiAAAAL4AAAAEAAAA9QAAABAAAAABAAAA0XbJQVUVykG+AAAABAAAAAoAAABMAAAAAAAAAAAAAAAAAAAA//////////9gAAAAMQAyAC8AMQAx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EAAAAAAAAAONMvVK4AAAAAAAAAAAAAAIi++nj+fwAAAAAAAAAAAAAJAAAAAAAAAAAAMEHvAQAAlOwGOf5/AAAAAAAAAAAAAAAAAAAAAAAACKSDLu3jAAC41C9UrgAAAJhDnyvvAQAAUBP3Ku8BAACQUdAc7wEAAODVL1QAAAAAcOrTHO8BAAAHAAAAAAAAAAAAAAAAAAAAHNUvVK4AAABZ1S9UrgAAAIG303j+fwAAAAAAAAAAAADg4vgoAAAAAAAAAAAAAAAAAAAAAAAAAACQUdAc7wEAALum13j+fwAAwNQvVK4AAABZ1S9Ur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kMLRLe8BAADAcdUt7wEAAFCkCDf+fwAAiL76eP5/AAAAAAAAAAAAAGBcLlSuAAAAaN4PK+8BAAD/jmo2/n8AAAAAAAAAAAAAAAAAAAAAAAAILIIu7eMAAFCkCDf+fwAAwHHVLe8BAADg////AAAAAJBR0BzvAQAA+F0uVAAAAAAAAAAAAAAAAAYAAAAAAAAAAAAAAAAAAAAcXS5UrgAAAFldLlSuAAAAgbfTeP5/AADoMHot7wEAAAAAAAAAAAAA6DB6Le8BAAAAXS5UrgAAAJBR0BzvAQAAu6bXeP5/AADAXC5UrgAAAFldLlSuAAAAAAAAAAAAAAAAAAAAZHYACAAAAAAlAAAADAAAAAMAAAAYAAAADAAAAAAAAAASAAAADAAAAAEAAAAWAAAADAAAAAgAAABUAAAAVAAAAAoAAAAnAAAAHgAAAEoAAAABAAAA0XbJQVUVykEKAAAASwAAAAEAAABMAAAABAAAAAkAAAAnAAAAIAAAAEsAAABQAAAAWAADg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hAAAARwAAACkAAAAzAAAAeQAAABUAAAAhAPAAAAAAAAAAAAAAAIA/AAAAAAAAAAAAAIA/AAAAAAAAAAAAAAAAAAAAAAAAAAAAAAAAAAAAAAAAAAAlAAAADAAAAAAAAIAoAAAADAAAAAQAAABSAAAAcAEAAAQAAADw////AAAAAAAAAAAAAAAAkAEAAAAAAAEAAAAAcwBlAGcAbwBlACAAdQBpAAAAAAAAAAAAAAAAAAAAAAAAAAAAAAAAAAAAAAAAAAAAAAAAAAAAAAAAAAAAAAAAAAAAAAAAAAAAAAAAAAAAAAD+fwAAAAgAAAAAAACIvvp4/n8AAAAAAAAAAAAAAAAAAAAAAAAo5r0t7wEAABCJwS3vAQAAAAAAAAAAAAAAAAAAAAAAAHgsgi7t4wAAoFriNv5/AACQwtEt7wEAAPD///8AAAAAkFHQHO8BAAAIXi5UAAAAAAAAAAAAAAAACQAAAAAAAAAAAAAAAAAAACxdLlSuAAAAaV0uVK4AAACBt9N4/n8AAJgwei3vAQAAAAAAAAAAAACYMHot7wEAAAAAAAAAAAAAkFHQHO8BAAC7ptd4/n8AANBcLlSuAAAAaV0uVK4AAAAAAAAAAAAAAJCJFitkdgAIAAAAACUAAAAMAAAABAAAABgAAAAMAAAAAAAAABIAAAAMAAAAAQAAAB4AAAAYAAAAKQAAADMAAACiAAAASAAAACUAAAAMAAAABAAAAFQAAAC0AAAAKgAAADMAAACgAAAARwAAAAEAAADRdslBVRXKQSoAAAAzAAAAEQAAAEwAAAAAAAAAAAAAAAAAAAD//////////3AAAABKAG8AbgBhAHQAaABhAG4AIABSAGkAdgBhAHMAIABGAC4AAAAGAAAACQAAAAkAAAAIAAAABQAAAAkAAAAIAAAACQAAAAQAAAAKAAAABAAAAAgAAAAIAAAABwAAAAQAAAAI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Object Id="idInvalidSigLnImg">AQAAAGwAAAAAAAAAAAAAAP8AAAB/AAAAAAAAAAAAAAAvGQAAogwAACBFTUYAAAEALB8AALA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0MgAAAAcKDQcKDQcJDQ4WMShFrjFU1TJV1gECBAIDBAECBQoRKyZBowsTMQAAAAAAfqbJd6PIeqDCQFZ4JTd0Lk/HMVPSGy5uFiE4GypVJ0KnHjN9AAABAAAAAACcz+7S6ffb7fnC0t1haH0hMm8aLXIuT8ggOIwoRKslP58cK08AAAEAAAAAAMHg9P///////////+bm5k9SXjw/SzBRzTFU0y1NwSAyVzFGXwEBAi8ACA8mnM/u69/SvI9jt4tgjIR9FBosDBEjMVTUMlXWMVPRKUSeDxk4AAAAAAAAAADT6ff///////+Tk5MjK0krSbkvUcsuT8YVJFoTIFIrSbgtTcEQHEcAMwAAAJzP7vT6/bTa8kRleixHhy1Nwi5PxiQtTnBwcJKSki81SRwtZAgOI2MAAAAAweD02+35gsLqZ5q6Jz1jNEJyOUZ4qamp+/v7////wdPeVnCJAQECAAAAAACv1/Ho8/ubzu6CwuqMudS3u769vb3////////////L5fZymsABAgMAAAAAAK/X8fz9/uLx+snk9uTy+vz9/v///////////////8vl9nKawAECAwAAAAAAotHvtdryxOL1xOL1tdry0+r32+350+r3tdryxOL1pdPvc5rAAQIDMS4AAABpj7ZnjrZqj7Zqj7ZnjrZtkbdukrdtkbdnjrZqj7ZojrZ3rdUCAwRk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MCxOf5/AAAAwLE5/n8AALz3lTn+fwAAAACkev5/AABV6gY5/n8AADAWpHr+fwAAvPeVOf5/AACgFgAAAAAAAEAAAMD+fwAAAACkev5/AAAh7QY5/n8AAAQAAAAAAAAAMBakev5/AADAti9UrgAAALz3lTkAAAAASAAAAAAAAAC895U5/n8AAKDDsTn+fwAAAPyVOf5/AAABAAAAAAAAAEYhljn+fwAAAACkev5/AAAAAAAAAAAAAAAAAADvAQAA8ILmHO8BAACQUdAc7wEAALum13j+fwAAkLcvVK4AAAApuC9UrgAAAAAAAAAAAAAAAAAAAGR2AAgAAAAAJQAAAAwAAAABAAAAGAAAAAwAAAD/AAAAEgAAAAwAAAABAAAAHgAAABgAAAAiAAAABAAAAHIAAAARAAAAJQAAAAwAAAABAAAAVAAAAKgAAAAjAAAABAAAAHAAAAAQAAAAAQAAANF2yUFVFcp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EAAAAAAAAAONMvVK4AAAAAAAAAAAAAAIi++nj+fwAAAAAAAAAAAAAJAAAAAAAAAAAAMEHvAQAAlOwGOf5/AAAAAAAAAAAAAAAAAAAAAAAACKSDLu3jAAC41C9UrgAAAJhDnyvvAQAAUBP3Ku8BAACQUdAc7wEAAODVL1QAAAAAcOrTHO8BAAAHAAAAAAAAAAAAAAAAAAAAHNUvVK4AAABZ1S9UrgAAAIG303j+fwAAAAAAAAAAAADg4vgoAAAAAAAAAAAAAAAAAAAAAAAAAACQUdAc7wEAALum13j+fwAAwNQvVK4AAABZ1S9Ur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kMLRLe8BAADAcdUt7wEAAFCkCDf+fwAAiL76eP5/AAAAAAAAAAAAAGBcLlSuAAAAaN4PK+8BAAD/jmo2/n8AAAAAAAAAAAAAAAAAAAAAAAAILIIu7eMAAFCkCDf+fwAAwHHVLe8BAADg////AAAAAJBR0BzvAQAA+F0uVAAAAAAAAAAAAAAAAAYAAAAAAAAAAAAAAAAAAAAcXS5UrgAAAFldLlSuAAAAgbfTeP5/AADoMHot7wEAAAAAAAAAAAAA6DB6Le8BAAAAXS5UrgAAAJBR0BzvAQAAu6bXeP5/AADAXC5UrgAAAFldLlSu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hAAAARwAAACkAAAAzAAAAeQAAABUAAAAhAPAAAAAAAAAAAAAAAIA/AAAAAAAAAAAAAIA/AAAAAAAAAAAAAAAAAAAAAAAAAAAAAAAAAAAAAAAAAAAlAAAADAAAAAAAAIAoAAAADAAAAAQAAABSAAAAcAEAAAQAAADw////AAAAAAAAAAAAAAAAkAEAAAAAAAEAAAAAcwBlAGcAbwBlACAAdQBpAAAAAAAAAAAAAAAAAAAAAAAAAAAAAAAAAAAAAAAAAAAAAAAAAAAAAAAAAAAAAAAAAAAAAAAAAAAAAAAAAAAAAAD+fwAAAAgAAAAAAACIvvp4/n8AAAAAAAAAAAAAAAAAAAAAAAAo5r0t7wEAABCJwS3vAQAAAAAAAAAAAAAAAAAAAAAAAHgsgi7t4wAAoFriNv5/AACQwtEt7wEAAPD///8AAAAAkFHQHO8BAAAIXi5UAAAAAAAAAAAAAAAACQAAAAAAAAAAAAAAAAAAACxdLlSuAAAAaV0uVK4AAACBt9N4/n8AAJgwei3vAQAAAAAAAAAAAACYMHot7wEAAAAAAAAAAAAAkFHQHO8BAAC7ptd4/n8AANBcLlSuAAAAaV0uVK4AAAAAAAAAAAAAAJCJFitkdgAIAAAAACUAAAAMAAAABAAAABgAAAAMAAAAAAAAABIAAAAMAAAAAQAAAB4AAAAYAAAAKQAAADMAAACiAAAASAAAACUAAAAMAAAABAAAAFQAAAC0AAAAKgAAADMAAACgAAAARwAAAAEAAADRdslBVRXKQSoAAAAzAAAAEQAAAEwAAAAAAAAAAAAAAAAAAAD//////////3AAAABKAG8AbgBhAHQAaABhAG4AIABSAGkAdgBhAHMAIABGAC4AdgAGAAAACQAAAAkAAAAIAAAABQAAAAkAAAAIAAAACQAAAAQAAAAKAAAABAAAAAgAAAAIAAAABwAAAAQAAAAI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jjA/ZCuElc7xui+ralhmTPC97S0WMyA4FbxXNKcS8Fw=</DigestValue>
    </Reference>
    <Reference Type="http://www.w3.org/2000/09/xmldsig#Object" URI="#idOfficeObject">
      <DigestMethod Algorithm="http://www.w3.org/2001/04/xmlenc#sha256"/>
      <DigestValue>Wr8P4QIWWkVRjbYOBG5dUm2JVxHn+YCm0+KPTvY7NZA=</DigestValue>
    </Reference>
    <Reference Type="http://uri.etsi.org/01903#SignedProperties" URI="#idSignedProperties">
      <Transforms>
        <Transform Algorithm="http://www.w3.org/TR/2001/REC-xml-c14n-20010315"/>
      </Transforms>
      <DigestMethod Algorithm="http://www.w3.org/2001/04/xmlenc#sha256"/>
      <DigestValue>jVQrwU3b3rNtCr3W+gKJLVceNWmc7kzzJDRYdCt7d2U=</DigestValue>
    </Reference>
    <Reference Type="http://www.w3.org/2000/09/xmldsig#Object" URI="#idValidSigLnImg">
      <DigestMethod Algorithm="http://www.w3.org/2001/04/xmlenc#sha256"/>
      <DigestValue>Ms5ks6mG8V59Kl7WKXXak23FbKu7QPauIGskii+7pco=</DigestValue>
    </Reference>
    <Reference Type="http://www.w3.org/2000/09/xmldsig#Object" URI="#idInvalidSigLnImg">
      <DigestMethod Algorithm="http://www.w3.org/2001/04/xmlenc#sha256"/>
      <DigestValue>cB0RMufkZlDABNJrKUQEwxE0gNs3rv+T92uhug0i2JI=</DigestValue>
    </Reference>
  </SignedInfo>
  <SignatureValue>Ta/WEOpEslErHIMbhsxPNv0gqvJLyvrlXEUbuFfVlIF1xF5NQnYR9lh95HRuR8HFiyoDlbrSKBS2
lbW8W7Bfo7WE6nYx1wzWtrOXKvtCXBZ95F4qDNpEt6sw2p3MCeFK5YmuRwY+mddk4rOg9mX3cSp6
zegQ2Nz8pX76PlCjHWOpLwCgF+/5VL2nh6f26D6uWLREW+WxxGs+4B5RUrjODWi3I3zEzxT7VeBp
Z2ovQM0kDf1FepoHKRJ9HQ/TLg8wtUdPpBZTD1sqXv4QpwHk4RXZuDFuFAKN9aTt5KcPqrfGAeu3
FEHrvGAUY5eksAPsY5cuWyypKgX281Dg04/vfw==</SignatureValue>
  <KeyInfo>
    <X509Data>
      <X509Certificate>MIIIAzCCBeugAwIBAgIIK1aegWfk/bIwDQYJKoZIhvcNAQELBQAwWzEXMBUGA1UEBRMOUlVDIDgwMDUwMTcyLTExGjAYBgNVBAMTEUNBLURPQ1VNRU5UQSBTLkEuMRcwFQYDVQQKEw5ET0NVTUVOVEEgUy5BLjELMAkGA1UEBhMCUFkwHhcNMjEwODE5MTQyODQ2WhcNMjMwODE5MTQzODQ2WjCBnjELMAkGA1UEBhMCUFkxGDAWBgNVBAQMD1JFQ0FMREUgT0NBTVBPUzERMA8GA1UEBRMIQ0kzOTkzMTUxEjAQBgNVBCoMCVRFT0RPTElOQTEXMBUGA1UECgwOUEVSU09OQSBGSVNJQ0ExETAPBgNVBAsMCEZJUk1BIEYyMSIwIAYDVQQDDBlURU9ET0xJTkEgUkVDQUxERSBPQ0FNUE9TMIIBIjANBgkqhkiG9w0BAQEFAAOCAQ8AMIIBCgKCAQEAxAxUySC537pmZq43J2NVqiM0ld706Wup2TV+F9NIo423+OQEdU4WNxdmn9PrdkdonXZ0Lm816z0EdgLWnbgsUlAVlHYkBEu/QCCe7UVg6jRKxJKEAKnPioFESi7WE+oj+tDf3BG4F7neLLB3Bl36uThoMKkx+t8Vr7ZuFIMLhWFHR09JATHRNuE+sXErc4s7XoqMRsLcah1rR+47s4MPuD6ei1xIcMWslfw1XzH1tkKQFdWPvbS/AF1Y38l4hcXuwKE7c/GZc6Ok5K3V22yzmytstMwA8bjQWlzbH8tgqlCvqIxJO2YUAQCr7B00D04UGiS94vBmUcWcFSl9wqGZ+wIDAQABo4IDhTCCA4EwDAYDVR0TAQH/BAIwADAOBgNVHQ8BAf8EBAMCBeAwKgYDVR0lAQH/BCAwHgYIKwYBBQUHAwEGCCsGAQUFBwMCBggrBgEFBQcDBDAdBgNVHQ4EFgQUr54XorggU0AsImTv0TbLjxP7NAM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nRyZWNhbGRl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EI1kW2eDhVjHPtoZGQbki/4bxk6w2p6GM86oeSMJpwqnZZPGtiWMpmyIB5yLcQMdiuMaBmwWc8xZZjPJyVbtc/yzPUCtyBL2ey/+pmfg63zMixv3D9MMK9oJQD3ml6nNDUJPcadJc5NXisnMNnWvz9eM5WTFNPafRsfKIXhJ7DLbBC1DVNxyn7VPJWKh8Y2AdaNDyDV5n6wEF1ojf0SWIO8mVvSocKGceweqLixST7zQDAoIme+PXBzun5XpoktrD6sZ8NraOV5NDzK0iJiOZhYy6Gj1BY6UrXtXuJ+tBqCFDY+IDxUUNK6R0dekWNePLva9grfikw+PwLGc/08bp6cLb1sjcTWYatTg4Wn+hOUqGz/HPv9SxNl2txlgwxOPMKKGFv+cV01wLWOZQdG1qTIjcLUgE3UDOxOFH7pLOZVd0IrCRQ/gxu1LVIc64+NN9WE2QQRjNmoOrpHidOjBkWdPeUVXL+3ZUGQ3qLl50xhxxScazcqnBVDNi9hWBGRon6fWSL9KDXa7dFwg724dPN82tlXlj3vOAukvw88qL5EHFZXMp83kp5E0ukxhSST4qhBTI2Q7Gu6aLoxs/fTOpfwZS/GD24XrRWPcI/F2BBFxKbZ0SjL0bYq0QMjYzGjSfQ1nKX7qrdvseRLBVOFUyODuGiBBQlQsfIAGaXoH/T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WM36PK0j3zKdLEr2uQRjkgY2oLqvRu4uraqXXlPvV8k=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HVMVH2PM84LZ7qTtLC6CV+2CJz+vlgbKwQ+sJxTa1yY=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a8QQs9whnvjlxCqJ+jobu06HbG3YzFoGad0eQQDXRtw=</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YJeIYAIOo88LJzHDPKT9iAN70nQ5zdCLh/9a1CUElIA=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drawing1.xml?ContentType=application/vnd.openxmlformats-officedocument.drawing+xml">
        <DigestMethod Algorithm="http://www.w3.org/2001/04/xmlenc#sha256"/>
        <DigestValue>vQMKP99MODtnkqkAvYMCH+DTaWSGOU+ITJf5ycqjzQ8=</DigestValue>
      </Reference>
      <Reference URI="/xl/drawings/drawing2.xml?ContentType=application/vnd.openxmlformats-officedocument.drawing+xml">
        <DigestMethod Algorithm="http://www.w3.org/2001/04/xmlenc#sha256"/>
        <DigestValue>A06Tp0cNt8rhvHmD/zNX4u5s6Olsz7rjI1fypUGDUhs=</DigestValue>
      </Reference>
      <Reference URI="/xl/drawings/drawing3.xml?ContentType=application/vnd.openxmlformats-officedocument.drawing+xml">
        <DigestMethod Algorithm="http://www.w3.org/2001/04/xmlenc#sha256"/>
        <DigestValue>dqXRkbTDzVjtEs7k5PcJi+mARZe/wxxofqe2xSWWKtE=</DigestValue>
      </Reference>
      <Reference URI="/xl/drawings/drawing4.xml?ContentType=application/vnd.openxmlformats-officedocument.drawing+xml">
        <DigestMethod Algorithm="http://www.w3.org/2001/04/xmlenc#sha256"/>
        <DigestValue>MKw5FdvrREf1AH8tivrdOis+3+PS+2Fh+88rlTnuSIc=</DigestValue>
      </Reference>
      <Reference URI="/xl/drawings/drawing5.xml?ContentType=application/vnd.openxmlformats-officedocument.drawing+xml">
        <DigestMethod Algorithm="http://www.w3.org/2001/04/xmlenc#sha256"/>
        <DigestValue>j4r8HFQaYWtsgyG5bLKTtd1tBaJayTUUrTOIW24gla8=</DigestValue>
      </Reference>
      <Reference URI="/xl/drawings/drawing6.xml?ContentType=application/vnd.openxmlformats-officedocument.drawing+xml">
        <DigestMethod Algorithm="http://www.w3.org/2001/04/xmlenc#sha256"/>
        <DigestValue>ep46EQgvfN9if14naLeF4ivg/AWcNzblraf65uDzoU8=</DigestValue>
      </Reference>
      <Reference URI="/xl/drawings/drawing7.xml?ContentType=application/vnd.openxmlformats-officedocument.drawing+xml">
        <DigestMethod Algorithm="http://www.w3.org/2001/04/xmlenc#sha256"/>
        <DigestValue>zWe2sHKoQ68xa0NFesPq4ERcZzymwNGB3FErMSDUx0s=</DigestValue>
      </Reference>
      <Reference URI="/xl/drawings/drawing8.xml?ContentType=application/vnd.openxmlformats-officedocument.drawing+xml">
        <DigestMethod Algorithm="http://www.w3.org/2001/04/xmlenc#sha256"/>
        <DigestValue>hmpM/0uvx85WwVh4XcoGQfzkfhruT7J6d1RLX0+kstU=</DigestValue>
      </Reference>
      <Reference URI="/xl/drawings/drawing9.xml?ContentType=application/vnd.openxmlformats-officedocument.drawing+xml">
        <DigestMethod Algorithm="http://www.w3.org/2001/04/xmlenc#sha256"/>
        <DigestValue>Bjcv0j9xYHHy/uZr6p9LfJzWBnuOi7VIM774iEJDXb4=</DigestValue>
      </Reference>
      <Reference URI="/xl/drawings/vmlDrawing1.vml?ContentType=application/vnd.openxmlformats-officedocument.vmlDrawing">
        <DigestMethod Algorithm="http://www.w3.org/2001/04/xmlenc#sha256"/>
        <DigestValue>FWn26Ee57pOBqx3NVLF237EuK59R/GJkUdYPd+ZuC04=</DigestValue>
      </Reference>
      <Reference URI="/xl/drawings/vmlDrawing10.vml?ContentType=application/vnd.openxmlformats-officedocument.vmlDrawing">
        <DigestMethod Algorithm="http://www.w3.org/2001/04/xmlenc#sha256"/>
        <DigestValue>uuMgSzJTGkCI16HuDK2qzHZ6eMmznOzJFGL77MbOV3A=</DigestValue>
      </Reference>
      <Reference URI="/xl/drawings/vmlDrawing11.vml?ContentType=application/vnd.openxmlformats-officedocument.vmlDrawing">
        <DigestMethod Algorithm="http://www.w3.org/2001/04/xmlenc#sha256"/>
        <DigestValue>lUyHD631CN1DE0dG3hfB/bX2sgJm9R8YBbRVgQAAfnU=</DigestValue>
      </Reference>
      <Reference URI="/xl/drawings/vmlDrawing2.vml?ContentType=application/vnd.openxmlformats-officedocument.vmlDrawing">
        <DigestMethod Algorithm="http://www.w3.org/2001/04/xmlenc#sha256"/>
        <DigestValue>xwALcaHhhKf4mIseda5QuLlWSlhR4/b2V06yU9NyAHw=</DigestValue>
      </Reference>
      <Reference URI="/xl/drawings/vmlDrawing3.vml?ContentType=application/vnd.openxmlformats-officedocument.vmlDrawing">
        <DigestMethod Algorithm="http://www.w3.org/2001/04/xmlenc#sha256"/>
        <DigestValue>zwK/fhopD6o09YPNxzXbJubHoghYfw19PmPLQNA+UFE=</DigestValue>
      </Reference>
      <Reference URI="/xl/drawings/vmlDrawing4.vml?ContentType=application/vnd.openxmlformats-officedocument.vmlDrawing">
        <DigestMethod Algorithm="http://www.w3.org/2001/04/xmlenc#sha256"/>
        <DigestValue>2Cr6YJN9Zyum3mgRJ+5MReKIBzQX0QAAAfiSHw4Ea9I=</DigestValue>
      </Reference>
      <Reference URI="/xl/drawings/vmlDrawing5.vml?ContentType=application/vnd.openxmlformats-officedocument.vmlDrawing">
        <DigestMethod Algorithm="http://www.w3.org/2001/04/xmlenc#sha256"/>
        <DigestValue>UFQJ4jSanjAU98onCCTzesdKbKNUk69nc/lh2JGWSuc=</DigestValue>
      </Reference>
      <Reference URI="/xl/drawings/vmlDrawing6.vml?ContentType=application/vnd.openxmlformats-officedocument.vmlDrawing">
        <DigestMethod Algorithm="http://www.w3.org/2001/04/xmlenc#sha256"/>
        <DigestValue>jtaBPMWsYnXKoP/wptcD2pW10hs5D3dW5smNd3FAepQ=</DigestValue>
      </Reference>
      <Reference URI="/xl/drawings/vmlDrawing7.vml?ContentType=application/vnd.openxmlformats-officedocument.vmlDrawing">
        <DigestMethod Algorithm="http://www.w3.org/2001/04/xmlenc#sha256"/>
        <DigestValue>DA323NcNUb6/Z/YRyBnUzIVgWOAkCmCxaXqF/2N7o4w=</DigestValue>
      </Reference>
      <Reference URI="/xl/drawings/vmlDrawing8.vml?ContentType=application/vnd.openxmlformats-officedocument.vmlDrawing">
        <DigestMethod Algorithm="http://www.w3.org/2001/04/xmlenc#sha256"/>
        <DigestValue>CYNGq6Lu2jdixOdn7Mf+BJvWRwwLomE8TfzUX2BmJEs=</DigestValue>
      </Reference>
      <Reference URI="/xl/drawings/vmlDrawing9.vml?ContentType=application/vnd.openxmlformats-officedocument.vmlDrawing">
        <DigestMethod Algorithm="http://www.w3.org/2001/04/xmlenc#sha256"/>
        <DigestValue>4TQNsxrJDAHwrCU7Yi9n+PSZ9mpILZvHHNCIS4jGtII=</DigestValue>
      </Reference>
      <Reference URI="/xl/media/image1.png?ContentType=image/png">
        <DigestMethod Algorithm="http://www.w3.org/2001/04/xmlenc#sha256"/>
        <DigestValue>oR4hQTVRCK5ysdqXP4N9cX+jTVeBP5+1j2IX80fdSnc=</DigestValue>
      </Reference>
      <Reference URI="/xl/media/image10.png?ContentType=image/png">
        <DigestMethod Algorithm="http://www.w3.org/2001/04/xmlenc#sha256"/>
        <DigestValue>5bw5kp4Vg3QyGd15e4u7aWIWaWqe0oC1qFb1arqBwBY=</DigestValue>
      </Reference>
      <Reference URI="/xl/media/image11.jpeg?ContentType=image/jpeg">
        <DigestMethod Algorithm="http://www.w3.org/2001/04/xmlenc#sha256"/>
        <DigestValue>RMupzUXmq++v8ffX+3UxSc/FwJ/cMHTxLdp+Spwuao8=</DigestValue>
      </Reference>
      <Reference URI="/xl/media/image12.png?ContentType=image/png">
        <DigestMethod Algorithm="http://www.w3.org/2001/04/xmlenc#sha256"/>
        <DigestValue>Up+ql9LFrWn275ZnR5E57Z5el7JGu0lIUq/3Ac51FW0=</DigestValue>
      </Reference>
      <Reference URI="/xl/media/image13.png?ContentType=image/png">
        <DigestMethod Algorithm="http://www.w3.org/2001/04/xmlenc#sha256"/>
        <DigestValue>fgpbpXjTe2DWeU5yH9qA73D6109WWX2dzjyWlL7Gmmo=</DigestValue>
      </Reference>
      <Reference URI="/xl/media/image2.png?ContentType=image/png">
        <DigestMethod Algorithm="http://www.w3.org/2001/04/xmlenc#sha256"/>
        <DigestValue>zww1au7zX2ix9/FubARR7Qyva5g26QlTjbvRvB+FazY=</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hoK7ld39Mv7Gmz3ybKqvXErCHheUc3QzXVJnTW0YxeI=</DigestValue>
      </Reference>
      <Reference URI="/xl/media/image6.emf?ContentType=image/x-emf">
        <DigestMethod Algorithm="http://www.w3.org/2001/04/xmlenc#sha256"/>
        <DigestValue>9evzkjFkFOajkbAY2WCkDysO9x1Xj76TKIZXrrMJf98=</DigestValue>
      </Reference>
      <Reference URI="/xl/media/image7.png?ContentType=image/png">
        <DigestMethod Algorithm="http://www.w3.org/2001/04/xmlenc#sha256"/>
        <DigestValue>O8Ci9ptMYlN6ZMhQ0ibOguUqcUiScMriPxsBcuJ+4Zc=</DigestValue>
      </Reference>
      <Reference URI="/xl/media/image8.png?ContentType=image/png">
        <DigestMethod Algorithm="http://www.w3.org/2001/04/xmlenc#sha256"/>
        <DigestValue>0bbwrEu4cnxxeLDpE3j7tKGVJp08/0kvhp6pM62pwFo=</DigestValue>
      </Reference>
      <Reference URI="/xl/media/image9.png?ContentType=image/png">
        <DigestMethod Algorithm="http://www.w3.org/2001/04/xmlenc#sha256"/>
        <DigestValue>/DS4yVVvgrHXGBEZgw3zJ8Sb2U2dp9Y8MD/ND+m4c2I=</DigestValue>
      </Reference>
      <Reference URI="/xl/printerSettings/printerSettings1.bin?ContentType=application/vnd.openxmlformats-officedocument.spreadsheetml.printerSettings">
        <DigestMethod Algorithm="http://www.w3.org/2001/04/xmlenc#sha256"/>
        <DigestValue>ilF8xtfhLnP7fBQ+q3//fDHUMzC7FerjjUEx4vgOhds=</DigestValue>
      </Reference>
      <Reference URI="/xl/printerSettings/printerSettings2.bin?ContentType=application/vnd.openxmlformats-officedocument.spreadsheetml.printerSettings">
        <DigestMethod Algorithm="http://www.w3.org/2001/04/xmlenc#sha256"/>
        <DigestValue>ilF8xtfhLnP7fBQ+q3//fDHUMzC7FerjjUEx4vgOhds=</DigestValue>
      </Reference>
      <Reference URI="/xl/printerSettings/printerSettings3.bin?ContentType=application/vnd.openxmlformats-officedocument.spreadsheetml.printerSettings">
        <DigestMethod Algorithm="http://www.w3.org/2001/04/xmlenc#sha256"/>
        <DigestValue>yw6hGtxtid58gg6oFLC4VjUy86u5Lul1Yw7V90d9g74=</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yw6hGtxtid58gg6oFLC4VjUy86u5Lul1Yw7V90d9g74=</DigestValue>
      </Reference>
      <Reference URI="/xl/printerSettings/printerSettings6.bin?ContentType=application/vnd.openxmlformats-officedocument.spreadsheetml.printerSettings">
        <DigestMethod Algorithm="http://www.w3.org/2001/04/xmlenc#sha256"/>
        <DigestValue>vQMlSZQrv8qm2ZlNryL5/U54Hhm2LU1Avng0Ygd1KKo=</DigestValue>
      </Reference>
      <Reference URI="/xl/printerSettings/printerSettings7.bin?ContentType=application/vnd.openxmlformats-officedocument.spreadsheetml.printerSettings">
        <DigestMethod Algorithm="http://www.w3.org/2001/04/xmlenc#sha256"/>
        <DigestValue>yw6hGtxtid58gg6oFLC4VjUy86u5Lul1Yw7V90d9g74=</DigestValue>
      </Reference>
      <Reference URI="/xl/printerSettings/printerSettings8.bin?ContentType=application/vnd.openxmlformats-officedocument.spreadsheetml.printerSettings">
        <DigestMethod Algorithm="http://www.w3.org/2001/04/xmlenc#sha256"/>
        <DigestValue>vQMlSZQrv8qm2ZlNryL5/U54Hhm2LU1Avng0Ygd1KKo=</DigestValue>
      </Reference>
      <Reference URI="/xl/printerSettings/printerSettings9.bin?ContentType=application/vnd.openxmlformats-officedocument.spreadsheetml.printerSettings">
        <DigestMethod Algorithm="http://www.w3.org/2001/04/xmlenc#sha256"/>
        <DigestValue>Jpw28Abcdyq3qJCBmmp5VG+HeSp7OXTlvZ8FSHQpQf4=</DigestValue>
      </Reference>
      <Reference URI="/xl/sharedStrings.xml?ContentType=application/vnd.openxmlformats-officedocument.spreadsheetml.sharedStrings+xml">
        <DigestMethod Algorithm="http://www.w3.org/2001/04/xmlenc#sha256"/>
        <DigestValue>eXbZRW6SjSEe86ZzU25Ogm7MBTScMcS5gXnBrbZfFAw=</DigestValue>
      </Reference>
      <Reference URI="/xl/styles.xml?ContentType=application/vnd.openxmlformats-officedocument.spreadsheetml.styles+xml">
        <DigestMethod Algorithm="http://www.w3.org/2001/04/xmlenc#sha256"/>
        <DigestValue>Y9hvi0hDExpjdWfU81VR2Ydhtzo6ovq2LNHJ5KH5RjM=</DigestValue>
      </Reference>
      <Reference URI="/xl/theme/theme1.xml?ContentType=application/vnd.openxmlformats-officedocument.theme+xml">
        <DigestMethod Algorithm="http://www.w3.org/2001/04/xmlenc#sha256"/>
        <DigestValue>cy5EKwGwGnDPKUeqbpHElRHJbpHwkLFKy/RuMBrjx2Y=</DigestValue>
      </Reference>
      <Reference URI="/xl/workbook.xml?ContentType=application/vnd.openxmlformats-officedocument.spreadsheetml.sheet.main+xml">
        <DigestMethod Algorithm="http://www.w3.org/2001/04/xmlenc#sha256"/>
        <DigestValue>QDRAQuAYkDj46cMXzMfsyZHnChJhonzjXT6TOX0VvOY=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/xj7EdrLfcAAQMQLPFi/q6AiyyE0UqpTO9iZkxIAxWs=</DigestValue>
      </Reference>
      <Reference URI="/xl/worksheets/sheet10.xml?ContentType=application/vnd.openxmlformats-officedocument.spreadsheetml.worksheet+xml">
        <DigestMethod Algorithm="http://www.w3.org/2001/04/xmlenc#sha256"/>
        <DigestValue>KxDQkNQ1kIyv1yDaYFm7E8vahsE5xQM23EV8Er4RwGc=</DigestValue>
      </Reference>
      <Reference URI="/xl/worksheets/sheet2.xml?ContentType=application/vnd.openxmlformats-officedocument.spreadsheetml.worksheet+xml">
        <DigestMethod Algorithm="http://www.w3.org/2001/04/xmlenc#sha256"/>
        <DigestValue>BuTQD/P5edStQmArzpX6fTFR2/qaH3V7DijG2wtp0Ek=</DigestValue>
      </Reference>
      <Reference URI="/xl/worksheets/sheet3.xml?ContentType=application/vnd.openxmlformats-officedocument.spreadsheetml.worksheet+xml">
        <DigestMethod Algorithm="http://www.w3.org/2001/04/xmlenc#sha256"/>
        <DigestValue>+2G+dlgyY2u/t2dWGFQrGwuQDO3wzWpJcVd99gFRSV8=</DigestValue>
      </Reference>
      <Reference URI="/xl/worksheets/sheet4.xml?ContentType=application/vnd.openxmlformats-officedocument.spreadsheetml.worksheet+xml">
        <DigestMethod Algorithm="http://www.w3.org/2001/04/xmlenc#sha256"/>
        <DigestValue>i+IHX3dRjEc7fTXddpIkbpTOTxNsmlkn4nh6RqJRH94=</DigestValue>
      </Reference>
      <Reference URI="/xl/worksheets/sheet5.xml?ContentType=application/vnd.openxmlformats-officedocument.spreadsheetml.worksheet+xml">
        <DigestMethod Algorithm="http://www.w3.org/2001/04/xmlenc#sha256"/>
        <DigestValue>xRVt02HTCOG1NNsDoTWqibsQM/rX3I0pvJPOW/D0JzM=</DigestValue>
      </Reference>
      <Reference URI="/xl/worksheets/sheet6.xml?ContentType=application/vnd.openxmlformats-officedocument.spreadsheetml.worksheet+xml">
        <DigestMethod Algorithm="http://www.w3.org/2001/04/xmlenc#sha256"/>
        <DigestValue>yTLjTAa/VF7Qb7JtJV4EBAkt9zkSoHOhIkjWqHSWATM=</DigestValue>
      </Reference>
      <Reference URI="/xl/worksheets/sheet7.xml?ContentType=application/vnd.openxmlformats-officedocument.spreadsheetml.worksheet+xml">
        <DigestMethod Algorithm="http://www.w3.org/2001/04/xmlenc#sha256"/>
        <DigestValue>6SjBuU9vsTdq2lUa/mmMmstHvPxygEdQF94GMAwi+j8=</DigestValue>
      </Reference>
      <Reference URI="/xl/worksheets/sheet8.xml?ContentType=application/vnd.openxmlformats-officedocument.spreadsheetml.worksheet+xml">
        <DigestMethod Algorithm="http://www.w3.org/2001/04/xmlenc#sha256"/>
        <DigestValue>ff9EDPQ6io0AswFo6B3ENc81uTkClQ989px/XhHDjFY=</DigestValue>
      </Reference>
      <Reference URI="/xl/worksheets/sheet9.xml?ContentType=application/vnd.openxmlformats-officedocument.spreadsheetml.worksheet+xml">
        <DigestMethod Algorithm="http://www.w3.org/2001/04/xmlenc#sha256"/>
        <DigestValue>9W7LGV5SlK1slGiXNaz2rlOt/6eEGHA0VZvxE8QcuaQ=</DigestValue>
      </Reference>
    </Manifest>
    <SignatureProperties>
      <SignatureProperty Id="idSignatureTime" Target="#idPackageSignature">
        <mdssi:SignatureTime xmlns:mdssi="http://schemas.openxmlformats.org/package/2006/digital-signature">
          <mdssi:Format>YYYY-MM-DDThh:mm:ssTZD</mdssi:Format>
          <mdssi:Value>2021-11-12T12:01:10Z</mdssi:Value>
        </mdssi:SignatureTime>
      </SignatureProperty>
    </SignatureProperties>
  </Object>
  <Object Id="idOfficeObject">
    <SignatureProperties>
      <SignatureProperty Id="idOfficeV1Details" Target="#idPackageSignature">
        <SignatureInfoV1 xmlns="http://schemas.microsoft.com/office/2006/digsig">
          <SetupID>{4EA52857-79AD-4699-A1C8-09FB64D35F22}</SetupID>
          <SignatureText>Teodolina Recalde</SignatureText>
          <SignatureImage/>
          <SignatureComments/>
          <WindowsVersion>10.0</WindowsVersion>
          <OfficeVersion>16.0.14332/23</OfficeVersion>
          <ApplicationVersion>16.0.14332</ApplicationVersion>
          <Monitors>1</Monitors>
          <HorizontalResolution>1600</HorizontalResolution>
          <VerticalResolution>1200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2021-11-12T12:01:10Z</xd:SigningTime>
          <xd:SigningCertificate>
            <xd:Cert>
              <xd:CertDigest>
                <DigestMethod Algorithm="http://www.w3.org/2001/04/xmlenc#sha256"/>
                <DigestValue>lpM2IA1VaiRv0hsSE0byDiyaIcwwusaIQx03hhVvwcU=</DigestValue>
              </xd:CertDigest>
              <xd:IssuerSerial>
                <X509IssuerName>C=PY, O=DOCUMENTA S.A., CN=CA-DOCUMENTA S.A., SERIALNUMBER=RUC 80050172-1</X509IssuerName>
                <X509SerialNumber>3122857670259047858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MIQAAkBAAACBFTUYAAAEAqBsAAKoAAAAGAAAAAAAAAAAAAAAAAAAAQAYAALAEAACnAQAAPgEAAAAAAAAAAAAAAAAAAKV1BgA82AQ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sB9L+H8AAACwH0v4fwAAIAAAAAAAAAAAAPt9+H8AADESc0r4fwAAwEb7ffh/AAAcSgRL+H8AAJAWAAAAAAAAQAAAwPh/AAAAAPt9+H8AAAEVc0r4fwAABAAAAAAAAADARvt9+H8AAKC6dXP3AAAAHEoESwAAAABIAAAA+H8AABxKBEv4fwAAoLMfS/h/AABATgRL+H8AAAEAAAAAAAAAdnMES/h/AAAAAPt9+H8AAAAAAAAAAAAAAAAAAIgCAADz////AAAAABAdAAAAAAAAkCgVN4gCAACovHVz9wAAAAAAAAAAAAAACbx1c/cAAACoBHNKZHYACAAAAAAlAAAADAAAAAEAAAAYAAAADAAAAAAAAAASAAAADAAAAAEAAAAeAAAAGAAAAO4AAAAFAAAAMgEAABYAAAAlAAAADAAAAAEAAABUAAAAiAAAAO8AAAAFAAAAMAEAABUAAAABAAAAAIDTQQAA1EHvAAAABQAAAAoAAABMAAAAAAAAAAAAAAAAAAAA//////////9gAAAAMQAyAC8AMQAxAC8AMgAwADIAMQ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D41nVz9wAAAB/ZhXH4fwAAANd1c/cAAABQVvt9+H8AAAkAAAAJAAAAAAAAAAAAAAB0FHNK+H8AAAAAAAAAAAAAAAAAAAAAAABo2HVz9wAAAAQAAAAAAAAAqApqffh/AABgdrk2iAIAAKgAuTYAAAAAyLB1ffh/AAAAAAAAAAAAAAEAAAAAAAAAEQAAAPcAAAAAAAAAAAAAAAAAAAAAAAAAFBXbKKynAABw9Lo2AAAAANDXdXP3AAAAEJi8PIgCAACQKBU3iAIAAJDZdXP3AAAAkKMNN4gCAAAHAAAAAAAAAAAAAAAAAAAAzNh1c2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JUVSvh/AABgeCMviAIAAAIAAAAAAAAAAGB0c/cAAABYsDpLkAIAAAFoiUn4fwAAYBDmPIgCAAAc4CNL+H8AAAAAAAAAAAAAaJUVSvh/AADQbTJXkAIAAKDNPi2IAgAAAAAAAAAAAACoCmp9+H8AAKAPAAAAAAAAKHQBSgAAAADIsHV9+H8AAAAAAAAAAAAAAAAAAAAAAACw1sp9+H8AAAAAAAAAAAAAAAAAAAAAAAAUndoorKcAAOh8EkoAAAAAmP7LOYgCAADg////AAAAAJAoFTeIAgAAqGF0c/cAAAAAAAAAAAAAAAYAAAAAAAAAAAAAAAAAAADMYHRzZHYACAAAAAAlAAAADAAAAAMAAAAYAAAADAAAAAAAAAASAAAADAAAAAEAAAAWAAAADAAAAAgAAABUAAAAVAAAAAwAAAA3AAAAIAAAAFoAAAABAAAAAIDTQQAA1EEMAAAAWwAAAAEAAABMAAAABAAAAAsAAAA3AAAAIgAAAFsAAABQAAAAWAD/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RAAAAVgAAADAAAAA7AAAAogAAABwAAAAhAPAAAAAAAAAAAAAAAIA/AAAAAAAAAAAAAIA/AAAAAAAAAAAAAAAAAAAAAAAAAAAAAAAAAAAAAAAAAAAlAAAADAAAAAAAAIAoAAAADAAAAAQAAABSAAAAcAEAAAQAAADs////AAAAAAAAAAAAAAAAkAEAAAAAAAEAAAAAcwBlAGcAbwBlACAAdQBpAAAAAAAAAAAAAAAAAAAAAAAAAAAAAAAAAAAAAAAAAAAAAAAAAAAAAAAAAAAAAAAAAAAA//8IAAAAAAAAAAAAAAAAAAAAAAgAAAAAAABwgjJXkAIAANC8yE2QAgAAAAAAAAAAAAAoMetRkAIAANC8yE2QAgAAKDHrUZACAAD2oIJJ+H8AAOCnAkr4fwAA4KcCSvh/AACgXABNkAIAAKgKan34fwAAAAAAAAAAAACAAAAAAAAAAMiwdX34fwAAAAAAAAAAAAAAAAAAAAAAALDWyn34fwAAAAAAAAAAAAAAAAAAAAAAAASd2iispwAAuKcCSgAAAADAPzRDkAIAAOz///8AAAAAkCgVN4gCAACYYXRz9wAAAAAAAAAAAAAACQAAAAAAAAAAAAAAAAAAALxgdHNkdgAIAAAAACUAAAAMAAAABAAAABgAAAAMAAAAAAAAABIAAAAMAAAAAQAAAB4AAAAYAAAAMAAAADsAAADSAAAAVwAAACUAAAAMAAAABAAAAFQAAAC0AAAAMQAAADsAAADQAAAAVgAAAAEAAAAAgNNBAADUQTEAAAA7AAAAEQAAAEwAAAAAAAAAAAAAAAAAAAD//////////3AAAABUAGUAbwBkAG8AbABpAG4AYQAgAFIAZQBjAGEAbABkAGUAAAAKAAAACgAAAAwAAAAMAAAADAAAAAUAAAAFAAAACwAAAAoAAAAFAAAADAAAAAoAAAAJAAAACgAAAAUAAAAMAAAACg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0AAAADwAAAGEAAAB6AAAAcQAAAAEAAAAAgNNBAADUQQ8AAABhAAAAEQAAAEwAAAAAAAAAAAAAAAAAAAD//////////3AAAABUAGUAbwBkAG8AbABpAG4AYQAgAFIAZQBjAGEAbABkAGUAAAAHAAAABwAAAAgAAAAIAAAACAAAAAMAAAADAAAABwAAAAcAAAAEAAAACAAAAAcAAAAGAAAABwAAAAMAAAAI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HwAAAAPAAAAdgAAAFQAAACGAAAAAQAAAACA00EAANRBDwAAAHYAAAAIAAAATAAAAAAAAAAAAAAAAAAAAP//////////XAAAAEMATwBOAFQAQQBEAE8AUgAIAAAACgAAAAoAAAAHAAAACAAAAAkAAAAKAAAACAAAAEsAAABAAAAAMAAAAAUAAAAgAAAAAQAAAAEAAAAQAAAAAAAAAAAAAABAAQAAoAAAAAAAAAAAAAAAQAEAAKAAAAAlAAAADAAAAAIAAAAnAAAAGAAAAAUAAAAAAAAA////AAAAAAAlAAAADAAAAAUAAABMAAAAZAAAAA4AAACLAAAAIAEAAJsAAAAOAAAAiwAAABMBAAARAAAAIQDwAAAAAAAAAAAAAACAPwAAAAAAAAAAAACAPwAAAAAAAAAAAAAAAAAAAAAAAAAAAAAAAAAAAAAAAAAAJQAAAAwAAAAAAACAKAAAAAwAAAAFAAAAJQAAAAwAAAABAAAAGAAAAAwAAAAAAAAAEgAAAAwAAAABAAAAFgAAAAwAAAAAAAAAVAAAADABAAAPAAAAiwAAAB8BAACbAAAAAQAAAACA00EAANRBDwAAAIsAAAAmAAAATAAAAAQAAAAOAAAAiwAAACEBAACcAAAAmAAAAEYAaQByAG0AYQBkAG8AIABwAG8AcgA6ACAAVABFAE8ARABPAEwASQBOAEEAIABSAEUAQwBBAEwARABFACAATwBDAEEATQBQAE8AUwAGAAAAAwAAAAUAAAALAAAABwAAAAgAAAAIAAAABAAAAAgAAAAIAAAABQAAAAMAAAAEAAAABwAAAAcAAAAKAAAACQAAAAoAAAAGAAAAAwAAAAoAAAAIAAAABAAAAAgAAAAHAAAACAAAAAgAAAAGAAAACQAAAAcAAAAEAAAACgAAAAgAAAAIAAAADAAAAAcAAAAKAAAABwAAABYAAAAMAAAAAAAAACUAAAAMAAAAAgAAAA4AAAAUAAAAAAAAABAAAAAUAAAA</Object>
  <Object Id="idInvalidSigLnImg">AQAAAGwAAAAAAAAAAAAAAD8BAACfAAAAAAAAAAAAAAAMIQAAkBAAACBFTUYAAAEAJCIAALEAAAAGAAAAAAAAAAAAAAAAAAAAQAYAALAEAACnAQAAPgEAAAAAAAAAAAAAAAAAAKV1BgA82AQ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CwH0v4fwAAALAfS/h/AAAgAAAAAAAAAAAA+334fwAAMRJzSvh/AADARvt9+H8AABxKBEv4fwAAkBYAAAAAAABAAADA+H8AAAAA+334fwAAARVzSvh/AAAEAAAAAAAAAMBG+334fwAAoLp1c/cAAAAcSgRLAAAAAEgAAAD4fwAAHEoES/h/AACgsx9L+H8AAEBOBEv4fwAAAQAAAAAAAAB2cwRL+H8AAAAA+334fwAAAAAAAAAAAAAAAAAAiAIAAPP///8AAAAAEB0AAAAAAACQKBU3iAIAAKi8dXP3AAAAAAAAAAAAAAAJvHVz9wAAAKgEc0pkdgAIAAAAACUAAAAMAAAAAQAAABgAAAAMAAAA/wAAABIAAAAMAAAAAQAAAB4AAAAYAAAAMAAAAAUAAACLAAAAFgAAACUAAAAMAAAAAQAAAFQAAACoAAAAMQAAAAUAAACJAAAAFQAAAAEAAAAAgNNBAADU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NZ1c/cAAAAf2YVx+H8AAADXdXP3AAAAUFb7ffh/AAAJAAAACQAAAAAAAAAAAAAAdBRzSvh/AAAAAAAAAAAAAAAAAAAAAAAAaNh1c/cAAAAEAAAAAAAAAKgKan34fwAAYHa5NogCAACoALk2AAAAAMiwdX34fwAAAAAAAAAAAAABAAAAAAAAABEAAAD3AAAAAAAAAAAAAAAAAAAAAAAAABQV2yispwAAcPS6NgAAAADQ13Vz9wAAABCYvDyIAgAAkCgVN4gCAACQ2XVz9wAAAJCjDTeIAgAABwAAAAAAAAAAAAAAAAAAAMzYdXN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GiVFUr4fwAAYHgjL4gCAAACAAAAAAAAAABgdHP3AAAAWLA6S5ACAAABaIlJ+H8AAGAQ5jyIAgAAHOAjS/h/AAAAAAAAAAAAAGiVFUr4fwAA0G0yV5ACAACgzT4tiAIAAAAAAAAAAAAAqApqffh/AACgDwAAAAAAACh0AUoAAAAAyLB1ffh/AAAAAAAAAAAAAAAAAAAAAAAAsNbKffh/AAAAAAAAAAAAAAAAAAAAAAAAFJ3aKKynAADofBJKAAAAAJj+yzmIAgAA4P///wAAAACQKBU3iAIAAKhhdHP3AAAAAAAAAAAAAAAGAAAAAAAAAAAAAAAAAAAAzGB0c2R2AAgAAAAAJQAAAAwAAAADAAAAGAAAAAwAAAAAAAAAEgAAAAwAAAABAAAAFgAAAAwAAAAIAAAAVAAAAFQAAAAMAAAANwAAACAAAABaAAAAAQAAAACA00EAANR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0QAAAFYAAAAwAAAAOwAAAKIAAAAcAAAAIQDwAAAAAAAAAAAAAACAPwAAAAAAAAAAAACAPwAAAAAAAAAAAAAAAAAAAAAAAAAAAAAAAAAAAAAAAAAAJQAAAAwAAAAAAACAKAAAAAwAAAAEAAAAUgAAAHABAAAEAAAA7P///wAAAAAAAAAAAAAAAJABAAAAAAABAAAAAHMAZQBnAG8AZQAgAHUAaQAAAAAAAAAAAAAAAAAAAAAAAAAAAAAAAAAAAAAAAAAAAAAAAAAAAAAAAAAAAAAAAAAAAP//CAAAAAAAAAAAAAAAAAAAAAAIAAAAAAAAcIIyV5ACAADQvMhNkAIAAAAAAAAAAAAAKDHrUZACAADQvMhNkAIAACgx61GQAgAA9qCCSfh/AADgpwJK+H8AAOCnAkr4fwAAoFwATZACAACoCmp9+H8AAAAAAAAAAAAAgAAAAAAAAADIsHV9+H8AAAAAAAAAAAAAAAAAAAAAAACw1sp9+H8AAAAAAAAAAAAAAAAAAAAAAAAEndoorKcAALinAkoAAAAAwD80Q5ACAADs////AAAAAJAoFTeIAgAAmGF0c/cAAAAAAAAAAAAAAAkAAAAAAAAAAAAAAAAAAAC8YHRzZHYACAAAAAAlAAAADAAAAAQAAAAYAAAADAAAAAAAAAASAAAADAAAAAEAAAAeAAAAGAAAADAAAAA7AAAA0gAAAFcAAAAlAAAADAAAAAQAAABUAAAAtAAAADEAAAA7AAAA0AAAAFYAAAABAAAAAIDTQQAA1EExAAAAOwAAABEAAABMAAAAAAAAAAAAAAAAAAAA//////////9wAAAAVABlAG8AZABvAGwAaQBuAGEAIABSAGUAYwBhAGwAZABlAP8ACgAAAAoAAAAMAAAADAAAAAwAAAAFAAAABQAAAAsAAAAKAAAABQAAAAwAAAAKAAAACQAAAAoAAAAFAAAADAAAAAo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tAAAAA8AAABhAAAAegAAAHEAAAABAAAAAIDTQQAA1EEPAAAAYQAAABEAAABMAAAAAAAAAAAAAAAAAAAA//////////9wAAAAVABlAG8AZABvAGwAaQBuAGEAIABSAGUAYwBhAGwAZABlAAAABwAAAAcAAAAIAAAACAAAAAgAAAADAAAAAwAAAAcAAAAHAAAABAAAAAgAAAAHAAAABgAAAAcAAAADAAAACA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8AAAADwAAAHYAAABUAAAAhgAAAAEAAAAAgNNBAADUQQ8AAAB2AAAACAAAAEwAAAAAAAAAAAAAAAAAAAD//////////1wAAABDAE8ATgBUAEEARABPAFIACAAAAAoAAAAKAAAABwAAAAgAAAAJAAAACgAAAAgAAABLAAAAQAAAADAAAAAFAAAAIAAAAAEAAAABAAAAEAAAAAAAAAAAAAAAQAEAAKAAAAAAAAAAAAAAAEABAACgAAAAJQAAAAwAAAACAAAAJwAAABgAAAAFAAAAAAAAAP///wAAAAAAJQAAAAwAAAAFAAAATAAAAGQAAAAOAAAAiwAAACABAACbAAAADgAAAIsAAAATAQAAEQAAACEA8AAAAAAAAAAAAAAAgD8AAAAAAAAAAAAAgD8AAAAAAAAAAAAAAAAAAAAAAAAAAAAAAAAAAAAAAAAAACUAAAAMAAAAAAAAgCgAAAAMAAAABQAAACUAAAAMAAAAAQAAABgAAAAMAAAAAAAAABIAAAAMAAAAAQAAABYAAAAMAAAAAAAAAFQAAAAwAQAADwAAAIsAAAAfAQAAmwAAAAEAAAAAgNNBAADUQQ8AAACLAAAAJgAAAEwAAAAEAAAADgAAAIsAAAAhAQAAnAAAAJgAAABGAGkAcgBtAGEAZABvACAAcABvAHIAOgAgAFQARQBPAEQATwBMAEkATgBBACAAUgBFAEMAQQBMAEQARQAgAE8AQwBBAE0AUABPAFMABgAAAAMAAAAFAAAACwAAAAcAAAAIAAAACAAAAAQAAAAIAAAACAAAAAUAAAADAAAABAAAAAcAAAAHAAAACgAAAAkAAAAKAAAABgAAAAMAAAAKAAAACAAAAAQAAAAIAAAABwAAAAgAAAAIAAAABgAAAAkAAAAHAAAABAAAAAoAAAAIAAAACAAAAAwAAAAHAAAACgAAAAcAAAAWAAAADAAAAAAAAAAlAAAADAAAAAIAAAAOAAAAFAAAAAAAAAAQAAAAFAAAAA==</Object>
</Signature>
</file>

<file path=_xmlsignatures/sig2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iHCaxm+dwDya+exDHjgVnKnmASpndz+A0dvdcTvi1as=</DigestValue>
    </Reference>
    <Reference Type="http://www.w3.org/2000/09/xmldsig#Object" URI="#idOfficeObject">
      <DigestMethod Algorithm="http://www.w3.org/2001/04/xmlenc#sha256"/>
      <DigestValue>SZBjqpsMLJKkEzORoiKr47foHpRnfA8UDlrU3KT/ZZg=</DigestValue>
    </Reference>
    <Reference Type="http://uri.etsi.org/01903#SignedProperties" URI="#idSignedProperties">
      <Transforms>
        <Transform Algorithm="http://www.w3.org/TR/2001/REC-xml-c14n-20010315"/>
      </Transforms>
      <DigestMethod Algorithm="http://www.w3.org/2001/04/xmlenc#sha256"/>
      <DigestValue>OjDgS2p69F0Wy+PORzv4wB3bl4GIkCh47UmL+cs7ZLo=</DigestValue>
    </Reference>
    <Reference Type="http://www.w3.org/2000/09/xmldsig#Object" URI="#idValidSigLnImg">
      <DigestMethod Algorithm="http://www.w3.org/2001/04/xmlenc#sha256"/>
      <DigestValue>9EJ8vhnqWSqEKLVJfWtgW42OuHypRIjJMqvHy4jAr0k=</DigestValue>
    </Reference>
    <Reference Type="http://www.w3.org/2000/09/xmldsig#Object" URI="#idInvalidSigLnImg">
      <DigestMethod Algorithm="http://www.w3.org/2001/04/xmlenc#sha256"/>
      <DigestValue>HZhd9kf++UtilMIVe3+jJANXljbo7qTrk9zbk6UQ/Ls=</DigestValue>
    </Reference>
  </SignedInfo>
  <SignatureValue>bcr3P8o0wDuHgiXD+jQ5qjM1ZfamPu2YpOkJqY/+BZaYr7F0d0VruBI0B/KAfKasSCkCrzFDJjXy
Lp0lO/dkj7kyWk/6/2Da3EJSk4tkbKdXzHGbZAYYjyZAuTFtJZZIAQq55J4dGdLgycQBPAUY4Vbq
0d4eNKAK4UI7hGUhJlr9hY4c6tpa9rF33XYDkqjCFywKurdxfQxrcnKR7VvrGA5OmztDMi16wE2T
RaOcR8TQ6E3OMU6WZQ9K7a6mylvsdQ6cYpsgr1/p8sxauxjcSrs3B2oTAbpGGR+TWpqTNIlKooUi
CP+LRoC6BN6n8LuIxzOjB7Gor5Zk49EazP/yGA==</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WM36PK0j3zKdLEr2uQRjkgY2oLqvRu4uraqXXlPvV8k=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HVMVH2PM84LZ7qTtLC6CV+2CJz+vlgbKwQ+sJxTa1yY=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a8QQs9whnvjlxCqJ+jobu06HbG3YzFoGad0eQQDXRtw=</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YJeIYAIOo88LJzHDPKT9iAN70nQ5zdCLh/9a1CUElIA=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drawing1.xml?ContentType=application/vnd.openxmlformats-officedocument.drawing+xml">
        <DigestMethod Algorithm="http://www.w3.org/2001/04/xmlenc#sha256"/>
        <DigestValue>vQMKP99MODtnkqkAvYMCH+DTaWSGOU+ITJf5ycqjzQ8=</DigestValue>
      </Reference>
      <Reference URI="/xl/drawings/drawing2.xml?ContentType=application/vnd.openxmlformats-officedocument.drawing+xml">
        <DigestMethod Algorithm="http://www.w3.org/2001/04/xmlenc#sha256"/>
        <DigestValue>A06Tp0cNt8rhvHmD/zNX4u5s6Olsz7rjI1fypUGDUhs=</DigestValue>
      </Reference>
      <Reference URI="/xl/drawings/drawing3.xml?ContentType=application/vnd.openxmlformats-officedocument.drawing+xml">
        <DigestMethod Algorithm="http://www.w3.org/2001/04/xmlenc#sha256"/>
        <DigestValue>dqXRkbTDzVjtEs7k5PcJi+mARZe/wxxofqe2xSWWKtE=</DigestValue>
      </Reference>
      <Reference URI="/xl/drawings/drawing4.xml?ContentType=application/vnd.openxmlformats-officedocument.drawing+xml">
        <DigestMethod Algorithm="http://www.w3.org/2001/04/xmlenc#sha256"/>
        <DigestValue>MKw5FdvrREf1AH8tivrdOis+3+PS+2Fh+88rlTnuSIc=</DigestValue>
      </Reference>
      <Reference URI="/xl/drawings/drawing5.xml?ContentType=application/vnd.openxmlformats-officedocument.drawing+xml">
        <DigestMethod Algorithm="http://www.w3.org/2001/04/xmlenc#sha256"/>
        <DigestValue>j4r8HFQaYWtsgyG5bLKTtd1tBaJayTUUrTOIW24gla8=</DigestValue>
      </Reference>
      <Reference URI="/xl/drawings/drawing6.xml?ContentType=application/vnd.openxmlformats-officedocument.drawing+xml">
        <DigestMethod Algorithm="http://www.w3.org/2001/04/xmlenc#sha256"/>
        <DigestValue>ep46EQgvfN9if14naLeF4ivg/AWcNzblraf65uDzoU8=</DigestValue>
      </Reference>
      <Reference URI="/xl/drawings/drawing7.xml?ContentType=application/vnd.openxmlformats-officedocument.drawing+xml">
        <DigestMethod Algorithm="http://www.w3.org/2001/04/xmlenc#sha256"/>
        <DigestValue>zWe2sHKoQ68xa0NFesPq4ERcZzymwNGB3FErMSDUx0s=</DigestValue>
      </Reference>
      <Reference URI="/xl/drawings/drawing8.xml?ContentType=application/vnd.openxmlformats-officedocument.drawing+xml">
        <DigestMethod Algorithm="http://www.w3.org/2001/04/xmlenc#sha256"/>
        <DigestValue>hmpM/0uvx85WwVh4XcoGQfzkfhruT7J6d1RLX0+kstU=</DigestValue>
      </Reference>
      <Reference URI="/xl/drawings/drawing9.xml?ContentType=application/vnd.openxmlformats-officedocument.drawing+xml">
        <DigestMethod Algorithm="http://www.w3.org/2001/04/xmlenc#sha256"/>
        <DigestValue>Bjcv0j9xYHHy/uZr6p9LfJzWBnuOi7VIM774iEJDXb4=</DigestValue>
      </Reference>
      <Reference URI="/xl/drawings/vmlDrawing1.vml?ContentType=application/vnd.openxmlformats-officedocument.vmlDrawing">
        <DigestMethod Algorithm="http://www.w3.org/2001/04/xmlenc#sha256"/>
        <DigestValue>FWn26Ee57pOBqx3NVLF237EuK59R/GJkUdYPd+ZuC04=</DigestValue>
      </Reference>
      <Reference URI="/xl/drawings/vmlDrawing10.vml?ContentType=application/vnd.openxmlformats-officedocument.vmlDrawing">
        <DigestMethod Algorithm="http://www.w3.org/2001/04/xmlenc#sha256"/>
        <DigestValue>uuMgSzJTGkCI16HuDK2qzHZ6eMmznOzJFGL77MbOV3A=</DigestValue>
      </Reference>
      <Reference URI="/xl/drawings/vmlDrawing11.vml?ContentType=application/vnd.openxmlformats-officedocument.vmlDrawing">
        <DigestMethod Algorithm="http://www.w3.org/2001/04/xmlenc#sha256"/>
        <DigestValue>lUyHD631CN1DE0dG3hfB/bX2sgJm9R8YBbRVgQAAfnU=</DigestValue>
      </Reference>
      <Reference URI="/xl/drawings/vmlDrawing2.vml?ContentType=application/vnd.openxmlformats-officedocument.vmlDrawing">
        <DigestMethod Algorithm="http://www.w3.org/2001/04/xmlenc#sha256"/>
        <DigestValue>xwALcaHhhKf4mIseda5QuLlWSlhR4/b2V06yU9NyAHw=</DigestValue>
      </Reference>
      <Reference URI="/xl/drawings/vmlDrawing3.vml?ContentType=application/vnd.openxmlformats-officedocument.vmlDrawing">
        <DigestMethod Algorithm="http://www.w3.org/2001/04/xmlenc#sha256"/>
        <DigestValue>zwK/fhopD6o09YPNxzXbJubHoghYfw19PmPLQNA+UFE=</DigestValue>
      </Reference>
      <Reference URI="/xl/drawings/vmlDrawing4.vml?ContentType=application/vnd.openxmlformats-officedocument.vmlDrawing">
        <DigestMethod Algorithm="http://www.w3.org/2001/04/xmlenc#sha256"/>
        <DigestValue>2Cr6YJN9Zyum3mgRJ+5MReKIBzQX0QAAAfiSHw4Ea9I=</DigestValue>
      </Reference>
      <Reference URI="/xl/drawings/vmlDrawing5.vml?ContentType=application/vnd.openxmlformats-officedocument.vmlDrawing">
        <DigestMethod Algorithm="http://www.w3.org/2001/04/xmlenc#sha256"/>
        <DigestValue>UFQJ4jSanjAU98onCCTzesdKbKNUk69nc/lh2JGWSuc=</DigestValue>
      </Reference>
      <Reference URI="/xl/drawings/vmlDrawing6.vml?ContentType=application/vnd.openxmlformats-officedocument.vmlDrawing">
        <DigestMethod Algorithm="http://www.w3.org/2001/04/xmlenc#sha256"/>
        <DigestValue>jtaBPMWsYnXKoP/wptcD2pW10hs5D3dW5smNd3FAepQ=</DigestValue>
      </Reference>
      <Reference URI="/xl/drawings/vmlDrawing7.vml?ContentType=application/vnd.openxmlformats-officedocument.vmlDrawing">
        <DigestMethod Algorithm="http://www.w3.org/2001/04/xmlenc#sha256"/>
        <DigestValue>DA323NcNUb6/Z/YRyBnUzIVgWOAkCmCxaXqF/2N7o4w=</DigestValue>
      </Reference>
      <Reference URI="/xl/drawings/vmlDrawing8.vml?ContentType=application/vnd.openxmlformats-officedocument.vmlDrawing">
        <DigestMethod Algorithm="http://www.w3.org/2001/04/xmlenc#sha256"/>
        <DigestValue>CYNGq6Lu2jdixOdn7Mf+BJvWRwwLomE8TfzUX2BmJEs=</DigestValue>
      </Reference>
      <Reference URI="/xl/drawings/vmlDrawing9.vml?ContentType=application/vnd.openxmlformats-officedocument.vmlDrawing">
        <DigestMethod Algorithm="http://www.w3.org/2001/04/xmlenc#sha256"/>
        <DigestValue>4TQNsxrJDAHwrCU7Yi9n+PSZ9mpILZvHHNCIS4jGtII=</DigestValue>
      </Reference>
      <Reference URI="/xl/media/image1.png?ContentType=image/png">
        <DigestMethod Algorithm="http://www.w3.org/2001/04/xmlenc#sha256"/>
        <DigestValue>oR4hQTVRCK5ysdqXP4N9cX+jTVeBP5+1j2IX80fdSnc=</DigestValue>
      </Reference>
      <Reference URI="/xl/media/image10.png?ContentType=image/png">
        <DigestMethod Algorithm="http://www.w3.org/2001/04/xmlenc#sha256"/>
        <DigestValue>5bw5kp4Vg3QyGd15e4u7aWIWaWqe0oC1qFb1arqBwBY=</DigestValue>
      </Reference>
      <Reference URI="/xl/media/image11.jpeg?ContentType=image/jpeg">
        <DigestMethod Algorithm="http://www.w3.org/2001/04/xmlenc#sha256"/>
        <DigestValue>RMupzUXmq++v8ffX+3UxSc/FwJ/cMHTxLdp+Spwuao8=</DigestValue>
      </Reference>
      <Reference URI="/xl/media/image12.png?ContentType=image/png">
        <DigestMethod Algorithm="http://www.w3.org/2001/04/xmlenc#sha256"/>
        <DigestValue>Up+ql9LFrWn275ZnR5E57Z5el7JGu0lIUq/3Ac51FW0=</DigestValue>
      </Reference>
      <Reference URI="/xl/media/image13.png?ContentType=image/png">
        <DigestMethod Algorithm="http://www.w3.org/2001/04/xmlenc#sha256"/>
        <DigestValue>fgpbpXjTe2DWeU5yH9qA73D6109WWX2dzjyWlL7Gmmo=</DigestValue>
      </Reference>
      <Reference URI="/xl/media/image2.png?ContentType=image/png">
        <DigestMethod Algorithm="http://www.w3.org/2001/04/xmlenc#sha256"/>
        <DigestValue>zww1au7zX2ix9/FubARR7Qyva5g26QlTjbvRvB+FazY=</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hoK7ld39Mv7Gmz3ybKqvXErCHheUc3QzXVJnTW0YxeI=</DigestValue>
      </Reference>
      <Reference URI="/xl/media/image6.emf?ContentType=image/x-emf">
        <DigestMethod Algorithm="http://www.w3.org/2001/04/xmlenc#sha256"/>
        <DigestValue>9evzkjFkFOajkbAY2WCkDysO9x1Xj76TKIZXrrMJf98=</DigestValue>
      </Reference>
      <Reference URI="/xl/media/image7.png?ContentType=image/png">
        <DigestMethod Algorithm="http://www.w3.org/2001/04/xmlenc#sha256"/>
        <DigestValue>O8Ci9ptMYlN6ZMhQ0ibOguUqcUiScMriPxsBcuJ+4Zc=</DigestValue>
      </Reference>
      <Reference URI="/xl/media/image8.png?ContentType=image/png">
        <DigestMethod Algorithm="http://www.w3.org/2001/04/xmlenc#sha256"/>
        <DigestValue>0bbwrEu4cnxxeLDpE3j7tKGVJp08/0kvhp6pM62pwFo=</DigestValue>
      </Reference>
      <Reference URI="/xl/media/image9.png?ContentType=image/png">
        <DigestMethod Algorithm="http://www.w3.org/2001/04/xmlenc#sha256"/>
        <DigestValue>/DS4yVVvgrHXGBEZgw3zJ8Sb2U2dp9Y8MD/ND+m4c2I=</DigestValue>
      </Reference>
      <Reference URI="/xl/printerSettings/printerSettings1.bin?ContentType=application/vnd.openxmlformats-officedocument.spreadsheetml.printerSettings">
        <DigestMethod Algorithm="http://www.w3.org/2001/04/xmlenc#sha256"/>
        <DigestValue>ilF8xtfhLnP7fBQ+q3//fDHUMzC7FerjjUEx4vgOhds=</DigestValue>
      </Reference>
      <Reference URI="/xl/printerSettings/printerSettings2.bin?ContentType=application/vnd.openxmlformats-officedocument.spreadsheetml.printerSettings">
        <DigestMethod Algorithm="http://www.w3.org/2001/04/xmlenc#sha256"/>
        <DigestValue>ilF8xtfhLnP7fBQ+q3//fDHUMzC7FerjjUEx4vgOhds=</DigestValue>
      </Reference>
      <Reference URI="/xl/printerSettings/printerSettings3.bin?ContentType=application/vnd.openxmlformats-officedocument.spreadsheetml.printerSettings">
        <DigestMethod Algorithm="http://www.w3.org/2001/04/xmlenc#sha256"/>
        <DigestValue>yw6hGtxtid58gg6oFLC4VjUy86u5Lul1Yw7V90d9g74=</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yw6hGtxtid58gg6oFLC4VjUy86u5Lul1Yw7V90d9g74=</DigestValue>
      </Reference>
      <Reference URI="/xl/printerSettings/printerSettings6.bin?ContentType=application/vnd.openxmlformats-officedocument.spreadsheetml.printerSettings">
        <DigestMethod Algorithm="http://www.w3.org/2001/04/xmlenc#sha256"/>
        <DigestValue>vQMlSZQrv8qm2ZlNryL5/U54Hhm2LU1Avng0Ygd1KKo=</DigestValue>
      </Reference>
      <Reference URI="/xl/printerSettings/printerSettings7.bin?ContentType=application/vnd.openxmlformats-officedocument.spreadsheetml.printerSettings">
        <DigestMethod Algorithm="http://www.w3.org/2001/04/xmlenc#sha256"/>
        <DigestValue>yw6hGtxtid58gg6oFLC4VjUy86u5Lul1Yw7V90d9g74=</DigestValue>
      </Reference>
      <Reference URI="/xl/printerSettings/printerSettings8.bin?ContentType=application/vnd.openxmlformats-officedocument.spreadsheetml.printerSettings">
        <DigestMethod Algorithm="http://www.w3.org/2001/04/xmlenc#sha256"/>
        <DigestValue>vQMlSZQrv8qm2ZlNryL5/U54Hhm2LU1Avng0Ygd1KKo=</DigestValue>
      </Reference>
      <Reference URI="/xl/printerSettings/printerSettings9.bin?ContentType=application/vnd.openxmlformats-officedocument.spreadsheetml.printerSettings">
        <DigestMethod Algorithm="http://www.w3.org/2001/04/xmlenc#sha256"/>
        <DigestValue>Jpw28Abcdyq3qJCBmmp5VG+HeSp7OXTlvZ8FSHQpQf4=</DigestValue>
      </Reference>
      <Reference URI="/xl/sharedStrings.xml?ContentType=application/vnd.openxmlformats-officedocument.spreadsheetml.sharedStrings+xml">
        <DigestMethod Algorithm="http://www.w3.org/2001/04/xmlenc#sha256"/>
        <DigestValue>eXbZRW6SjSEe86ZzU25Ogm7MBTScMcS5gXnBrbZfFAw=</DigestValue>
      </Reference>
      <Reference URI="/xl/styles.xml?ContentType=application/vnd.openxmlformats-officedocument.spreadsheetml.styles+xml">
        <DigestMethod Algorithm="http://www.w3.org/2001/04/xmlenc#sha256"/>
        <DigestValue>Y9hvi0hDExpjdWfU81VR2Ydhtzo6ovq2LNHJ5KH5RjM=</DigestValue>
      </Reference>
      <Reference URI="/xl/theme/theme1.xml?ContentType=application/vnd.openxmlformats-officedocument.theme+xml">
        <DigestMethod Algorithm="http://www.w3.org/2001/04/xmlenc#sha256"/>
        <DigestValue>cy5EKwGwGnDPKUeqbpHElRHJbpHwkLFKy/RuMBrjx2Y=</DigestValue>
      </Reference>
      <Reference URI="/xl/workbook.xml?ContentType=application/vnd.openxmlformats-officedocument.spreadsheetml.sheet.main+xml">
        <DigestMethod Algorithm="http://www.w3.org/2001/04/xmlenc#sha256"/>
        <DigestValue>QDRAQuAYkDj46cMXzMfsyZHnChJhonzjXT6TOX0VvOY=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/xj7EdrLfcAAQMQLPFi/q6AiyyE0UqpTO9iZkxIAxWs=</DigestValue>
      </Reference>
      <Reference URI="/xl/worksheets/sheet10.xml?ContentType=application/vnd.openxmlformats-officedocument.spreadsheetml.worksheet+xml">
        <DigestMethod Algorithm="http://www.w3.org/2001/04/xmlenc#sha256"/>
        <DigestValue>KxDQkNQ1kIyv1yDaYFm7E8vahsE5xQM23EV8Er4RwGc=</DigestValue>
      </Reference>
      <Reference URI="/xl/worksheets/sheet2.xml?ContentType=application/vnd.openxmlformats-officedocument.spreadsheetml.worksheet+xml">
        <DigestMethod Algorithm="http://www.w3.org/2001/04/xmlenc#sha256"/>
        <DigestValue>BuTQD/P5edStQmArzpX6fTFR2/qaH3V7DijG2wtp0Ek=</DigestValue>
      </Reference>
      <Reference URI="/xl/worksheets/sheet3.xml?ContentType=application/vnd.openxmlformats-officedocument.spreadsheetml.worksheet+xml">
        <DigestMethod Algorithm="http://www.w3.org/2001/04/xmlenc#sha256"/>
        <DigestValue>+2G+dlgyY2u/t2dWGFQrGwuQDO3wzWpJcVd99gFRSV8=</DigestValue>
      </Reference>
      <Reference URI="/xl/worksheets/sheet4.xml?ContentType=application/vnd.openxmlformats-officedocument.spreadsheetml.worksheet+xml">
        <DigestMethod Algorithm="http://www.w3.org/2001/04/xmlenc#sha256"/>
        <DigestValue>i+IHX3dRjEc7fTXddpIkbpTOTxNsmlkn4nh6RqJRH94=</DigestValue>
      </Reference>
      <Reference URI="/xl/worksheets/sheet5.xml?ContentType=application/vnd.openxmlformats-officedocument.spreadsheetml.worksheet+xml">
        <DigestMethod Algorithm="http://www.w3.org/2001/04/xmlenc#sha256"/>
        <DigestValue>xRVt02HTCOG1NNsDoTWqibsQM/rX3I0pvJPOW/D0JzM=</DigestValue>
      </Reference>
      <Reference URI="/xl/worksheets/sheet6.xml?ContentType=application/vnd.openxmlformats-officedocument.spreadsheetml.worksheet+xml">
        <DigestMethod Algorithm="http://www.w3.org/2001/04/xmlenc#sha256"/>
        <DigestValue>yTLjTAa/VF7Qb7JtJV4EBAkt9zkSoHOhIkjWqHSWATM=</DigestValue>
      </Reference>
      <Reference URI="/xl/worksheets/sheet7.xml?ContentType=application/vnd.openxmlformats-officedocument.spreadsheetml.worksheet+xml">
        <DigestMethod Algorithm="http://www.w3.org/2001/04/xmlenc#sha256"/>
        <DigestValue>6SjBuU9vsTdq2lUa/mmMmstHvPxygEdQF94GMAwi+j8=</DigestValue>
      </Reference>
      <Reference URI="/xl/worksheets/sheet8.xml?ContentType=application/vnd.openxmlformats-officedocument.spreadsheetml.worksheet+xml">
        <DigestMethod Algorithm="http://www.w3.org/2001/04/xmlenc#sha256"/>
        <DigestValue>ff9EDPQ6io0AswFo6B3ENc81uTkClQ989px/XhHDjFY=</DigestValue>
      </Reference>
      <Reference URI="/xl/worksheets/sheet9.xml?ContentType=application/vnd.openxmlformats-officedocument.spreadsheetml.worksheet+xml">
        <DigestMethod Algorithm="http://www.w3.org/2001/04/xmlenc#sha256"/>
        <DigestValue>9W7LGV5SlK1slGiXNaz2rlOt/6eEGHA0VZvxE8QcuaQ=</DigestValue>
      </Reference>
    </Manifest>
    <SignatureProperties>
      <SignatureProperty Id="idSignatureTime" Target="#idPackageSignature">
        <mdssi:SignatureTime xmlns:mdssi="http://schemas.openxmlformats.org/package/2006/digital-signature">
          <mdssi:Format>YYYY-MM-DDThh:mm:ssTZD</mdssi:Format>
          <mdssi:Value>2021-11-12T15:11:58Z</mdssi:Value>
        </mdssi:SignatureTime>
      </SignatureProperty>
    </SignatureProperties>
  </Object>
  <Object Id="idOfficeObject">
    <SignatureProperties>
      <SignatureProperty Id="idOfficeV1Details" Target="#idPackageSignature">
        <SignatureInfoV1 xmlns="http://schemas.microsoft.com/office/2006/digsig">
          <SetupID>{693D196E-A4C6-432F-8ADC-2C79B652CDF5}</SetupID>
          <SignatureText>Jonathan Rivas F.</SignatureText>
          <SignatureImage/>
          <SignatureComments/>
          <WindowsVersion>10.0</WindowsVersion>
          <OfficeVersion>16.0.14527/23</OfficeVersion>
          <ApplicationVersion>16.0.14527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2021-11-12T15:11:58Z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k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wLE5/n8AAADAsTn+fwAAvPeVOf5/AAAAAKR6/n8AAFXqBjn+fwAAMBakev5/AAC895U5/n8AAKAWAAAAAAAAQAAAwP5/AAAAAKR6/n8AACHtBjn+fwAABAAAAAAAAAAwFqR6/n8AAMC2L1SuAAAAvPeVOQAAAABIAAAAAAAAALz3lTn+fwAAoMOxOf5/AAAA/JU5/n8AAAEAAAAAAAAARiGWOf5/AAAAAKR6/n8AAAAAAAAAAAAAAAAAAO8BAADwguYc7wEAAJBR0BzvAQAAu6bXeP5/AACQty9UrgAAACm4L1SuAAAAAAAAAAAAAAAAAAAAZHYACAAAAAAlAAAADAAAAAEAAAAYAAAADAAAAAAAAAASAAAADAAAAAEAAAAeAAAAGAAAAL0AAAAEAAAA9wAAABEAAAAlAAAADAAAAAEAAABUAAAAiAAAAL4AAAAEAAAA9QAAABAAAAABAAAA0XbJQVUVykG+AAAABAAAAAoAAABMAAAAAAAAAAAAAAAAAAAA//////////9gAAAAMQAyAC8AMQAx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EAAAAAAAAAONMvVK4AAAAAAAAAAAAAAIi++nj+fwAAAAAAAAAAAAAJAAAAAAAAAAAAMEHvAQAAlOwGOf5/AAAAAAAAAAAAAAAAAAAAAAAACKSDLu3jAAC41C9UrgAAAJhDnyvvAQAAUBP3Ku8BAACQUdAc7wEAAODVL1QAAAAAcOrTHO8BAAAHAAAAAAAAAAAAAAAAAAAAHNUvVK4AAABZ1S9UrgAAAIG303j+fwAAAAAAAAAAAADg4vgoAAAAAAAAAAAAAAAAAAAAAAAAAACQUdAc7wEAALum13j+fwAAwNQvVK4AAABZ1S9Ur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kMLRLe8BAADAcdUt7wEAAFCkCDf+fwAAiL76eP5/AAAAAAAAAAAAAGBcLlSuAAAAaN4PK+8BAAD/jmo2/n8AAAAAAAAAAAAAAAAAAAAAAAAILIIu7eMAAFCkCDf+fwAAwHHVLe8BAADg////AAAAAJBR0BzvAQAA+F0uVAAAAAAAAAAAAAAAAAYAAAAAAAAAAAAAAAAAAAAcXS5UrgAAAFldLlSuAAAAgbfTeP5/AADoMHot7wEAAAAAAAAAAAAA6DB6Le8BAAAAXS5UrgAAAJBR0BzvAQAAu6bXeP5/AADAXC5UrgAAAFldLlSu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hAAAARwAAACkAAAAzAAAAeQAAABUAAAAhAPAAAAAAAAAAAAAAAIA/AAAAAAAAAAAAAIA/AAAAAAAAAAAAAAAAAAAAAAAAAAAAAAAAAAAAAAAAAAAlAAAADAAAAAAAAIAoAAAADAAAAAQAAABSAAAAcAEAAAQAAADw////AAAAAAAAAAAAAAAAkAEAAAAAAAEAAAAAcwBlAGcAbwBlACAAdQBpAAAAAAAAAAAAAAAAAAAAAAAAAAAAAAAAAAAAAAAAAAAAAAAAAAAAAAAAAAAAAAAAAAAAAAAAAAAAAAAAAAAAAAD+fwAAAAgAAAAAAACIvvp4/n8AAAAAAAAAAAAAAAAAAAAAAAAo5r0t7wEAABCJwS3vAQAAAAAAAAAAAAAAAAAAAAAAAHgsgi7t4wAAoFriNv5/AACQwtEt7wEAAPD///8AAAAAkFHQHO8BAAAIXi5UAAAAAAAAAAAAAAAACQAAAAAAAAAAAAAAAAAAACxdLlSuAAAAaV0uVK4AAACBt9N4/n8AAJgwei3vAQAAAAAAAAAAAACYMHot7wEAAAAAAAAAAAAAkFHQHO8BAAC7ptd4/n8AANBcLlSuAAAAaV0uVK4AAAAAAAAAAAAAAJCJFitkdgAIAAAAACUAAAAMAAAABAAAABgAAAAMAAAAAAAAABIAAAAMAAAAAQAAAB4AAAAYAAAAKQAAADMAAACiAAAASAAAACUAAAAMAAAABAAAAFQAAAC0AAAAKgAAADMAAACgAAAARwAAAAEAAADRdslBVRXKQSoAAAAzAAAAEQAAAEwAAAAAAAAAAAAAAAAAAAD//////////3AAAABKAG8AbgBhAHQAaABhAG4AIABSAGkAdgBhAHMAIABGAC4AAAAGAAAACQAAAAkAAAAIAAAABQAAAAkAAAAIAAAACQAAAAQAAAAKAAAABAAAAAgAAAAIAAAABwAAAAQAAAAI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Object Id="idInvalidSigLnImg">AQAAAGwAAAAAAAAAAAAAAP8AAAB/AAAAAAAAAAAAAAAvGQAAogwAACBFTUYAAAEALB8AALA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TMAAACcz+7S6ffb7fnC0t1haH0hMm8aLXIuT8ggOIwoRKslP58cK08AAAFwAAAAAMHg9P///////////+bm5k9SXjw/SzBRzTFU0y1NwSAyVzFGXwEBAi8ACA8mnM/u69/SvI9jt4tgjIR9FBosDBEjMVTUMlXWMVPRKUSeDxk4AAAAQwAAAADT6ff///////+Tk5MjK0krSbkvUcsuT8YVJFoTIFIrSbgtTcEQHEcAAAAAAJzP7vT6/bTa8kRleixHhy1Nwi5PxiQtTnBwcJKSki81SRwtZAgOI2MAAAAAweD02+35gsLqZ5q6Jz1jNEJyOUZ4qamp+/v7////wdPeVnCJAQECZQAAAACv1/Ho8/ubzu6CwuqMudS3u769vb3////////////L5fZymsABAgMxLgAAAK/X8fz9/uLx+snk9uTy+vz9/v///////////////8vl9nKawAECA2QAAAAAotHvtdryxOL1xOL1tdry0+r32+350+r3tdryxOL1pdPvc5rAAQIDMS4AAABpj7ZnjrZqj7Zqj7ZnjrZtkbdukrdtkbdnjrZqj7ZojrZ3rdUCAwRk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MCxOf5/AAAAwLE5/n8AALz3lTn+fwAAAACkev5/AABV6gY5/n8AADAWpHr+fwAAvPeVOf5/AACgFgAAAAAAAEAAAMD+fwAAAACkev5/AAAh7QY5/n8AAAQAAAAAAAAAMBakev5/AADAti9UrgAAALz3lTkAAAAASAAAAAAAAAC895U5/n8AAKDDsTn+fwAAAPyVOf5/AAABAAAAAAAAAEYhljn+fwAAAACkev5/AAAAAAAAAAAAAAAAAADvAQAA8ILmHO8BAACQUdAc7wEAALum13j+fwAAkLcvVK4AAAApuC9UrgAAAAAAAAAAAAAAAAAAAGR2AAgAAAAAJQAAAAwAAAABAAAAGAAAAAwAAAD/AAAAEgAAAAwAAAABAAAAHgAAABgAAAAiAAAABAAAAHIAAAARAAAAJQAAAAwAAAABAAAAVAAAAKgAAAAjAAAABAAAAHAAAAAQAAAAAQAAANF2yUFVFcp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EAAAAAAAAAONMvVK4AAAAAAAAAAAAAAIi++nj+fwAAAAAAAAAAAAAJAAAAAAAAAAAAMEHvAQAAlOwGOf5/AAAAAAAAAAAAAAAAAAAAAAAACKSDLu3jAAC41C9UrgAAAJhDnyvvAQAAUBP3Ku8BAACQUdAc7wEAAODVL1QAAAAAcOrTHO8BAAAHAAAAAAAAAAAAAAAAAAAAHNUvVK4AAABZ1S9UrgAAAIG303j+fwAAAAAAAAAAAADg4vgoAAAAAAAAAAAAAAAAAAAAAAAAAACQUdAc7wEAALum13j+fwAAwNQvVK4AAABZ1S9Ur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kMLRLe8BAADAcdUt7wEAAFCkCDf+fwAAiL76eP5/AAAAAAAAAAAAAGBcLlSuAAAAaN4PK+8BAAD/jmo2/n8AAAAAAAAAAAAAAAAAAAAAAAAILIIu7eMAAFCkCDf+fwAAwHHVLe8BAADg////AAAAAJBR0BzvAQAA+F0uVAAAAAAAAAAAAAAAAAYAAAAAAAAAAAAAAAAAAAAcXS5UrgAAAFldLlSuAAAAgbfTeP5/AADoMHot7wEAAAAAAAAAAAAA6DB6Le8BAAAAXS5UrgAAAJBR0BzvAQAAu6bXeP5/AADAXC5UrgAAAFldLlSu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hAAAARwAAACkAAAAzAAAAeQAAABUAAAAhAPAAAAAAAAAAAAAAAIA/AAAAAAAAAAAAAIA/AAAAAAAAAAAAAAAAAAAAAAAAAAAAAAAAAAAAAAAAAAAlAAAADAAAAAAAAIAoAAAADAAAAAQAAABSAAAAcAEAAAQAAADw////AAAAAAAAAAAAAAAAkAEAAAAAAAEAAAAAcwBlAGcAbwBlACAAdQBpAAAAAAAAAAAAAAAAAAAAAAAAAAAAAAAAAAAAAAAAAAAAAAAAAAAAAAAAAAAAAAAAAAAAAAAAAAAAAAAAAAAAAAD+fwAAAAgAAAAAAACIvvp4/n8AAAAAAAAAAAAAAAAAAAAAAAAo5r0t7wEAABCJwS3vAQAAAAAAAAAAAAAAAAAAAAAAAHgsgi7t4wAAoFriNv5/AACQwtEt7wEAAPD///8AAAAAkFHQHO8BAAAIXi5UAAAAAAAAAAAAAAAACQAAAAAAAAAAAAAAAAAAACxdLlSuAAAAaV0uVK4AAACBt9N4/n8AAJgwei3vAQAAAAAAAAAAAACYMHot7wEAAAAAAAAAAAAAkFHQHO8BAAC7ptd4/n8AANBcLlSuAAAAaV0uVK4AAAAAAAAAAAAAAJCJFitkdgAIAAAAACUAAAAMAAAABAAAABgAAAAMAAAAAAAAABIAAAAMAAAAAQAAAB4AAAAYAAAAKQAAADMAAACiAAAASAAAACUAAAAMAAAABAAAAFQAAAC0AAAAKgAAADMAAACgAAAARwAAAAEAAADRdslBVRXKQSoAAAAzAAAAEQAAAEwAAAAAAAAAAAAAAAAAAAD//////////3AAAABKAG8AbgBhAHQAaABhAG4AIABSAGkAdgBhAHMAIABGAC4AdgAGAAAACQAAAAkAAAAIAAAABQAAAAkAAAAIAAAACQAAAAQAAAAKAAAABAAAAAgAAAAIAAAABwAAAAQAAAAI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Signature>
</file>

<file path=_xmlsignatures/sig2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ZaJDlB0lgim2G9lI/gvE3PJNTtxj1o0QTAj8LfLuigc=</DigestValue>
    </Reference>
    <Reference Type="http://www.w3.org/2000/09/xmldsig#Object" URI="#idOfficeObject">
      <DigestMethod Algorithm="http://www.w3.org/2001/04/xmlenc#sha256"/>
      <DigestValue>sc1dSzZAD/KEgwS452nKVllS/62U8UU92KWxdxtCivg=</DigestValue>
    </Reference>
    <Reference Type="http://uri.etsi.org/01903#SignedProperties" URI="#idSignedProperties">
      <Transforms>
        <Transform Algorithm="http://www.w3.org/TR/2001/REC-xml-c14n-20010315"/>
      </Transforms>
      <DigestMethod Algorithm="http://www.w3.org/2001/04/xmlenc#sha256"/>
      <DigestValue>Nccz55fegVH6YOYkj9mmgWN31gdO+PG1Qak8oFXnfR4=</DigestValue>
    </Reference>
    <Reference Type="http://www.w3.org/2000/09/xmldsig#Object" URI="#idValidSigLnImg">
      <DigestMethod Algorithm="http://www.w3.org/2001/04/xmlenc#sha256"/>
      <DigestValue>9EJ8vhnqWSqEKLVJfWtgW42OuHypRIjJMqvHy4jAr0k=</DigestValue>
    </Reference>
    <Reference Type="http://www.w3.org/2000/09/xmldsig#Object" URI="#idInvalidSigLnImg">
      <DigestMethod Algorithm="http://www.w3.org/2001/04/xmlenc#sha256"/>
      <DigestValue>1glauyMNBkQ6NAGNwMJPEiJbIjwxIgPlzGzx2KieUtQ=</DigestValue>
    </Reference>
  </SignedInfo>
  <SignatureValue>kOT4wNLz5ry25zMD/0MsgzDY7j2SywJNwdmGW3XHpYrN7+pfEByWpf0jSveCeFD+we6g+7YIWo4v
Gd6jM7lj+UWMy65Y9nnys0uL2d7JCY+sIB497wtvQ9NfC29d0KzYk1HsuxAOMi86IR90PVMWVtOB
G3/Gcnl0OxvG60fQVyfhV8NSfQzRJoWt1Y4McPMg7CejMMy86lORKDJ1aPtpeatG11s7ZhcLXW8u
pLvo46CgX3LiVghLhLNgreLTDJmAXznslF/cyoeZA/Fy1nncZg4bVfn/NBB60J8RM7pDQJSpJFId
eKFpOSYTeQdVNVna0EEvCZcTiarNTahQrgHhrA==</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WM36PK0j3zKdLEr2uQRjkgY2oLqvRu4uraqXXlPvV8k=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HVMVH2PM84LZ7qTtLC6CV+2CJz+vlgbKwQ+sJxTa1yY=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a8QQs9whnvjlxCqJ+jobu06HbG3YzFoGad0eQQDXRtw=</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YJeIYAIOo88LJzHDPKT9iAN70nQ5zdCLh/9a1CUElIA=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drawing1.xml?ContentType=application/vnd.openxmlformats-officedocument.drawing+xml">
        <DigestMethod Algorithm="http://www.w3.org/2001/04/xmlenc#sha256"/>
        <DigestValue>vQMKP99MODtnkqkAvYMCH+DTaWSGOU+ITJf5ycqjzQ8=</DigestValue>
      </Reference>
      <Reference URI="/xl/drawings/drawing2.xml?ContentType=application/vnd.openxmlformats-officedocument.drawing+xml">
        <DigestMethod Algorithm="http://www.w3.org/2001/04/xmlenc#sha256"/>
        <DigestValue>A06Tp0cNt8rhvHmD/zNX4u5s6Olsz7rjI1fypUGDUhs=</DigestValue>
      </Reference>
      <Reference URI="/xl/drawings/drawing3.xml?ContentType=application/vnd.openxmlformats-officedocument.drawing+xml">
        <DigestMethod Algorithm="http://www.w3.org/2001/04/xmlenc#sha256"/>
        <DigestValue>dqXRkbTDzVjtEs7k5PcJi+mARZe/wxxofqe2xSWWKtE=</DigestValue>
      </Reference>
      <Reference URI="/xl/drawings/drawing4.xml?ContentType=application/vnd.openxmlformats-officedocument.drawing+xml">
        <DigestMethod Algorithm="http://www.w3.org/2001/04/xmlenc#sha256"/>
        <DigestValue>MKw5FdvrREf1AH8tivrdOis+3+PS+2Fh+88rlTnuSIc=</DigestValue>
      </Reference>
      <Reference URI="/xl/drawings/drawing5.xml?ContentType=application/vnd.openxmlformats-officedocument.drawing+xml">
        <DigestMethod Algorithm="http://www.w3.org/2001/04/xmlenc#sha256"/>
        <DigestValue>j4r8HFQaYWtsgyG5bLKTtd1tBaJayTUUrTOIW24gla8=</DigestValue>
      </Reference>
      <Reference URI="/xl/drawings/drawing6.xml?ContentType=application/vnd.openxmlformats-officedocument.drawing+xml">
        <DigestMethod Algorithm="http://www.w3.org/2001/04/xmlenc#sha256"/>
        <DigestValue>ep46EQgvfN9if14naLeF4ivg/AWcNzblraf65uDzoU8=</DigestValue>
      </Reference>
      <Reference URI="/xl/drawings/drawing7.xml?ContentType=application/vnd.openxmlformats-officedocument.drawing+xml">
        <DigestMethod Algorithm="http://www.w3.org/2001/04/xmlenc#sha256"/>
        <DigestValue>zWe2sHKoQ68xa0NFesPq4ERcZzymwNGB3FErMSDUx0s=</DigestValue>
      </Reference>
      <Reference URI="/xl/drawings/drawing8.xml?ContentType=application/vnd.openxmlformats-officedocument.drawing+xml">
        <DigestMethod Algorithm="http://www.w3.org/2001/04/xmlenc#sha256"/>
        <DigestValue>hmpM/0uvx85WwVh4XcoGQfzkfhruT7J6d1RLX0+kstU=</DigestValue>
      </Reference>
      <Reference URI="/xl/drawings/drawing9.xml?ContentType=application/vnd.openxmlformats-officedocument.drawing+xml">
        <DigestMethod Algorithm="http://www.w3.org/2001/04/xmlenc#sha256"/>
        <DigestValue>Bjcv0j9xYHHy/uZr6p9LfJzWBnuOi7VIM774iEJDXb4=</DigestValue>
      </Reference>
      <Reference URI="/xl/drawings/vmlDrawing1.vml?ContentType=application/vnd.openxmlformats-officedocument.vmlDrawing">
        <DigestMethod Algorithm="http://www.w3.org/2001/04/xmlenc#sha256"/>
        <DigestValue>FWn26Ee57pOBqx3NVLF237EuK59R/GJkUdYPd+ZuC04=</DigestValue>
      </Reference>
      <Reference URI="/xl/drawings/vmlDrawing10.vml?ContentType=application/vnd.openxmlformats-officedocument.vmlDrawing">
        <DigestMethod Algorithm="http://www.w3.org/2001/04/xmlenc#sha256"/>
        <DigestValue>uuMgSzJTGkCI16HuDK2qzHZ6eMmznOzJFGL77MbOV3A=</DigestValue>
      </Reference>
      <Reference URI="/xl/drawings/vmlDrawing11.vml?ContentType=application/vnd.openxmlformats-officedocument.vmlDrawing">
        <DigestMethod Algorithm="http://www.w3.org/2001/04/xmlenc#sha256"/>
        <DigestValue>lUyHD631CN1DE0dG3hfB/bX2sgJm9R8YBbRVgQAAfnU=</DigestValue>
      </Reference>
      <Reference URI="/xl/drawings/vmlDrawing2.vml?ContentType=application/vnd.openxmlformats-officedocument.vmlDrawing">
        <DigestMethod Algorithm="http://www.w3.org/2001/04/xmlenc#sha256"/>
        <DigestValue>xwALcaHhhKf4mIseda5QuLlWSlhR4/b2V06yU9NyAHw=</DigestValue>
      </Reference>
      <Reference URI="/xl/drawings/vmlDrawing3.vml?ContentType=application/vnd.openxmlformats-officedocument.vmlDrawing">
        <DigestMethod Algorithm="http://www.w3.org/2001/04/xmlenc#sha256"/>
        <DigestValue>zwK/fhopD6o09YPNxzXbJubHoghYfw19PmPLQNA+UFE=</DigestValue>
      </Reference>
      <Reference URI="/xl/drawings/vmlDrawing4.vml?ContentType=application/vnd.openxmlformats-officedocument.vmlDrawing">
        <DigestMethod Algorithm="http://www.w3.org/2001/04/xmlenc#sha256"/>
        <DigestValue>2Cr6YJN9Zyum3mgRJ+5MReKIBzQX0QAAAfiSHw4Ea9I=</DigestValue>
      </Reference>
      <Reference URI="/xl/drawings/vmlDrawing5.vml?ContentType=application/vnd.openxmlformats-officedocument.vmlDrawing">
        <DigestMethod Algorithm="http://www.w3.org/2001/04/xmlenc#sha256"/>
        <DigestValue>UFQJ4jSanjAU98onCCTzesdKbKNUk69nc/lh2JGWSuc=</DigestValue>
      </Reference>
      <Reference URI="/xl/drawings/vmlDrawing6.vml?ContentType=application/vnd.openxmlformats-officedocument.vmlDrawing">
        <DigestMethod Algorithm="http://www.w3.org/2001/04/xmlenc#sha256"/>
        <DigestValue>jtaBPMWsYnXKoP/wptcD2pW10hs5D3dW5smNd3FAepQ=</DigestValue>
      </Reference>
      <Reference URI="/xl/drawings/vmlDrawing7.vml?ContentType=application/vnd.openxmlformats-officedocument.vmlDrawing">
        <DigestMethod Algorithm="http://www.w3.org/2001/04/xmlenc#sha256"/>
        <DigestValue>DA323NcNUb6/Z/YRyBnUzIVgWOAkCmCxaXqF/2N7o4w=</DigestValue>
      </Reference>
      <Reference URI="/xl/drawings/vmlDrawing8.vml?ContentType=application/vnd.openxmlformats-officedocument.vmlDrawing">
        <DigestMethod Algorithm="http://www.w3.org/2001/04/xmlenc#sha256"/>
        <DigestValue>CYNGq6Lu2jdixOdn7Mf+BJvWRwwLomE8TfzUX2BmJEs=</DigestValue>
      </Reference>
      <Reference URI="/xl/drawings/vmlDrawing9.vml?ContentType=application/vnd.openxmlformats-officedocument.vmlDrawing">
        <DigestMethod Algorithm="http://www.w3.org/2001/04/xmlenc#sha256"/>
        <DigestValue>4TQNsxrJDAHwrCU7Yi9n+PSZ9mpILZvHHNCIS4jGtII=</DigestValue>
      </Reference>
      <Reference URI="/xl/media/image1.png?ContentType=image/png">
        <DigestMethod Algorithm="http://www.w3.org/2001/04/xmlenc#sha256"/>
        <DigestValue>oR4hQTVRCK5ysdqXP4N9cX+jTVeBP5+1j2IX80fdSnc=</DigestValue>
      </Reference>
      <Reference URI="/xl/media/image10.png?ContentType=image/png">
        <DigestMethod Algorithm="http://www.w3.org/2001/04/xmlenc#sha256"/>
        <DigestValue>5bw5kp4Vg3QyGd15e4u7aWIWaWqe0oC1qFb1arqBwBY=</DigestValue>
      </Reference>
      <Reference URI="/xl/media/image11.jpeg?ContentType=image/jpeg">
        <DigestMethod Algorithm="http://www.w3.org/2001/04/xmlenc#sha256"/>
        <DigestValue>RMupzUXmq++v8ffX+3UxSc/FwJ/cMHTxLdp+Spwuao8=</DigestValue>
      </Reference>
      <Reference URI="/xl/media/image12.png?ContentType=image/png">
        <DigestMethod Algorithm="http://www.w3.org/2001/04/xmlenc#sha256"/>
        <DigestValue>Up+ql9LFrWn275ZnR5E57Z5el7JGu0lIUq/3Ac51FW0=</DigestValue>
      </Reference>
      <Reference URI="/xl/media/image13.png?ContentType=image/png">
        <DigestMethod Algorithm="http://www.w3.org/2001/04/xmlenc#sha256"/>
        <DigestValue>fgpbpXjTe2DWeU5yH9qA73D6109WWX2dzjyWlL7Gmmo=</DigestValue>
      </Reference>
      <Reference URI="/xl/media/image2.png?ContentType=image/png">
        <DigestMethod Algorithm="http://www.w3.org/2001/04/xmlenc#sha256"/>
        <DigestValue>zww1au7zX2ix9/FubARR7Qyva5g26QlTjbvRvB+FazY=</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hoK7ld39Mv7Gmz3ybKqvXErCHheUc3QzXVJnTW0YxeI=</DigestValue>
      </Reference>
      <Reference URI="/xl/media/image6.emf?ContentType=image/x-emf">
        <DigestMethod Algorithm="http://www.w3.org/2001/04/xmlenc#sha256"/>
        <DigestValue>9evzkjFkFOajkbAY2WCkDysO9x1Xj76TKIZXrrMJf98=</DigestValue>
      </Reference>
      <Reference URI="/xl/media/image7.png?ContentType=image/png">
        <DigestMethod Algorithm="http://www.w3.org/2001/04/xmlenc#sha256"/>
        <DigestValue>O8Ci9ptMYlN6ZMhQ0ibOguUqcUiScMriPxsBcuJ+4Zc=</DigestValue>
      </Reference>
      <Reference URI="/xl/media/image8.png?ContentType=image/png">
        <DigestMethod Algorithm="http://www.w3.org/2001/04/xmlenc#sha256"/>
        <DigestValue>0bbwrEu4cnxxeLDpE3j7tKGVJp08/0kvhp6pM62pwFo=</DigestValue>
      </Reference>
      <Reference URI="/xl/media/image9.png?ContentType=image/png">
        <DigestMethod Algorithm="http://www.w3.org/2001/04/xmlenc#sha256"/>
        <DigestValue>/DS4yVVvgrHXGBEZgw3zJ8Sb2U2dp9Y8MD/ND+m4c2I=</DigestValue>
      </Reference>
      <Reference URI="/xl/printerSettings/printerSettings1.bin?ContentType=application/vnd.openxmlformats-officedocument.spreadsheetml.printerSettings">
        <DigestMethod Algorithm="http://www.w3.org/2001/04/xmlenc#sha256"/>
        <DigestValue>ilF8xtfhLnP7fBQ+q3//fDHUMzC7FerjjUEx4vgOhds=</DigestValue>
      </Reference>
      <Reference URI="/xl/printerSettings/printerSettings2.bin?ContentType=application/vnd.openxmlformats-officedocument.spreadsheetml.printerSettings">
        <DigestMethod Algorithm="http://www.w3.org/2001/04/xmlenc#sha256"/>
        <DigestValue>ilF8xtfhLnP7fBQ+q3//fDHUMzC7FerjjUEx4vgOhds=</DigestValue>
      </Reference>
      <Reference URI="/xl/printerSettings/printerSettings3.bin?ContentType=application/vnd.openxmlformats-officedocument.spreadsheetml.printerSettings">
        <DigestMethod Algorithm="http://www.w3.org/2001/04/xmlenc#sha256"/>
        <DigestValue>yw6hGtxtid58gg6oFLC4VjUy86u5Lul1Yw7V90d9g74=</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yw6hGtxtid58gg6oFLC4VjUy86u5Lul1Yw7V90d9g74=</DigestValue>
      </Reference>
      <Reference URI="/xl/printerSettings/printerSettings6.bin?ContentType=application/vnd.openxmlformats-officedocument.spreadsheetml.printerSettings">
        <DigestMethod Algorithm="http://www.w3.org/2001/04/xmlenc#sha256"/>
        <DigestValue>vQMlSZQrv8qm2ZlNryL5/U54Hhm2LU1Avng0Ygd1KKo=</DigestValue>
      </Reference>
      <Reference URI="/xl/printerSettings/printerSettings7.bin?ContentType=application/vnd.openxmlformats-officedocument.spreadsheetml.printerSettings">
        <DigestMethod Algorithm="http://www.w3.org/2001/04/xmlenc#sha256"/>
        <DigestValue>yw6hGtxtid58gg6oFLC4VjUy86u5Lul1Yw7V90d9g74=</DigestValue>
      </Reference>
      <Reference URI="/xl/printerSettings/printerSettings8.bin?ContentType=application/vnd.openxmlformats-officedocument.spreadsheetml.printerSettings">
        <DigestMethod Algorithm="http://www.w3.org/2001/04/xmlenc#sha256"/>
        <DigestValue>vQMlSZQrv8qm2ZlNryL5/U54Hhm2LU1Avng0Ygd1KKo=</DigestValue>
      </Reference>
      <Reference URI="/xl/printerSettings/printerSettings9.bin?ContentType=application/vnd.openxmlformats-officedocument.spreadsheetml.printerSettings">
        <DigestMethod Algorithm="http://www.w3.org/2001/04/xmlenc#sha256"/>
        <DigestValue>Jpw28Abcdyq3qJCBmmp5VG+HeSp7OXTlvZ8FSHQpQf4=</DigestValue>
      </Reference>
      <Reference URI="/xl/sharedStrings.xml?ContentType=application/vnd.openxmlformats-officedocument.spreadsheetml.sharedStrings+xml">
        <DigestMethod Algorithm="http://www.w3.org/2001/04/xmlenc#sha256"/>
        <DigestValue>eXbZRW6SjSEe86ZzU25Ogm7MBTScMcS5gXnBrbZfFAw=</DigestValue>
      </Reference>
      <Reference URI="/xl/styles.xml?ContentType=application/vnd.openxmlformats-officedocument.spreadsheetml.styles+xml">
        <DigestMethod Algorithm="http://www.w3.org/2001/04/xmlenc#sha256"/>
        <DigestValue>Y9hvi0hDExpjdWfU81VR2Ydhtzo6ovq2LNHJ5KH5RjM=</DigestValue>
      </Reference>
      <Reference URI="/xl/theme/theme1.xml?ContentType=application/vnd.openxmlformats-officedocument.theme+xml">
        <DigestMethod Algorithm="http://www.w3.org/2001/04/xmlenc#sha256"/>
        <DigestValue>cy5EKwGwGnDPKUeqbpHElRHJbpHwkLFKy/RuMBrjx2Y=</DigestValue>
      </Reference>
      <Reference URI="/xl/workbook.xml?ContentType=application/vnd.openxmlformats-officedocument.spreadsheetml.sheet.main+xml">
        <DigestMethod Algorithm="http://www.w3.org/2001/04/xmlenc#sha256"/>
        <DigestValue>QDRAQuAYkDj46cMXzMfsyZHnChJhonzjXT6TOX0VvOY=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/xj7EdrLfcAAQMQLPFi/q6AiyyE0UqpTO9iZkxIAxWs=</DigestValue>
      </Reference>
      <Reference URI="/xl/worksheets/sheet10.xml?ContentType=application/vnd.openxmlformats-officedocument.spreadsheetml.worksheet+xml">
        <DigestMethod Algorithm="http://www.w3.org/2001/04/xmlenc#sha256"/>
        <DigestValue>KxDQkNQ1kIyv1yDaYFm7E8vahsE5xQM23EV8Er4RwGc=</DigestValue>
      </Reference>
      <Reference URI="/xl/worksheets/sheet2.xml?ContentType=application/vnd.openxmlformats-officedocument.spreadsheetml.worksheet+xml">
        <DigestMethod Algorithm="http://www.w3.org/2001/04/xmlenc#sha256"/>
        <DigestValue>BuTQD/P5edStQmArzpX6fTFR2/qaH3V7DijG2wtp0Ek=</DigestValue>
      </Reference>
      <Reference URI="/xl/worksheets/sheet3.xml?ContentType=application/vnd.openxmlformats-officedocument.spreadsheetml.worksheet+xml">
        <DigestMethod Algorithm="http://www.w3.org/2001/04/xmlenc#sha256"/>
        <DigestValue>+2G+dlgyY2u/t2dWGFQrGwuQDO3wzWpJcVd99gFRSV8=</DigestValue>
      </Reference>
      <Reference URI="/xl/worksheets/sheet4.xml?ContentType=application/vnd.openxmlformats-officedocument.spreadsheetml.worksheet+xml">
        <DigestMethod Algorithm="http://www.w3.org/2001/04/xmlenc#sha256"/>
        <DigestValue>i+IHX3dRjEc7fTXddpIkbpTOTxNsmlkn4nh6RqJRH94=</DigestValue>
      </Reference>
      <Reference URI="/xl/worksheets/sheet5.xml?ContentType=application/vnd.openxmlformats-officedocument.spreadsheetml.worksheet+xml">
        <DigestMethod Algorithm="http://www.w3.org/2001/04/xmlenc#sha256"/>
        <DigestValue>xRVt02HTCOG1NNsDoTWqibsQM/rX3I0pvJPOW/D0JzM=</DigestValue>
      </Reference>
      <Reference URI="/xl/worksheets/sheet6.xml?ContentType=application/vnd.openxmlformats-officedocument.spreadsheetml.worksheet+xml">
        <DigestMethod Algorithm="http://www.w3.org/2001/04/xmlenc#sha256"/>
        <DigestValue>yTLjTAa/VF7Qb7JtJV4EBAkt9zkSoHOhIkjWqHSWATM=</DigestValue>
      </Reference>
      <Reference URI="/xl/worksheets/sheet7.xml?ContentType=application/vnd.openxmlformats-officedocument.spreadsheetml.worksheet+xml">
        <DigestMethod Algorithm="http://www.w3.org/2001/04/xmlenc#sha256"/>
        <DigestValue>6SjBuU9vsTdq2lUa/mmMmstHvPxygEdQF94GMAwi+j8=</DigestValue>
      </Reference>
      <Reference URI="/xl/worksheets/sheet8.xml?ContentType=application/vnd.openxmlformats-officedocument.spreadsheetml.worksheet+xml">
        <DigestMethod Algorithm="http://www.w3.org/2001/04/xmlenc#sha256"/>
        <DigestValue>ff9EDPQ6io0AswFo6B3ENc81uTkClQ989px/XhHDjFY=</DigestValue>
      </Reference>
      <Reference URI="/xl/worksheets/sheet9.xml?ContentType=application/vnd.openxmlformats-officedocument.spreadsheetml.worksheet+xml">
        <DigestMethod Algorithm="http://www.w3.org/2001/04/xmlenc#sha256"/>
        <DigestValue>9W7LGV5SlK1slGiXNaz2rlOt/6eEGHA0VZvxE8QcuaQ=</DigestValue>
      </Reference>
    </Manifest>
    <SignatureProperties>
      <SignatureProperty Id="idSignatureTime" Target="#idPackageSignature">
        <mdssi:SignatureTime xmlns:mdssi="http://schemas.openxmlformats.org/package/2006/digital-signature">
          <mdssi:Format>YYYY-MM-DDThh:mm:ssTZD</mdssi:Format>
          <mdssi:Value>2021-11-12T15:15:05Z</mdssi:Value>
        </mdssi:SignatureTime>
      </SignatureProperty>
    </SignatureProperties>
  </Object>
  <Object Id="idOfficeObject">
    <SignatureProperties>
      <SignatureProperty Id="idOfficeV1Details" Target="#idPackageSignature">
        <SignatureInfoV1 xmlns="http://schemas.microsoft.com/office/2006/digsig">
          <SetupID>{6881AA30-4E66-4CE6-8E1D-7091706EA9ED}</SetupID>
          <SignatureText>Jonathan Rivas F.</SignatureText>
          <SignatureImage/>
          <SignatureComments/>
          <WindowsVersion>10.0</WindowsVersion>
          <OfficeVersion>16.0.14527/23</OfficeVersion>
          <ApplicationVersion>16.0.14527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2021-11-12T15:15:05Z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k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wLE5/n8AAADAsTn+fwAAvPeVOf5/AAAAAKR6/n8AAFXqBjn+fwAAMBakev5/AAC895U5/n8AAKAWAAAAAAAAQAAAwP5/AAAAAKR6/n8AACHtBjn+fwAABAAAAAAAAAAwFqR6/n8AAMC2L1SuAAAAvPeVOQAAAABIAAAAAAAAALz3lTn+fwAAoMOxOf5/AAAA/JU5/n8AAAEAAAAAAAAARiGWOf5/AAAAAKR6/n8AAAAAAAAAAAAAAAAAAO8BAADwguYc7wEAAJBR0BzvAQAAu6bXeP5/AACQty9UrgAAACm4L1SuAAAAAAAAAAAAAAAAAAAAZHYACAAAAAAlAAAADAAAAAEAAAAYAAAADAAAAAAAAAASAAAADAAAAAEAAAAeAAAAGAAAAL0AAAAEAAAA9wAAABEAAAAlAAAADAAAAAEAAABUAAAAiAAAAL4AAAAEAAAA9QAAABAAAAABAAAA0XbJQVUVykG+AAAABAAAAAoAAABMAAAAAAAAAAAAAAAAAAAA//////////9gAAAAMQAyAC8AMQAx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EAAAAAAAAAONMvVK4AAAAAAAAAAAAAAIi++nj+fwAAAAAAAAAAAAAJAAAAAAAAAAAAMEHvAQAAlOwGOf5/AAAAAAAAAAAAAAAAAAAAAAAACKSDLu3jAAC41C9UrgAAAJhDnyvvAQAAUBP3Ku8BAACQUdAc7wEAAODVL1QAAAAAcOrTHO8BAAAHAAAAAAAAAAAAAAAAAAAAHNUvVK4AAABZ1S9UrgAAAIG303j+fwAAAAAAAAAAAADg4vgoAAAAAAAAAAAAAAAAAAAAAAAAAACQUdAc7wEAALum13j+fwAAwNQvVK4AAABZ1S9Ur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kMLRLe8BAADAcdUt7wEAAFCkCDf+fwAAiL76eP5/AAAAAAAAAAAAAGBcLlSuAAAAaN4PK+8BAAD/jmo2/n8AAAAAAAAAAAAAAAAAAAAAAAAILIIu7eMAAFCkCDf+fwAAwHHVLe8BAADg////AAAAAJBR0BzvAQAA+F0uVAAAAAAAAAAAAAAAAAYAAAAAAAAAAAAAAAAAAAAcXS5UrgAAAFldLlSuAAAAgbfTeP5/AADoMHot7wEAAAAAAAAAAAAA6DB6Le8BAAAAXS5UrgAAAJBR0BzvAQAAu6bXeP5/AADAXC5UrgAAAFldLlSu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hAAAARwAAACkAAAAzAAAAeQAAABUAAAAhAPAAAAAAAAAAAAAAAIA/AAAAAAAAAAAAAIA/AAAAAAAAAAAAAAAAAAAAAAAAAAAAAAAAAAAAAAAAAAAlAAAADAAAAAAAAIAoAAAADAAAAAQAAABSAAAAcAEAAAQAAADw////AAAAAAAAAAAAAAAAkAEAAAAAAAEAAAAAcwBlAGcAbwBlACAAdQBpAAAAAAAAAAAAAAAAAAAAAAAAAAAAAAAAAAAAAAAAAAAAAAAAAAAAAAAAAAAAAAAAAAAAAAAAAAAAAAAAAAAAAAD+fwAAAAgAAAAAAACIvvp4/n8AAAAAAAAAAAAAAAAAAAAAAAAo5r0t7wEAABCJwS3vAQAAAAAAAAAAAAAAAAAAAAAAAHgsgi7t4wAAoFriNv5/AACQwtEt7wEAAPD///8AAAAAkFHQHO8BAAAIXi5UAAAAAAAAAAAAAAAACQAAAAAAAAAAAAAAAAAAACxdLlSuAAAAaV0uVK4AAACBt9N4/n8AAJgwei3vAQAAAAAAAAAAAACYMHot7wEAAAAAAAAAAAAAkFHQHO8BAAC7ptd4/n8AANBcLlSuAAAAaV0uVK4AAAAAAAAAAAAAAJCJFitkdgAIAAAAACUAAAAMAAAABAAAABgAAAAMAAAAAAAAABIAAAAMAAAAAQAAAB4AAAAYAAAAKQAAADMAAACiAAAASAAAACUAAAAMAAAABAAAAFQAAAC0AAAAKgAAADMAAACgAAAARwAAAAEAAADRdslBVRXKQSoAAAAzAAAAEQAAAEwAAAAAAAAAAAAAAAAAAAD//////////3AAAABKAG8AbgBhAHQAaABhAG4AIABSAGkAdgBhAHMAIABGAC4AAAAGAAAACQAAAAkAAAAIAAAABQAAAAkAAAAIAAAACQAAAAQAAAAKAAAABAAAAAgAAAAIAAAABwAAAAQAAAAI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Object Id="idInvalidSigLnImg">AQAAAGwAAAAAAAAAAAAAAP8AAAB/AAAAAAAAAAAAAAAvGQAAogwAACBFTUYAAAEALB8AALA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TMAAACcz+7S6ffb7fnC0t1haH0hMm8aLXIuT8ggOIwoRKslP58cK08AAAFwAAAAAMHg9P///////////+bm5k9SXjw/SzBRzTFU0y1NwSAyVzFGXwEBAi8ACA8mnM/u69/SvI9jt4tgjIR9FBosDBEjMVTUMlXWMVPRKUSeDxk4AAAAQwAAAADT6ff///////+Tk5MjK0krSbkvUcsuT8YVJFoTIFIrSbgtTcEQHEcAAAAAAJzP7vT6/bTa8kRleixHhy1Nwi5PxiQtTnBwcJKSki81SRwtZAgOI2MAAAAAweD02+35gsLqZ5q6Jz1jNEJyOUZ4qamp+/v7////wdPeVnCJAQECZQAAAACv1/Ho8/ubzu6CwuqMudS3u769vb3////////////L5fZymsABAgMxLgAAAK/X8fz9/uLx+snk9uTy+vz9/v///////////////8vl9nKawAECA2QAAAAAotHvtdryxOL1xOL1tdry0+r32+350+r3tdryxOL1pdPvc5rAAQIDMS4AAABpj7ZnjrZqj7Zqj7ZnjrZtkbdukrdtkbdnjrZqj7ZojrZ3rdUCAwRk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MCxOf5/AAAAwLE5/n8AALz3lTn+fwAAAACkev5/AABV6gY5/n8AADAWpHr+fwAAvPeVOf5/AACgFgAAAAAAAEAAAMD+fwAAAACkev5/AAAh7QY5/n8AAAQAAAAAAAAAMBakev5/AADAti9UrgAAALz3lTkAAAAASAAAAAAAAAC895U5/n8AAKDDsTn+fwAAAPyVOf5/AAABAAAAAAAAAEYhljn+fwAAAACkev5/AAAAAAAAAAAAAAAAAADvAQAA8ILmHO8BAACQUdAc7wEAALum13j+fwAAkLcvVK4AAAApuC9UrgAAAAAAAAAAAAAAAAAAAGR2AAgAAAAAJQAAAAwAAAABAAAAGAAAAAwAAAD/AAAAEgAAAAwAAAABAAAAHgAAABgAAAAiAAAABAAAAHIAAAARAAAAJQAAAAwAAAABAAAAVAAAAKgAAAAjAAAABAAAAHAAAAAQAAAAAQAAANF2yUFVFcp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EAAAAAAAAAONMvVK4AAAAAAAAAAAAAAIi++nj+fwAAAAAAAAAAAAAJAAAAAAAAAAAAMEHvAQAAlOwGOf5/AAAAAAAAAAAAAAAAAAAAAAAACKSDLu3jAAC41C9UrgAAAJhDnyvvAQAAUBP3Ku8BAACQUdAc7wEAAODVL1QAAAAAcOrTHO8BAAAHAAAAAAAAAAAAAAAAAAAAHNUvVK4AAABZ1S9UrgAAAIG303j+fwAAAAAAAAAAAADg4vgoAAAAAAAAAAAAAAAAAAAAAAAAAACQUdAc7wEAALum13j+fwAAwNQvVK4AAABZ1S9Ur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kMLRLe8BAADAcdUt7wEAAFCkCDf+fwAAiL76eP5/AAAAAAAAAAAAAGBcLlSuAAAAaN4PK+8BAAD/jmo2/n8AAAAAAAAAAAAAAAAAAAAAAAAILIIu7eMAAFCkCDf+fwAAwHHVLe8BAADg////AAAAAJBR0BzvAQAA+F0uVAAAAAAAAAAAAAAAAAYAAAAAAAAAAAAAAAAAAAAcXS5UrgAAAFldLlSuAAAAgbfTeP5/AADoMHot7wEAAAAAAAAAAAAA6DB6Le8BAAAAXS5UrgAAAJBR0BzvAQAAu6bXeP5/AADAXC5UrgAAAFldLlSu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hAAAARwAAACkAAAAzAAAAeQAAABUAAAAhAPAAAAAAAAAAAAAAAIA/AAAAAAAAAAAAAIA/AAAAAAAAAAAAAAAAAAAAAAAAAAAAAAAAAAAAAAAAAAAlAAAADAAAAAAAAIAoAAAADAAAAAQAAABSAAAAcAEAAAQAAADw////AAAAAAAAAAAAAAAAkAEAAAAAAAEAAAAAcwBlAGcAbwBlACAAdQBpAAAAAAAAAAAAAAAAAAAAAAAAAAAAAAAAAAAAAAAAAAAAAAAAAAAAAAAAAAAAAAAAAAAAAAAAAAAAAAAAAAAAAAD+fwAAAAgAAAAAAACIvvp4/n8AAAAAAAAAAAAAAAAAAAAAAAAo5r0t7wEAABCJwS3vAQAAAAAAAAAAAAAAAAAAAAAAAHgsgi7t4wAAoFriNv5/AACQwtEt7wEAAPD///8AAAAAkFHQHO8BAAAIXi5UAAAAAAAAAAAAAAAACQAAAAAAAAAAAAAAAAAAACxdLlSuAAAAaV0uVK4AAACBt9N4/n8AAJgwei3vAQAAAAAAAAAAAACYMHot7wEAAAAAAAAAAAAAkFHQHO8BAAC7ptd4/n8AANBcLlSuAAAAaV0uVK4AAAAAAAAAAAAAAJCJFitkdgAIAAAAACUAAAAMAAAABAAAABgAAAAMAAAAAAAAABIAAAAMAAAAAQAAAB4AAAAYAAAAKQAAADMAAACiAAAASAAAACUAAAAMAAAABAAAAFQAAAC0AAAAKgAAADMAAACgAAAARwAAAAEAAADRdslBVRXKQSoAAAAzAAAAEQAAAEwAAAAAAAAAAAAAAAAAAAD//////////3AAAABKAG8AbgBhAHQAaABhAG4AIABSAGkAdgBhAHMAIABGAC4AAAAGAAAACQAAAAkAAAAIAAAABQAAAAkAAAAIAAAACQAAAAQAAAAKAAAABAAAAAgAAAAIAAAABwAAAAQAAAAI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Signature>
</file>

<file path=_xmlsignatures/sig2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RAo3Ig4a5W+7/kOBpKxbeFLUgp+jkaMTMB1uYOPY3Ek=</DigestValue>
    </Reference>
    <Reference Type="http://www.w3.org/2000/09/xmldsig#Object" URI="#idOfficeObject">
      <DigestMethod Algorithm="http://www.w3.org/2001/04/xmlenc#sha256"/>
      <DigestValue>pXQjAYjRcanfJ9HZvhyg9IhzdlWYmSYRzMA1MUvuomc=</DigestValue>
    </Reference>
    <Reference Type="http://uri.etsi.org/01903#SignedProperties" URI="#idSignedProperties">
      <Transforms>
        <Transform Algorithm="http://www.w3.org/TR/2001/REC-xml-c14n-20010315"/>
      </Transforms>
      <DigestMethod Algorithm="http://www.w3.org/2001/04/xmlenc#sha256"/>
      <DigestValue>lGu9NyiAnbHyNaVrCQh1onZxP55igQmg5fyhyiHcXps=</DigestValue>
    </Reference>
    <Reference Type="http://www.w3.org/2000/09/xmldsig#Object" URI="#idValidSigLnImg">
      <DigestMethod Algorithm="http://www.w3.org/2001/04/xmlenc#sha256"/>
      <DigestValue>9EJ8vhnqWSqEKLVJfWtgW42OuHypRIjJMqvHy4jAr0k=</DigestValue>
    </Reference>
    <Reference Type="http://www.w3.org/2000/09/xmldsig#Object" URI="#idInvalidSigLnImg">
      <DigestMethod Algorithm="http://www.w3.org/2001/04/xmlenc#sha256"/>
      <DigestValue>HZhd9kf++UtilMIVe3+jJANXljbo7qTrk9zbk6UQ/Ls=</DigestValue>
    </Reference>
  </SignedInfo>
  <SignatureValue>TdphVmPNlDBpvwCT2qdJICDIznz+XbZh5X5b6ZtsdmJsMbiIKZ9X2tTkPQg0VB0b3/T1pv62Pv5H
m7OB2oeOGT1PEkdYheBuW42iQa3O0ROy8UGdzoLUJ5YIvuOplSOSwhb7OAC9l1QvFerxgeqMVaX3
iU5nai84T+R/X40UjAZ0uMRUft5JUNe76cfpbYaojTVUfd4fN3s6KBsAdB5ih59vYgyZUDYeLkUB
yQr5y1yJSkyLvtpxpCRSc2GtDcoqqzqZfpffq/e6qU+YBUPVL0tRHyfp31QqCjX/SNXvRFnc/s86
m13iNwMAzC1ImMMfGV8wcWpbK6t4tfxc6L+qMA==</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WM36PK0j3zKdLEr2uQRjkgY2oLqvRu4uraqXXlPvV8k=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HVMVH2PM84LZ7qTtLC6CV+2CJz+vlgbKwQ+sJxTa1yY=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a8QQs9whnvjlxCqJ+jobu06HbG3YzFoGad0eQQDXRtw=</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YJeIYAIOo88LJzHDPKT9iAN70nQ5zdCLh/9a1CUElIA=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drawing1.xml?ContentType=application/vnd.openxmlformats-officedocument.drawing+xml">
        <DigestMethod Algorithm="http://www.w3.org/2001/04/xmlenc#sha256"/>
        <DigestValue>vQMKP99MODtnkqkAvYMCH+DTaWSGOU+ITJf5ycqjzQ8=</DigestValue>
      </Reference>
      <Reference URI="/xl/drawings/drawing2.xml?ContentType=application/vnd.openxmlformats-officedocument.drawing+xml">
        <DigestMethod Algorithm="http://www.w3.org/2001/04/xmlenc#sha256"/>
        <DigestValue>A06Tp0cNt8rhvHmD/zNX4u5s6Olsz7rjI1fypUGDUhs=</DigestValue>
      </Reference>
      <Reference URI="/xl/drawings/drawing3.xml?ContentType=application/vnd.openxmlformats-officedocument.drawing+xml">
        <DigestMethod Algorithm="http://www.w3.org/2001/04/xmlenc#sha256"/>
        <DigestValue>dqXRkbTDzVjtEs7k5PcJi+mARZe/wxxofqe2xSWWKtE=</DigestValue>
      </Reference>
      <Reference URI="/xl/drawings/drawing4.xml?ContentType=application/vnd.openxmlformats-officedocument.drawing+xml">
        <DigestMethod Algorithm="http://www.w3.org/2001/04/xmlenc#sha256"/>
        <DigestValue>MKw5FdvrREf1AH8tivrdOis+3+PS+2Fh+88rlTnuSIc=</DigestValue>
      </Reference>
      <Reference URI="/xl/drawings/drawing5.xml?ContentType=application/vnd.openxmlformats-officedocument.drawing+xml">
        <DigestMethod Algorithm="http://www.w3.org/2001/04/xmlenc#sha256"/>
        <DigestValue>j4r8HFQaYWtsgyG5bLKTtd1tBaJayTUUrTOIW24gla8=</DigestValue>
      </Reference>
      <Reference URI="/xl/drawings/drawing6.xml?ContentType=application/vnd.openxmlformats-officedocument.drawing+xml">
        <DigestMethod Algorithm="http://www.w3.org/2001/04/xmlenc#sha256"/>
        <DigestValue>ep46EQgvfN9if14naLeF4ivg/AWcNzblraf65uDzoU8=</DigestValue>
      </Reference>
      <Reference URI="/xl/drawings/drawing7.xml?ContentType=application/vnd.openxmlformats-officedocument.drawing+xml">
        <DigestMethod Algorithm="http://www.w3.org/2001/04/xmlenc#sha256"/>
        <DigestValue>zWe2sHKoQ68xa0NFesPq4ERcZzymwNGB3FErMSDUx0s=</DigestValue>
      </Reference>
      <Reference URI="/xl/drawings/drawing8.xml?ContentType=application/vnd.openxmlformats-officedocument.drawing+xml">
        <DigestMethod Algorithm="http://www.w3.org/2001/04/xmlenc#sha256"/>
        <DigestValue>hmpM/0uvx85WwVh4XcoGQfzkfhruT7J6d1RLX0+kstU=</DigestValue>
      </Reference>
      <Reference URI="/xl/drawings/drawing9.xml?ContentType=application/vnd.openxmlformats-officedocument.drawing+xml">
        <DigestMethod Algorithm="http://www.w3.org/2001/04/xmlenc#sha256"/>
        <DigestValue>Bjcv0j9xYHHy/uZr6p9LfJzWBnuOi7VIM774iEJDXb4=</DigestValue>
      </Reference>
      <Reference URI="/xl/drawings/vmlDrawing1.vml?ContentType=application/vnd.openxmlformats-officedocument.vmlDrawing">
        <DigestMethod Algorithm="http://www.w3.org/2001/04/xmlenc#sha256"/>
        <DigestValue>FWn26Ee57pOBqx3NVLF237EuK59R/GJkUdYPd+ZuC04=</DigestValue>
      </Reference>
      <Reference URI="/xl/drawings/vmlDrawing10.vml?ContentType=application/vnd.openxmlformats-officedocument.vmlDrawing">
        <DigestMethod Algorithm="http://www.w3.org/2001/04/xmlenc#sha256"/>
        <DigestValue>uuMgSzJTGkCI16HuDK2qzHZ6eMmznOzJFGL77MbOV3A=</DigestValue>
      </Reference>
      <Reference URI="/xl/drawings/vmlDrawing11.vml?ContentType=application/vnd.openxmlformats-officedocument.vmlDrawing">
        <DigestMethod Algorithm="http://www.w3.org/2001/04/xmlenc#sha256"/>
        <DigestValue>lUyHD631CN1DE0dG3hfB/bX2sgJm9R8YBbRVgQAAfnU=</DigestValue>
      </Reference>
      <Reference URI="/xl/drawings/vmlDrawing2.vml?ContentType=application/vnd.openxmlformats-officedocument.vmlDrawing">
        <DigestMethod Algorithm="http://www.w3.org/2001/04/xmlenc#sha256"/>
        <DigestValue>xwALcaHhhKf4mIseda5QuLlWSlhR4/b2V06yU9NyAHw=</DigestValue>
      </Reference>
      <Reference URI="/xl/drawings/vmlDrawing3.vml?ContentType=application/vnd.openxmlformats-officedocument.vmlDrawing">
        <DigestMethod Algorithm="http://www.w3.org/2001/04/xmlenc#sha256"/>
        <DigestValue>zwK/fhopD6o09YPNxzXbJubHoghYfw19PmPLQNA+UFE=</DigestValue>
      </Reference>
      <Reference URI="/xl/drawings/vmlDrawing4.vml?ContentType=application/vnd.openxmlformats-officedocument.vmlDrawing">
        <DigestMethod Algorithm="http://www.w3.org/2001/04/xmlenc#sha256"/>
        <DigestValue>2Cr6YJN9Zyum3mgRJ+5MReKIBzQX0QAAAfiSHw4Ea9I=</DigestValue>
      </Reference>
      <Reference URI="/xl/drawings/vmlDrawing5.vml?ContentType=application/vnd.openxmlformats-officedocument.vmlDrawing">
        <DigestMethod Algorithm="http://www.w3.org/2001/04/xmlenc#sha256"/>
        <DigestValue>UFQJ4jSanjAU98onCCTzesdKbKNUk69nc/lh2JGWSuc=</DigestValue>
      </Reference>
      <Reference URI="/xl/drawings/vmlDrawing6.vml?ContentType=application/vnd.openxmlformats-officedocument.vmlDrawing">
        <DigestMethod Algorithm="http://www.w3.org/2001/04/xmlenc#sha256"/>
        <DigestValue>jtaBPMWsYnXKoP/wptcD2pW10hs5D3dW5smNd3FAepQ=</DigestValue>
      </Reference>
      <Reference URI="/xl/drawings/vmlDrawing7.vml?ContentType=application/vnd.openxmlformats-officedocument.vmlDrawing">
        <DigestMethod Algorithm="http://www.w3.org/2001/04/xmlenc#sha256"/>
        <DigestValue>DA323NcNUb6/Z/YRyBnUzIVgWOAkCmCxaXqF/2N7o4w=</DigestValue>
      </Reference>
      <Reference URI="/xl/drawings/vmlDrawing8.vml?ContentType=application/vnd.openxmlformats-officedocument.vmlDrawing">
        <DigestMethod Algorithm="http://www.w3.org/2001/04/xmlenc#sha256"/>
        <DigestValue>CYNGq6Lu2jdixOdn7Mf+BJvWRwwLomE8TfzUX2BmJEs=</DigestValue>
      </Reference>
      <Reference URI="/xl/drawings/vmlDrawing9.vml?ContentType=application/vnd.openxmlformats-officedocument.vmlDrawing">
        <DigestMethod Algorithm="http://www.w3.org/2001/04/xmlenc#sha256"/>
        <DigestValue>4TQNsxrJDAHwrCU7Yi9n+PSZ9mpILZvHHNCIS4jGtII=</DigestValue>
      </Reference>
      <Reference URI="/xl/media/image1.png?ContentType=image/png">
        <DigestMethod Algorithm="http://www.w3.org/2001/04/xmlenc#sha256"/>
        <DigestValue>oR4hQTVRCK5ysdqXP4N9cX+jTVeBP5+1j2IX80fdSnc=</DigestValue>
      </Reference>
      <Reference URI="/xl/media/image10.png?ContentType=image/png">
        <DigestMethod Algorithm="http://www.w3.org/2001/04/xmlenc#sha256"/>
        <DigestValue>5bw5kp4Vg3QyGd15e4u7aWIWaWqe0oC1qFb1arqBwBY=</DigestValue>
      </Reference>
      <Reference URI="/xl/media/image11.jpeg?ContentType=image/jpeg">
        <DigestMethod Algorithm="http://www.w3.org/2001/04/xmlenc#sha256"/>
        <DigestValue>RMupzUXmq++v8ffX+3UxSc/FwJ/cMHTxLdp+Spwuao8=</DigestValue>
      </Reference>
      <Reference URI="/xl/media/image12.png?ContentType=image/png">
        <DigestMethod Algorithm="http://www.w3.org/2001/04/xmlenc#sha256"/>
        <DigestValue>Up+ql9LFrWn275ZnR5E57Z5el7JGu0lIUq/3Ac51FW0=</DigestValue>
      </Reference>
      <Reference URI="/xl/media/image13.png?ContentType=image/png">
        <DigestMethod Algorithm="http://www.w3.org/2001/04/xmlenc#sha256"/>
        <DigestValue>fgpbpXjTe2DWeU5yH9qA73D6109WWX2dzjyWlL7Gmmo=</DigestValue>
      </Reference>
      <Reference URI="/xl/media/image2.png?ContentType=image/png">
        <DigestMethod Algorithm="http://www.w3.org/2001/04/xmlenc#sha256"/>
        <DigestValue>zww1au7zX2ix9/FubARR7Qyva5g26QlTjbvRvB+FazY=</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hoK7ld39Mv7Gmz3ybKqvXErCHheUc3QzXVJnTW0YxeI=</DigestValue>
      </Reference>
      <Reference URI="/xl/media/image6.emf?ContentType=image/x-emf">
        <DigestMethod Algorithm="http://www.w3.org/2001/04/xmlenc#sha256"/>
        <DigestValue>9evzkjFkFOajkbAY2WCkDysO9x1Xj76TKIZXrrMJf98=</DigestValue>
      </Reference>
      <Reference URI="/xl/media/image7.png?ContentType=image/png">
        <DigestMethod Algorithm="http://www.w3.org/2001/04/xmlenc#sha256"/>
        <DigestValue>O8Ci9ptMYlN6ZMhQ0ibOguUqcUiScMriPxsBcuJ+4Zc=</DigestValue>
      </Reference>
      <Reference URI="/xl/media/image8.png?ContentType=image/png">
        <DigestMethod Algorithm="http://www.w3.org/2001/04/xmlenc#sha256"/>
        <DigestValue>0bbwrEu4cnxxeLDpE3j7tKGVJp08/0kvhp6pM62pwFo=</DigestValue>
      </Reference>
      <Reference URI="/xl/media/image9.png?ContentType=image/png">
        <DigestMethod Algorithm="http://www.w3.org/2001/04/xmlenc#sha256"/>
        <DigestValue>/DS4yVVvgrHXGBEZgw3zJ8Sb2U2dp9Y8MD/ND+m4c2I=</DigestValue>
      </Reference>
      <Reference URI="/xl/printerSettings/printerSettings1.bin?ContentType=application/vnd.openxmlformats-officedocument.spreadsheetml.printerSettings">
        <DigestMethod Algorithm="http://www.w3.org/2001/04/xmlenc#sha256"/>
        <DigestValue>ilF8xtfhLnP7fBQ+q3//fDHUMzC7FerjjUEx4vgOhds=</DigestValue>
      </Reference>
      <Reference URI="/xl/printerSettings/printerSettings2.bin?ContentType=application/vnd.openxmlformats-officedocument.spreadsheetml.printerSettings">
        <DigestMethod Algorithm="http://www.w3.org/2001/04/xmlenc#sha256"/>
        <DigestValue>ilF8xtfhLnP7fBQ+q3//fDHUMzC7FerjjUEx4vgOhds=</DigestValue>
      </Reference>
      <Reference URI="/xl/printerSettings/printerSettings3.bin?ContentType=application/vnd.openxmlformats-officedocument.spreadsheetml.printerSettings">
        <DigestMethod Algorithm="http://www.w3.org/2001/04/xmlenc#sha256"/>
        <DigestValue>yw6hGtxtid58gg6oFLC4VjUy86u5Lul1Yw7V90d9g74=</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yw6hGtxtid58gg6oFLC4VjUy86u5Lul1Yw7V90d9g74=</DigestValue>
      </Reference>
      <Reference URI="/xl/printerSettings/printerSettings6.bin?ContentType=application/vnd.openxmlformats-officedocument.spreadsheetml.printerSettings">
        <DigestMethod Algorithm="http://www.w3.org/2001/04/xmlenc#sha256"/>
        <DigestValue>vQMlSZQrv8qm2ZlNryL5/U54Hhm2LU1Avng0Ygd1KKo=</DigestValue>
      </Reference>
      <Reference URI="/xl/printerSettings/printerSettings7.bin?ContentType=application/vnd.openxmlformats-officedocument.spreadsheetml.printerSettings">
        <DigestMethod Algorithm="http://www.w3.org/2001/04/xmlenc#sha256"/>
        <DigestValue>yw6hGtxtid58gg6oFLC4VjUy86u5Lul1Yw7V90d9g74=</DigestValue>
      </Reference>
      <Reference URI="/xl/printerSettings/printerSettings8.bin?ContentType=application/vnd.openxmlformats-officedocument.spreadsheetml.printerSettings">
        <DigestMethod Algorithm="http://www.w3.org/2001/04/xmlenc#sha256"/>
        <DigestValue>vQMlSZQrv8qm2ZlNryL5/U54Hhm2LU1Avng0Ygd1KKo=</DigestValue>
      </Reference>
      <Reference URI="/xl/printerSettings/printerSettings9.bin?ContentType=application/vnd.openxmlformats-officedocument.spreadsheetml.printerSettings">
        <DigestMethod Algorithm="http://www.w3.org/2001/04/xmlenc#sha256"/>
        <DigestValue>Jpw28Abcdyq3qJCBmmp5VG+HeSp7OXTlvZ8FSHQpQf4=</DigestValue>
      </Reference>
      <Reference URI="/xl/sharedStrings.xml?ContentType=application/vnd.openxmlformats-officedocument.spreadsheetml.sharedStrings+xml">
        <DigestMethod Algorithm="http://www.w3.org/2001/04/xmlenc#sha256"/>
        <DigestValue>eXbZRW6SjSEe86ZzU25Ogm7MBTScMcS5gXnBrbZfFAw=</DigestValue>
      </Reference>
      <Reference URI="/xl/styles.xml?ContentType=application/vnd.openxmlformats-officedocument.spreadsheetml.styles+xml">
        <DigestMethod Algorithm="http://www.w3.org/2001/04/xmlenc#sha256"/>
        <DigestValue>Y9hvi0hDExpjdWfU81VR2Ydhtzo6ovq2LNHJ5KH5RjM=</DigestValue>
      </Reference>
      <Reference URI="/xl/theme/theme1.xml?ContentType=application/vnd.openxmlformats-officedocument.theme+xml">
        <DigestMethod Algorithm="http://www.w3.org/2001/04/xmlenc#sha256"/>
        <DigestValue>cy5EKwGwGnDPKUeqbpHElRHJbpHwkLFKy/RuMBrjx2Y=</DigestValue>
      </Reference>
      <Reference URI="/xl/workbook.xml?ContentType=application/vnd.openxmlformats-officedocument.spreadsheetml.sheet.main+xml">
        <DigestMethod Algorithm="http://www.w3.org/2001/04/xmlenc#sha256"/>
        <DigestValue>QDRAQuAYkDj46cMXzMfsyZHnChJhonzjXT6TOX0VvOY=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/xj7EdrLfcAAQMQLPFi/q6AiyyE0UqpTO9iZkxIAxWs=</DigestValue>
      </Reference>
      <Reference URI="/xl/worksheets/sheet10.xml?ContentType=application/vnd.openxmlformats-officedocument.spreadsheetml.worksheet+xml">
        <DigestMethod Algorithm="http://www.w3.org/2001/04/xmlenc#sha256"/>
        <DigestValue>KxDQkNQ1kIyv1yDaYFm7E8vahsE5xQM23EV8Er4RwGc=</DigestValue>
      </Reference>
      <Reference URI="/xl/worksheets/sheet2.xml?ContentType=application/vnd.openxmlformats-officedocument.spreadsheetml.worksheet+xml">
        <DigestMethod Algorithm="http://www.w3.org/2001/04/xmlenc#sha256"/>
        <DigestValue>BuTQD/P5edStQmArzpX6fTFR2/qaH3V7DijG2wtp0Ek=</DigestValue>
      </Reference>
      <Reference URI="/xl/worksheets/sheet3.xml?ContentType=application/vnd.openxmlformats-officedocument.spreadsheetml.worksheet+xml">
        <DigestMethod Algorithm="http://www.w3.org/2001/04/xmlenc#sha256"/>
        <DigestValue>+2G+dlgyY2u/t2dWGFQrGwuQDO3wzWpJcVd99gFRSV8=</DigestValue>
      </Reference>
      <Reference URI="/xl/worksheets/sheet4.xml?ContentType=application/vnd.openxmlformats-officedocument.spreadsheetml.worksheet+xml">
        <DigestMethod Algorithm="http://www.w3.org/2001/04/xmlenc#sha256"/>
        <DigestValue>i+IHX3dRjEc7fTXddpIkbpTOTxNsmlkn4nh6RqJRH94=</DigestValue>
      </Reference>
      <Reference URI="/xl/worksheets/sheet5.xml?ContentType=application/vnd.openxmlformats-officedocument.spreadsheetml.worksheet+xml">
        <DigestMethod Algorithm="http://www.w3.org/2001/04/xmlenc#sha256"/>
        <DigestValue>xRVt02HTCOG1NNsDoTWqibsQM/rX3I0pvJPOW/D0JzM=</DigestValue>
      </Reference>
      <Reference URI="/xl/worksheets/sheet6.xml?ContentType=application/vnd.openxmlformats-officedocument.spreadsheetml.worksheet+xml">
        <DigestMethod Algorithm="http://www.w3.org/2001/04/xmlenc#sha256"/>
        <DigestValue>yTLjTAa/VF7Qb7JtJV4EBAkt9zkSoHOhIkjWqHSWATM=</DigestValue>
      </Reference>
      <Reference URI="/xl/worksheets/sheet7.xml?ContentType=application/vnd.openxmlformats-officedocument.spreadsheetml.worksheet+xml">
        <DigestMethod Algorithm="http://www.w3.org/2001/04/xmlenc#sha256"/>
        <DigestValue>6SjBuU9vsTdq2lUa/mmMmstHvPxygEdQF94GMAwi+j8=</DigestValue>
      </Reference>
      <Reference URI="/xl/worksheets/sheet8.xml?ContentType=application/vnd.openxmlformats-officedocument.spreadsheetml.worksheet+xml">
        <DigestMethod Algorithm="http://www.w3.org/2001/04/xmlenc#sha256"/>
        <DigestValue>ff9EDPQ6io0AswFo6B3ENc81uTkClQ989px/XhHDjFY=</DigestValue>
      </Reference>
      <Reference URI="/xl/worksheets/sheet9.xml?ContentType=application/vnd.openxmlformats-officedocument.spreadsheetml.worksheet+xml">
        <DigestMethod Algorithm="http://www.w3.org/2001/04/xmlenc#sha256"/>
        <DigestValue>9W7LGV5SlK1slGiXNaz2rlOt/6eEGHA0VZvxE8QcuaQ=</DigestValue>
      </Reference>
    </Manifest>
    <SignatureProperties>
      <SignatureProperty Id="idSignatureTime" Target="#idPackageSignature">
        <mdssi:SignatureTime xmlns:mdssi="http://schemas.openxmlformats.org/package/2006/digital-signature">
          <mdssi:Format>YYYY-MM-DDThh:mm:ssTZD</mdssi:Format>
          <mdssi:Value>2021-11-12T15:15:35Z</mdssi:Value>
        </mdssi:SignatureTime>
      </SignatureProperty>
    </SignatureProperties>
  </Object>
  <Object Id="idOfficeObject">
    <SignatureProperties>
      <SignatureProperty Id="idOfficeV1Details" Target="#idPackageSignature">
        <SignatureInfoV1 xmlns="http://schemas.microsoft.com/office/2006/digsig">
          <SetupID>{D4C82F1B-7AF4-4F7B-9DED-98730E2B5DD1}</SetupID>
          <SignatureText>Jonathan Rivas F.</SignatureText>
          <SignatureImage/>
          <SignatureComments/>
          <WindowsVersion>10.0</WindowsVersion>
          <OfficeVersion>16.0.14527/23</OfficeVersion>
          <ApplicationVersion>16.0.14527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2021-11-12T15:15:35Z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k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wLE5/n8AAADAsTn+fwAAvPeVOf5/AAAAAKR6/n8AAFXqBjn+fwAAMBakev5/AAC895U5/n8AAKAWAAAAAAAAQAAAwP5/AAAAAKR6/n8AACHtBjn+fwAABAAAAAAAAAAwFqR6/n8AAMC2L1SuAAAAvPeVOQAAAABIAAAAAAAAALz3lTn+fwAAoMOxOf5/AAAA/JU5/n8AAAEAAAAAAAAARiGWOf5/AAAAAKR6/n8AAAAAAAAAAAAAAAAAAO8BAADwguYc7wEAAJBR0BzvAQAAu6bXeP5/AACQty9UrgAAACm4L1SuAAAAAAAAAAAAAAAAAAAAZHYACAAAAAAlAAAADAAAAAEAAAAYAAAADAAAAAAAAAASAAAADAAAAAEAAAAeAAAAGAAAAL0AAAAEAAAA9wAAABEAAAAlAAAADAAAAAEAAABUAAAAiAAAAL4AAAAEAAAA9QAAABAAAAABAAAA0XbJQVUVykG+AAAABAAAAAoAAABMAAAAAAAAAAAAAAAAAAAA//////////9gAAAAMQAyAC8AMQAx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EAAAAAAAAAONMvVK4AAAAAAAAAAAAAAIi++nj+fwAAAAAAAAAAAAAJAAAAAAAAAAAAMEHvAQAAlOwGOf5/AAAAAAAAAAAAAAAAAAAAAAAACKSDLu3jAAC41C9UrgAAAJhDnyvvAQAAUBP3Ku8BAACQUdAc7wEAAODVL1QAAAAAcOrTHO8BAAAHAAAAAAAAAAAAAAAAAAAAHNUvVK4AAABZ1S9UrgAAAIG303j+fwAAAAAAAAAAAADg4vgoAAAAAAAAAAAAAAAAAAAAAAAAAACQUdAc7wEAALum13j+fwAAwNQvVK4AAABZ1S9Ur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kMLRLe8BAADAcdUt7wEAAFCkCDf+fwAAiL76eP5/AAAAAAAAAAAAAGBcLlSuAAAAaN4PK+8BAAD/jmo2/n8AAAAAAAAAAAAAAAAAAAAAAAAILIIu7eMAAFCkCDf+fwAAwHHVLe8BAADg////AAAAAJBR0BzvAQAA+F0uVAAAAAAAAAAAAAAAAAYAAAAAAAAAAAAAAAAAAAAcXS5UrgAAAFldLlSuAAAAgbfTeP5/AADoMHot7wEAAAAAAAAAAAAA6DB6Le8BAAAAXS5UrgAAAJBR0BzvAQAAu6bXeP5/AADAXC5UrgAAAFldLlSu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hAAAARwAAACkAAAAzAAAAeQAAABUAAAAhAPAAAAAAAAAAAAAAAIA/AAAAAAAAAAAAAIA/AAAAAAAAAAAAAAAAAAAAAAAAAAAAAAAAAAAAAAAAAAAlAAAADAAAAAAAAIAoAAAADAAAAAQAAABSAAAAcAEAAAQAAADw////AAAAAAAAAAAAAAAAkAEAAAAAAAEAAAAAcwBlAGcAbwBlACAAdQBpAAAAAAAAAAAAAAAAAAAAAAAAAAAAAAAAAAAAAAAAAAAAAAAAAAAAAAAAAAAAAAAAAAAAAAAAAAAAAAAAAAAAAAD+fwAAAAgAAAAAAACIvvp4/n8AAAAAAAAAAAAAAAAAAAAAAAAo5r0t7wEAABCJwS3vAQAAAAAAAAAAAAAAAAAAAAAAAHgsgi7t4wAAoFriNv5/AACQwtEt7wEAAPD///8AAAAAkFHQHO8BAAAIXi5UAAAAAAAAAAAAAAAACQAAAAAAAAAAAAAAAAAAACxdLlSuAAAAaV0uVK4AAACBt9N4/n8AAJgwei3vAQAAAAAAAAAAAACYMHot7wEAAAAAAAAAAAAAkFHQHO8BAAC7ptd4/n8AANBcLlSuAAAAaV0uVK4AAAAAAAAAAAAAAJCJFitkdgAIAAAAACUAAAAMAAAABAAAABgAAAAMAAAAAAAAABIAAAAMAAAAAQAAAB4AAAAYAAAAKQAAADMAAACiAAAASAAAACUAAAAMAAAABAAAAFQAAAC0AAAAKgAAADMAAACgAAAARwAAAAEAAADRdslBVRXKQSoAAAAzAAAAEQAAAEwAAAAAAAAAAAAAAAAAAAD//////////3AAAABKAG8AbgBhAHQAaABhAG4AIABSAGkAdgBhAHMAIABGAC4AAAAGAAAACQAAAAkAAAAIAAAABQAAAAkAAAAIAAAACQAAAAQAAAAKAAAABAAAAAgAAAAIAAAABwAAAAQAAAAI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Object Id="idInvalidSigLnImg">AQAAAGwAAAAAAAAAAAAAAP8AAAB/AAAAAAAAAAAAAAAvGQAAogwAACBFTUYAAAEALB8AALA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TMAAACcz+7S6ffb7fnC0t1haH0hMm8aLXIuT8ggOIwoRKslP58cK08AAAFwAAAAAMHg9P///////////+bm5k9SXjw/SzBRzTFU0y1NwSAyVzFGXwEBAi8ACA8mnM/u69/SvI9jt4tgjIR9FBosDBEjMVTUMlXWMVPRKUSeDxk4AAAAQwAAAADT6ff///////+Tk5MjK0krSbkvUcsuT8YVJFoTIFIrSbgtTcEQHEcAAAAAAJzP7vT6/bTa8kRleixHhy1Nwi5PxiQtTnBwcJKSki81SRwtZAgOI2MAAAAAweD02+35gsLqZ5q6Jz1jNEJyOUZ4qamp+/v7////wdPeVnCJAQECZQAAAACv1/Ho8/ubzu6CwuqMudS3u769vb3////////////L5fZymsABAgMxLgAAAK/X8fz9/uLx+snk9uTy+vz9/v///////////////8vl9nKawAECA2QAAAAAotHvtdryxOL1xOL1tdry0+r32+350+r3tdryxOL1pdPvc5rAAQIDMS4AAABpj7ZnjrZqj7Zqj7ZnjrZtkbdukrdtkbdnjrZqj7ZojrZ3rdUCAwRk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MCxOf5/AAAAwLE5/n8AALz3lTn+fwAAAACkev5/AABV6gY5/n8AADAWpHr+fwAAvPeVOf5/AACgFgAAAAAAAEAAAMD+fwAAAACkev5/AAAh7QY5/n8AAAQAAAAAAAAAMBakev5/AADAti9UrgAAALz3lTkAAAAASAAAAAAAAAC895U5/n8AAKDDsTn+fwAAAPyVOf5/AAABAAAAAAAAAEYhljn+fwAAAACkev5/AAAAAAAAAAAAAAAAAADvAQAA8ILmHO8BAACQUdAc7wEAALum13j+fwAAkLcvVK4AAAApuC9UrgAAAAAAAAAAAAAAAAAAAGR2AAgAAAAAJQAAAAwAAAABAAAAGAAAAAwAAAD/AAAAEgAAAAwAAAABAAAAHgAAABgAAAAiAAAABAAAAHIAAAARAAAAJQAAAAwAAAABAAAAVAAAAKgAAAAjAAAABAAAAHAAAAAQAAAAAQAAANF2yUFVFcp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EAAAAAAAAAONMvVK4AAAAAAAAAAAAAAIi++nj+fwAAAAAAAAAAAAAJAAAAAAAAAAAAMEHvAQAAlOwGOf5/AAAAAAAAAAAAAAAAAAAAAAAACKSDLu3jAAC41C9UrgAAAJhDnyvvAQAAUBP3Ku8BAACQUdAc7wEAAODVL1QAAAAAcOrTHO8BAAAHAAAAAAAAAAAAAAAAAAAAHNUvVK4AAABZ1S9UrgAAAIG303j+fwAAAAAAAAAAAADg4vgoAAAAAAAAAAAAAAAAAAAAAAAAAACQUdAc7wEAALum13j+fwAAwNQvVK4AAABZ1S9Ur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kMLRLe8BAADAcdUt7wEAAFCkCDf+fwAAiL76eP5/AAAAAAAAAAAAAGBcLlSuAAAAaN4PK+8BAAD/jmo2/n8AAAAAAAAAAAAAAAAAAAAAAAAILIIu7eMAAFCkCDf+fwAAwHHVLe8BAADg////AAAAAJBR0BzvAQAA+F0uVAAAAAAAAAAAAAAAAAYAAAAAAAAAAAAAAAAAAAAcXS5UrgAAAFldLlSuAAAAgbfTeP5/AADoMHot7wEAAAAAAAAAAAAA6DB6Le8BAAAAXS5UrgAAAJBR0BzvAQAAu6bXeP5/AADAXC5UrgAAAFldLlSu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hAAAARwAAACkAAAAzAAAAeQAAABUAAAAhAPAAAAAAAAAAAAAAAIA/AAAAAAAAAAAAAIA/AAAAAAAAAAAAAAAAAAAAAAAAAAAAAAAAAAAAAAAAAAAlAAAADAAAAAAAAIAoAAAADAAAAAQAAABSAAAAcAEAAAQAAADw////AAAAAAAAAAAAAAAAkAEAAAAAAAEAAAAAcwBlAGcAbwBlACAAdQBpAAAAAAAAAAAAAAAAAAAAAAAAAAAAAAAAAAAAAAAAAAAAAAAAAAAAAAAAAAAAAAAAAAAAAAAAAAAAAAAAAAAAAAD+fwAAAAgAAAAAAACIvvp4/n8AAAAAAAAAAAAAAAAAAAAAAAAo5r0t7wEAABCJwS3vAQAAAAAAAAAAAAAAAAAAAAAAAHgsgi7t4wAAoFriNv5/AACQwtEt7wEAAPD///8AAAAAkFHQHO8BAAAIXi5UAAAAAAAAAAAAAAAACQAAAAAAAAAAAAAAAAAAACxdLlSuAAAAaV0uVK4AAACBt9N4/n8AAJgwei3vAQAAAAAAAAAAAACYMHot7wEAAAAAAAAAAAAAkFHQHO8BAAC7ptd4/n8AANBcLlSuAAAAaV0uVK4AAAAAAAAAAAAAAJCJFitkdgAIAAAAACUAAAAMAAAABAAAABgAAAAMAAAAAAAAABIAAAAMAAAAAQAAAB4AAAAYAAAAKQAAADMAAACiAAAASAAAACUAAAAMAAAABAAAAFQAAAC0AAAAKgAAADMAAACgAAAARwAAAAEAAADRdslBVRXKQSoAAAAzAAAAEQAAAEwAAAAAAAAAAAAAAAAAAAD//////////3AAAABKAG8AbgBhAHQAaABhAG4AIABSAGkAdgBhAHMAIABGAC4AdgAGAAAACQAAAAkAAAAIAAAABQAAAAkAAAAIAAAACQAAAAQAAAAKAAAABAAAAAgAAAAIAAAABwAAAAQAAAAI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Signature>
</file>

<file path=_xmlsignatures/sig2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wBvI2gcq4YETL1/4wYeHDbx4RNWANFvGrTWYlBAP3G4=</DigestValue>
    </Reference>
    <Reference Type="http://www.w3.org/2000/09/xmldsig#Object" URI="#idOfficeObject">
      <DigestMethod Algorithm="http://www.w3.org/2001/04/xmlenc#sha256"/>
      <DigestValue>AHNizl0Z4DknInPRe3MKygA9mr+tXCGiUAec2uEhUNw=</DigestValue>
    </Reference>
    <Reference Type="http://uri.etsi.org/01903#SignedProperties" URI="#idSignedProperties">
      <Transforms>
        <Transform Algorithm="http://www.w3.org/TR/2001/REC-xml-c14n-20010315"/>
      </Transforms>
      <DigestMethod Algorithm="http://www.w3.org/2001/04/xmlenc#sha256"/>
      <DigestValue>pTEjUbYl3ahQM05+P5mhZKM/W4rwjJ6xb5bWe3F7e3Y=</DigestValue>
    </Reference>
    <Reference Type="http://www.w3.org/2000/09/xmldsig#Object" URI="#idValidSigLnImg">
      <DigestMethod Algorithm="http://www.w3.org/2001/04/xmlenc#sha256"/>
      <DigestValue>9EJ8vhnqWSqEKLVJfWtgW42OuHypRIjJMqvHy4jAr0k=</DigestValue>
    </Reference>
    <Reference Type="http://www.w3.org/2000/09/xmldsig#Object" URI="#idInvalidSigLnImg">
      <DigestMethod Algorithm="http://www.w3.org/2001/04/xmlenc#sha256"/>
      <DigestValue>HZhd9kf++UtilMIVe3+jJANXljbo7qTrk9zbk6UQ/Ls=</DigestValue>
    </Reference>
  </SignedInfo>
  <SignatureValue>vezUGGG0vv3rQiBKaWd65fQEI5DrLAgQRqN0pnTYviFX/IVDzkbkcwDvDp096LT07DQD7xGGGQne
2V9kxxOjpvZ5pivtVP2JE1om6S5g0Mw2uxDnh0uoa9LQLeKQYeLy3IZWTPFFxngPpKopB2nxR12D
AqQcZaSd2usUz/uS7vfRptfRKDuC2HFhnDDLaj7b5KWje6eV/e0G9xkYILrBTtFA9c9tjNTzHWM+
FWSaeUBAdyo7/SGaB+eEziKrboxRq43UTZu6aMZD1fl34eLFQPEmTAn6N8tGqSRpFZawlDK1RN2T
e4eM5Fjzm1J7VMGX6KifHo5IWNNwxYteCzftqA==</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WM36PK0j3zKdLEr2uQRjkgY2oLqvRu4uraqXXlPvV8k=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HVMVH2PM84LZ7qTtLC6CV+2CJz+vlgbKwQ+sJxTa1yY=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a8QQs9whnvjlxCqJ+jobu06HbG3YzFoGad0eQQDXRtw=</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YJeIYAIOo88LJzHDPKT9iAN70nQ5zdCLh/9a1CUElIA=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drawing1.xml?ContentType=application/vnd.openxmlformats-officedocument.drawing+xml">
        <DigestMethod Algorithm="http://www.w3.org/2001/04/xmlenc#sha256"/>
        <DigestValue>vQMKP99MODtnkqkAvYMCH+DTaWSGOU+ITJf5ycqjzQ8=</DigestValue>
      </Reference>
      <Reference URI="/xl/drawings/drawing2.xml?ContentType=application/vnd.openxmlformats-officedocument.drawing+xml">
        <DigestMethod Algorithm="http://www.w3.org/2001/04/xmlenc#sha256"/>
        <DigestValue>A06Tp0cNt8rhvHmD/zNX4u5s6Olsz7rjI1fypUGDUhs=</DigestValue>
      </Reference>
      <Reference URI="/xl/drawings/drawing3.xml?ContentType=application/vnd.openxmlformats-officedocument.drawing+xml">
        <DigestMethod Algorithm="http://www.w3.org/2001/04/xmlenc#sha256"/>
        <DigestValue>dqXRkbTDzVjtEs7k5PcJi+mARZe/wxxofqe2xSWWKtE=</DigestValue>
      </Reference>
      <Reference URI="/xl/drawings/drawing4.xml?ContentType=application/vnd.openxmlformats-officedocument.drawing+xml">
        <DigestMethod Algorithm="http://www.w3.org/2001/04/xmlenc#sha256"/>
        <DigestValue>MKw5FdvrREf1AH8tivrdOis+3+PS+2Fh+88rlTnuSIc=</DigestValue>
      </Reference>
      <Reference URI="/xl/drawings/drawing5.xml?ContentType=application/vnd.openxmlformats-officedocument.drawing+xml">
        <DigestMethod Algorithm="http://www.w3.org/2001/04/xmlenc#sha256"/>
        <DigestValue>j4r8HFQaYWtsgyG5bLKTtd1tBaJayTUUrTOIW24gla8=</DigestValue>
      </Reference>
      <Reference URI="/xl/drawings/drawing6.xml?ContentType=application/vnd.openxmlformats-officedocument.drawing+xml">
        <DigestMethod Algorithm="http://www.w3.org/2001/04/xmlenc#sha256"/>
        <DigestValue>ep46EQgvfN9if14naLeF4ivg/AWcNzblraf65uDzoU8=</DigestValue>
      </Reference>
      <Reference URI="/xl/drawings/drawing7.xml?ContentType=application/vnd.openxmlformats-officedocument.drawing+xml">
        <DigestMethod Algorithm="http://www.w3.org/2001/04/xmlenc#sha256"/>
        <DigestValue>zWe2sHKoQ68xa0NFesPq4ERcZzymwNGB3FErMSDUx0s=</DigestValue>
      </Reference>
      <Reference URI="/xl/drawings/drawing8.xml?ContentType=application/vnd.openxmlformats-officedocument.drawing+xml">
        <DigestMethod Algorithm="http://www.w3.org/2001/04/xmlenc#sha256"/>
        <DigestValue>hmpM/0uvx85WwVh4XcoGQfzkfhruT7J6d1RLX0+kstU=</DigestValue>
      </Reference>
      <Reference URI="/xl/drawings/drawing9.xml?ContentType=application/vnd.openxmlformats-officedocument.drawing+xml">
        <DigestMethod Algorithm="http://www.w3.org/2001/04/xmlenc#sha256"/>
        <DigestValue>Bjcv0j9xYHHy/uZr6p9LfJzWBnuOi7VIM774iEJDXb4=</DigestValue>
      </Reference>
      <Reference URI="/xl/drawings/vmlDrawing1.vml?ContentType=application/vnd.openxmlformats-officedocument.vmlDrawing">
        <DigestMethod Algorithm="http://www.w3.org/2001/04/xmlenc#sha256"/>
        <DigestValue>FWn26Ee57pOBqx3NVLF237EuK59R/GJkUdYPd+ZuC04=</DigestValue>
      </Reference>
      <Reference URI="/xl/drawings/vmlDrawing10.vml?ContentType=application/vnd.openxmlformats-officedocument.vmlDrawing">
        <DigestMethod Algorithm="http://www.w3.org/2001/04/xmlenc#sha256"/>
        <DigestValue>uuMgSzJTGkCI16HuDK2qzHZ6eMmznOzJFGL77MbOV3A=</DigestValue>
      </Reference>
      <Reference URI="/xl/drawings/vmlDrawing11.vml?ContentType=application/vnd.openxmlformats-officedocument.vmlDrawing">
        <DigestMethod Algorithm="http://www.w3.org/2001/04/xmlenc#sha256"/>
        <DigestValue>lUyHD631CN1DE0dG3hfB/bX2sgJm9R8YBbRVgQAAfnU=</DigestValue>
      </Reference>
      <Reference URI="/xl/drawings/vmlDrawing2.vml?ContentType=application/vnd.openxmlformats-officedocument.vmlDrawing">
        <DigestMethod Algorithm="http://www.w3.org/2001/04/xmlenc#sha256"/>
        <DigestValue>xwALcaHhhKf4mIseda5QuLlWSlhR4/b2V06yU9NyAHw=</DigestValue>
      </Reference>
      <Reference URI="/xl/drawings/vmlDrawing3.vml?ContentType=application/vnd.openxmlformats-officedocument.vmlDrawing">
        <DigestMethod Algorithm="http://www.w3.org/2001/04/xmlenc#sha256"/>
        <DigestValue>zwK/fhopD6o09YPNxzXbJubHoghYfw19PmPLQNA+UFE=</DigestValue>
      </Reference>
      <Reference URI="/xl/drawings/vmlDrawing4.vml?ContentType=application/vnd.openxmlformats-officedocument.vmlDrawing">
        <DigestMethod Algorithm="http://www.w3.org/2001/04/xmlenc#sha256"/>
        <DigestValue>2Cr6YJN9Zyum3mgRJ+5MReKIBzQX0QAAAfiSHw4Ea9I=</DigestValue>
      </Reference>
      <Reference URI="/xl/drawings/vmlDrawing5.vml?ContentType=application/vnd.openxmlformats-officedocument.vmlDrawing">
        <DigestMethod Algorithm="http://www.w3.org/2001/04/xmlenc#sha256"/>
        <DigestValue>UFQJ4jSanjAU98onCCTzesdKbKNUk69nc/lh2JGWSuc=</DigestValue>
      </Reference>
      <Reference URI="/xl/drawings/vmlDrawing6.vml?ContentType=application/vnd.openxmlformats-officedocument.vmlDrawing">
        <DigestMethod Algorithm="http://www.w3.org/2001/04/xmlenc#sha256"/>
        <DigestValue>jtaBPMWsYnXKoP/wptcD2pW10hs5D3dW5smNd3FAepQ=</DigestValue>
      </Reference>
      <Reference URI="/xl/drawings/vmlDrawing7.vml?ContentType=application/vnd.openxmlformats-officedocument.vmlDrawing">
        <DigestMethod Algorithm="http://www.w3.org/2001/04/xmlenc#sha256"/>
        <DigestValue>DA323NcNUb6/Z/YRyBnUzIVgWOAkCmCxaXqF/2N7o4w=</DigestValue>
      </Reference>
      <Reference URI="/xl/drawings/vmlDrawing8.vml?ContentType=application/vnd.openxmlformats-officedocument.vmlDrawing">
        <DigestMethod Algorithm="http://www.w3.org/2001/04/xmlenc#sha256"/>
        <DigestValue>CYNGq6Lu2jdixOdn7Mf+BJvWRwwLomE8TfzUX2BmJEs=</DigestValue>
      </Reference>
      <Reference URI="/xl/drawings/vmlDrawing9.vml?ContentType=application/vnd.openxmlformats-officedocument.vmlDrawing">
        <DigestMethod Algorithm="http://www.w3.org/2001/04/xmlenc#sha256"/>
        <DigestValue>4TQNsxrJDAHwrCU7Yi9n+PSZ9mpILZvHHNCIS4jGtII=</DigestValue>
      </Reference>
      <Reference URI="/xl/media/image1.png?ContentType=image/png">
        <DigestMethod Algorithm="http://www.w3.org/2001/04/xmlenc#sha256"/>
        <DigestValue>oR4hQTVRCK5ysdqXP4N9cX+jTVeBP5+1j2IX80fdSnc=</DigestValue>
      </Reference>
      <Reference URI="/xl/media/image10.png?ContentType=image/png">
        <DigestMethod Algorithm="http://www.w3.org/2001/04/xmlenc#sha256"/>
        <DigestValue>5bw5kp4Vg3QyGd15e4u7aWIWaWqe0oC1qFb1arqBwBY=</DigestValue>
      </Reference>
      <Reference URI="/xl/media/image11.jpeg?ContentType=image/jpeg">
        <DigestMethod Algorithm="http://www.w3.org/2001/04/xmlenc#sha256"/>
        <DigestValue>RMupzUXmq++v8ffX+3UxSc/FwJ/cMHTxLdp+Spwuao8=</DigestValue>
      </Reference>
      <Reference URI="/xl/media/image12.png?ContentType=image/png">
        <DigestMethod Algorithm="http://www.w3.org/2001/04/xmlenc#sha256"/>
        <DigestValue>Up+ql9LFrWn275ZnR5E57Z5el7JGu0lIUq/3Ac51FW0=</DigestValue>
      </Reference>
      <Reference URI="/xl/media/image13.png?ContentType=image/png">
        <DigestMethod Algorithm="http://www.w3.org/2001/04/xmlenc#sha256"/>
        <DigestValue>fgpbpXjTe2DWeU5yH9qA73D6109WWX2dzjyWlL7Gmmo=</DigestValue>
      </Reference>
      <Reference URI="/xl/media/image2.png?ContentType=image/png">
        <DigestMethod Algorithm="http://www.w3.org/2001/04/xmlenc#sha256"/>
        <DigestValue>zww1au7zX2ix9/FubARR7Qyva5g26QlTjbvRvB+FazY=</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hoK7ld39Mv7Gmz3ybKqvXErCHheUc3QzXVJnTW0YxeI=</DigestValue>
      </Reference>
      <Reference URI="/xl/media/image6.emf?ContentType=image/x-emf">
        <DigestMethod Algorithm="http://www.w3.org/2001/04/xmlenc#sha256"/>
        <DigestValue>9evzkjFkFOajkbAY2WCkDysO9x1Xj76TKIZXrrMJf98=</DigestValue>
      </Reference>
      <Reference URI="/xl/media/image7.png?ContentType=image/png">
        <DigestMethod Algorithm="http://www.w3.org/2001/04/xmlenc#sha256"/>
        <DigestValue>O8Ci9ptMYlN6ZMhQ0ibOguUqcUiScMriPxsBcuJ+4Zc=</DigestValue>
      </Reference>
      <Reference URI="/xl/media/image8.png?ContentType=image/png">
        <DigestMethod Algorithm="http://www.w3.org/2001/04/xmlenc#sha256"/>
        <DigestValue>0bbwrEu4cnxxeLDpE3j7tKGVJp08/0kvhp6pM62pwFo=</DigestValue>
      </Reference>
      <Reference URI="/xl/media/image9.png?ContentType=image/png">
        <DigestMethod Algorithm="http://www.w3.org/2001/04/xmlenc#sha256"/>
        <DigestValue>/DS4yVVvgrHXGBEZgw3zJ8Sb2U2dp9Y8MD/ND+m4c2I=</DigestValue>
      </Reference>
      <Reference URI="/xl/printerSettings/printerSettings1.bin?ContentType=application/vnd.openxmlformats-officedocument.spreadsheetml.printerSettings">
        <DigestMethod Algorithm="http://www.w3.org/2001/04/xmlenc#sha256"/>
        <DigestValue>ilF8xtfhLnP7fBQ+q3//fDHUMzC7FerjjUEx4vgOhds=</DigestValue>
      </Reference>
      <Reference URI="/xl/printerSettings/printerSettings2.bin?ContentType=application/vnd.openxmlformats-officedocument.spreadsheetml.printerSettings">
        <DigestMethod Algorithm="http://www.w3.org/2001/04/xmlenc#sha256"/>
        <DigestValue>ilF8xtfhLnP7fBQ+q3//fDHUMzC7FerjjUEx4vgOhds=</DigestValue>
      </Reference>
      <Reference URI="/xl/printerSettings/printerSettings3.bin?ContentType=application/vnd.openxmlformats-officedocument.spreadsheetml.printerSettings">
        <DigestMethod Algorithm="http://www.w3.org/2001/04/xmlenc#sha256"/>
        <DigestValue>yw6hGtxtid58gg6oFLC4VjUy86u5Lul1Yw7V90d9g74=</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yw6hGtxtid58gg6oFLC4VjUy86u5Lul1Yw7V90d9g74=</DigestValue>
      </Reference>
      <Reference URI="/xl/printerSettings/printerSettings6.bin?ContentType=application/vnd.openxmlformats-officedocument.spreadsheetml.printerSettings">
        <DigestMethod Algorithm="http://www.w3.org/2001/04/xmlenc#sha256"/>
        <DigestValue>vQMlSZQrv8qm2ZlNryL5/U54Hhm2LU1Avng0Ygd1KKo=</DigestValue>
      </Reference>
      <Reference URI="/xl/printerSettings/printerSettings7.bin?ContentType=application/vnd.openxmlformats-officedocument.spreadsheetml.printerSettings">
        <DigestMethod Algorithm="http://www.w3.org/2001/04/xmlenc#sha256"/>
        <DigestValue>yw6hGtxtid58gg6oFLC4VjUy86u5Lul1Yw7V90d9g74=</DigestValue>
      </Reference>
      <Reference URI="/xl/printerSettings/printerSettings8.bin?ContentType=application/vnd.openxmlformats-officedocument.spreadsheetml.printerSettings">
        <DigestMethod Algorithm="http://www.w3.org/2001/04/xmlenc#sha256"/>
        <DigestValue>vQMlSZQrv8qm2ZlNryL5/U54Hhm2LU1Avng0Ygd1KKo=</DigestValue>
      </Reference>
      <Reference URI="/xl/printerSettings/printerSettings9.bin?ContentType=application/vnd.openxmlformats-officedocument.spreadsheetml.printerSettings">
        <DigestMethod Algorithm="http://www.w3.org/2001/04/xmlenc#sha256"/>
        <DigestValue>Jpw28Abcdyq3qJCBmmp5VG+HeSp7OXTlvZ8FSHQpQf4=</DigestValue>
      </Reference>
      <Reference URI="/xl/sharedStrings.xml?ContentType=application/vnd.openxmlformats-officedocument.spreadsheetml.sharedStrings+xml">
        <DigestMethod Algorithm="http://www.w3.org/2001/04/xmlenc#sha256"/>
        <DigestValue>eXbZRW6SjSEe86ZzU25Ogm7MBTScMcS5gXnBrbZfFAw=</DigestValue>
      </Reference>
      <Reference URI="/xl/styles.xml?ContentType=application/vnd.openxmlformats-officedocument.spreadsheetml.styles+xml">
        <DigestMethod Algorithm="http://www.w3.org/2001/04/xmlenc#sha256"/>
        <DigestValue>Y9hvi0hDExpjdWfU81VR2Ydhtzo6ovq2LNHJ5KH5RjM=</DigestValue>
      </Reference>
      <Reference URI="/xl/theme/theme1.xml?ContentType=application/vnd.openxmlformats-officedocument.theme+xml">
        <DigestMethod Algorithm="http://www.w3.org/2001/04/xmlenc#sha256"/>
        <DigestValue>cy5EKwGwGnDPKUeqbpHElRHJbpHwkLFKy/RuMBrjx2Y=</DigestValue>
      </Reference>
      <Reference URI="/xl/workbook.xml?ContentType=application/vnd.openxmlformats-officedocument.spreadsheetml.sheet.main+xml">
        <DigestMethod Algorithm="http://www.w3.org/2001/04/xmlenc#sha256"/>
        <DigestValue>QDRAQuAYkDj46cMXzMfsyZHnChJhonzjXT6TOX0VvOY=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/xj7EdrLfcAAQMQLPFi/q6AiyyE0UqpTO9iZkxIAxWs=</DigestValue>
      </Reference>
      <Reference URI="/xl/worksheets/sheet10.xml?ContentType=application/vnd.openxmlformats-officedocument.spreadsheetml.worksheet+xml">
        <DigestMethod Algorithm="http://www.w3.org/2001/04/xmlenc#sha256"/>
        <DigestValue>KxDQkNQ1kIyv1yDaYFm7E8vahsE5xQM23EV8Er4RwGc=</DigestValue>
      </Reference>
      <Reference URI="/xl/worksheets/sheet2.xml?ContentType=application/vnd.openxmlformats-officedocument.spreadsheetml.worksheet+xml">
        <DigestMethod Algorithm="http://www.w3.org/2001/04/xmlenc#sha256"/>
        <DigestValue>BuTQD/P5edStQmArzpX6fTFR2/qaH3V7DijG2wtp0Ek=</DigestValue>
      </Reference>
      <Reference URI="/xl/worksheets/sheet3.xml?ContentType=application/vnd.openxmlformats-officedocument.spreadsheetml.worksheet+xml">
        <DigestMethod Algorithm="http://www.w3.org/2001/04/xmlenc#sha256"/>
        <DigestValue>+2G+dlgyY2u/t2dWGFQrGwuQDO3wzWpJcVd99gFRSV8=</DigestValue>
      </Reference>
      <Reference URI="/xl/worksheets/sheet4.xml?ContentType=application/vnd.openxmlformats-officedocument.spreadsheetml.worksheet+xml">
        <DigestMethod Algorithm="http://www.w3.org/2001/04/xmlenc#sha256"/>
        <DigestValue>i+IHX3dRjEc7fTXddpIkbpTOTxNsmlkn4nh6RqJRH94=</DigestValue>
      </Reference>
      <Reference URI="/xl/worksheets/sheet5.xml?ContentType=application/vnd.openxmlformats-officedocument.spreadsheetml.worksheet+xml">
        <DigestMethod Algorithm="http://www.w3.org/2001/04/xmlenc#sha256"/>
        <DigestValue>xRVt02HTCOG1NNsDoTWqibsQM/rX3I0pvJPOW/D0JzM=</DigestValue>
      </Reference>
      <Reference URI="/xl/worksheets/sheet6.xml?ContentType=application/vnd.openxmlformats-officedocument.spreadsheetml.worksheet+xml">
        <DigestMethod Algorithm="http://www.w3.org/2001/04/xmlenc#sha256"/>
        <DigestValue>yTLjTAa/VF7Qb7JtJV4EBAkt9zkSoHOhIkjWqHSWATM=</DigestValue>
      </Reference>
      <Reference URI="/xl/worksheets/sheet7.xml?ContentType=application/vnd.openxmlformats-officedocument.spreadsheetml.worksheet+xml">
        <DigestMethod Algorithm="http://www.w3.org/2001/04/xmlenc#sha256"/>
        <DigestValue>6SjBuU9vsTdq2lUa/mmMmstHvPxygEdQF94GMAwi+j8=</DigestValue>
      </Reference>
      <Reference URI="/xl/worksheets/sheet8.xml?ContentType=application/vnd.openxmlformats-officedocument.spreadsheetml.worksheet+xml">
        <DigestMethod Algorithm="http://www.w3.org/2001/04/xmlenc#sha256"/>
        <DigestValue>ff9EDPQ6io0AswFo6B3ENc81uTkClQ989px/XhHDjFY=</DigestValue>
      </Reference>
      <Reference URI="/xl/worksheets/sheet9.xml?ContentType=application/vnd.openxmlformats-officedocument.spreadsheetml.worksheet+xml">
        <DigestMethod Algorithm="http://www.w3.org/2001/04/xmlenc#sha256"/>
        <DigestValue>9W7LGV5SlK1slGiXNaz2rlOt/6eEGHA0VZvxE8QcuaQ=</DigestValue>
      </Reference>
    </Manifest>
    <SignatureProperties>
      <SignatureProperty Id="idSignatureTime" Target="#idPackageSignature">
        <mdssi:SignatureTime xmlns:mdssi="http://schemas.openxmlformats.org/package/2006/digital-signature">
          <mdssi:Format>YYYY-MM-DDThh:mm:ssTZD</mdssi:Format>
          <mdssi:Value>2021-11-12T15:15:51Z</mdssi:Value>
        </mdssi:SignatureTime>
      </SignatureProperty>
    </SignatureProperties>
  </Object>
  <Object Id="idOfficeObject">
    <SignatureProperties>
      <SignatureProperty Id="idOfficeV1Details" Target="#idPackageSignature">
        <SignatureInfoV1 xmlns="http://schemas.microsoft.com/office/2006/digsig">
          <SetupID>{AFE18954-DCEB-4E17-8438-94384698B60C}</SetupID>
          <SignatureText>Jonathan Rivas F.</SignatureText>
          <SignatureImage/>
          <SignatureComments/>
          <WindowsVersion>10.0</WindowsVersion>
          <OfficeVersion>16.0.14527/23</OfficeVersion>
          <ApplicationVersion>16.0.14527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2021-11-12T15:15:51Z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k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wLE5/n8AAADAsTn+fwAAvPeVOf5/AAAAAKR6/n8AAFXqBjn+fwAAMBakev5/AAC895U5/n8AAKAWAAAAAAAAQAAAwP5/AAAAAKR6/n8AACHtBjn+fwAABAAAAAAAAAAwFqR6/n8AAMC2L1SuAAAAvPeVOQAAAABIAAAAAAAAALz3lTn+fwAAoMOxOf5/AAAA/JU5/n8AAAEAAAAAAAAARiGWOf5/AAAAAKR6/n8AAAAAAAAAAAAAAAAAAO8BAADwguYc7wEAAJBR0BzvAQAAu6bXeP5/AACQty9UrgAAACm4L1SuAAAAAAAAAAAAAAAAAAAAZHYACAAAAAAlAAAADAAAAAEAAAAYAAAADAAAAAAAAAASAAAADAAAAAEAAAAeAAAAGAAAAL0AAAAEAAAA9wAAABEAAAAlAAAADAAAAAEAAABUAAAAiAAAAL4AAAAEAAAA9QAAABAAAAABAAAA0XbJQVUVykG+AAAABAAAAAoAAABMAAAAAAAAAAAAAAAAAAAA//////////9gAAAAMQAyAC8AMQAx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EAAAAAAAAAONMvVK4AAAAAAAAAAAAAAIi++nj+fwAAAAAAAAAAAAAJAAAAAAAAAAAAMEHvAQAAlOwGOf5/AAAAAAAAAAAAAAAAAAAAAAAACKSDLu3jAAC41C9UrgAAAJhDnyvvAQAAUBP3Ku8BAACQUdAc7wEAAODVL1QAAAAAcOrTHO8BAAAHAAAAAAAAAAAAAAAAAAAAHNUvVK4AAABZ1S9UrgAAAIG303j+fwAAAAAAAAAAAADg4vgoAAAAAAAAAAAAAAAAAAAAAAAAAACQUdAc7wEAALum13j+fwAAwNQvVK4AAABZ1S9Ur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kMLRLe8BAADAcdUt7wEAAFCkCDf+fwAAiL76eP5/AAAAAAAAAAAAAGBcLlSuAAAAaN4PK+8BAAD/jmo2/n8AAAAAAAAAAAAAAAAAAAAAAAAILIIu7eMAAFCkCDf+fwAAwHHVLe8BAADg////AAAAAJBR0BzvAQAA+F0uVAAAAAAAAAAAAAAAAAYAAAAAAAAAAAAAAAAAAAAcXS5UrgAAAFldLlSuAAAAgbfTeP5/AADoMHot7wEAAAAAAAAAAAAA6DB6Le8BAAAAXS5UrgAAAJBR0BzvAQAAu6bXeP5/AADAXC5UrgAAAFldLlSu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hAAAARwAAACkAAAAzAAAAeQAAABUAAAAhAPAAAAAAAAAAAAAAAIA/AAAAAAAAAAAAAIA/AAAAAAAAAAAAAAAAAAAAAAAAAAAAAAAAAAAAAAAAAAAlAAAADAAAAAAAAIAoAAAADAAAAAQAAABSAAAAcAEAAAQAAADw////AAAAAAAAAAAAAAAAkAEAAAAAAAEAAAAAcwBlAGcAbwBlACAAdQBpAAAAAAAAAAAAAAAAAAAAAAAAAAAAAAAAAAAAAAAAAAAAAAAAAAAAAAAAAAAAAAAAAAAAAAAAAAAAAAAAAAAAAAD+fwAAAAgAAAAAAACIvvp4/n8AAAAAAAAAAAAAAAAAAAAAAAAo5r0t7wEAABCJwS3vAQAAAAAAAAAAAAAAAAAAAAAAAHgsgi7t4wAAoFriNv5/AACQwtEt7wEAAPD///8AAAAAkFHQHO8BAAAIXi5UAAAAAAAAAAAAAAAACQAAAAAAAAAAAAAAAAAAACxdLlSuAAAAaV0uVK4AAACBt9N4/n8AAJgwei3vAQAAAAAAAAAAAACYMHot7wEAAAAAAAAAAAAAkFHQHO8BAAC7ptd4/n8AANBcLlSuAAAAaV0uVK4AAAAAAAAAAAAAAJCJFitkdgAIAAAAACUAAAAMAAAABAAAABgAAAAMAAAAAAAAABIAAAAMAAAAAQAAAB4AAAAYAAAAKQAAADMAAACiAAAASAAAACUAAAAMAAAABAAAAFQAAAC0AAAAKgAAADMAAACgAAAARwAAAAEAAADRdslBVRXKQSoAAAAzAAAAEQAAAEwAAAAAAAAAAAAAAAAAAAD//////////3AAAABKAG8AbgBhAHQAaABhAG4AIABSAGkAdgBhAHMAIABGAC4AAAAGAAAACQAAAAkAAAAIAAAABQAAAAkAAAAIAAAACQAAAAQAAAAKAAAABAAAAAgAAAAIAAAABwAAAAQAAAAI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Object Id="idInvalidSigLnImg">AQAAAGwAAAAAAAAAAAAAAP8AAAB/AAAAAAAAAAAAAAAvGQAAogwAACBFTUYAAAEALB8AALA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TMAAACcz+7S6ffb7fnC0t1haH0hMm8aLXIuT8ggOIwoRKslP58cK08AAAFwAAAAAMHg9P///////////+bm5k9SXjw/SzBRzTFU0y1NwSAyVzFGXwEBAi8ACA8mnM/u69/SvI9jt4tgjIR9FBosDBEjMVTUMlXWMVPRKUSeDxk4AAAAQwAAAADT6ff///////+Tk5MjK0krSbkvUcsuT8YVJFoTIFIrSbgtTcEQHEcAAAAAAJzP7vT6/bTa8kRleixHhy1Nwi5PxiQtTnBwcJKSki81SRwtZAgOI2MAAAAAweD02+35gsLqZ5q6Jz1jNEJyOUZ4qamp+/v7////wdPeVnCJAQECZQAAAACv1/Ho8/ubzu6CwuqMudS3u769vb3////////////L5fZymsABAgMxLgAAAK/X8fz9/uLx+snk9uTy+vz9/v///////////////8vl9nKawAECA2QAAAAAotHvtdryxOL1xOL1tdry0+r32+350+r3tdryxOL1pdPvc5rAAQIDMS4AAABpj7ZnjrZqj7Zqj7ZnjrZtkbdukrdtkbdnjrZqj7ZojrZ3rdUCAwRk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MCxOf5/AAAAwLE5/n8AALz3lTn+fwAAAACkev5/AABV6gY5/n8AADAWpHr+fwAAvPeVOf5/AACgFgAAAAAAAEAAAMD+fwAAAACkev5/AAAh7QY5/n8AAAQAAAAAAAAAMBakev5/AADAti9UrgAAALz3lTkAAAAASAAAAAAAAAC895U5/n8AAKDDsTn+fwAAAPyVOf5/AAABAAAAAAAAAEYhljn+fwAAAACkev5/AAAAAAAAAAAAAAAAAADvAQAA8ILmHO8BAACQUdAc7wEAALum13j+fwAAkLcvVK4AAAApuC9UrgAAAAAAAAAAAAAAAAAAAGR2AAgAAAAAJQAAAAwAAAABAAAAGAAAAAwAAAD/AAAAEgAAAAwAAAABAAAAHgAAABgAAAAiAAAABAAAAHIAAAARAAAAJQAAAAwAAAABAAAAVAAAAKgAAAAjAAAABAAAAHAAAAAQAAAAAQAAANF2yUFVFcp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EAAAAAAAAAONMvVK4AAAAAAAAAAAAAAIi++nj+fwAAAAAAAAAAAAAJAAAAAAAAAAAAMEHvAQAAlOwGOf5/AAAAAAAAAAAAAAAAAAAAAAAACKSDLu3jAAC41C9UrgAAAJhDnyvvAQAAUBP3Ku8BAACQUdAc7wEAAODVL1QAAAAAcOrTHO8BAAAHAAAAAAAAAAAAAAAAAAAAHNUvVK4AAABZ1S9UrgAAAIG303j+fwAAAAAAAAAAAADg4vgoAAAAAAAAAAAAAAAAAAAAAAAAAACQUdAc7wEAALum13j+fwAAwNQvVK4AAABZ1S9Ur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kMLRLe8BAADAcdUt7wEAAFCkCDf+fwAAiL76eP5/AAAAAAAAAAAAAGBcLlSuAAAAaN4PK+8BAAD/jmo2/n8AAAAAAAAAAAAAAAAAAAAAAAAILIIu7eMAAFCkCDf+fwAAwHHVLe8BAADg////AAAAAJBR0BzvAQAA+F0uVAAAAAAAAAAAAAAAAAYAAAAAAAAAAAAAAAAAAAAcXS5UrgAAAFldLlSuAAAAgbfTeP5/AADoMHot7wEAAAAAAAAAAAAA6DB6Le8BAAAAXS5UrgAAAJBR0BzvAQAAu6bXeP5/AADAXC5UrgAAAFldLlSu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hAAAARwAAACkAAAAzAAAAeQAAABUAAAAhAPAAAAAAAAAAAAAAAIA/AAAAAAAAAAAAAIA/AAAAAAAAAAAAAAAAAAAAAAAAAAAAAAAAAAAAAAAAAAAlAAAADAAAAAAAAIAoAAAADAAAAAQAAABSAAAAcAEAAAQAAADw////AAAAAAAAAAAAAAAAkAEAAAAAAAEAAAAAcwBlAGcAbwBlACAAdQBpAAAAAAAAAAAAAAAAAAAAAAAAAAAAAAAAAAAAAAAAAAAAAAAAAAAAAAAAAAAAAAAAAAAAAAAAAAAAAAAAAAAAAAD+fwAAAAgAAAAAAACIvvp4/n8AAAAAAAAAAAAAAAAAAAAAAAAo5r0t7wEAABCJwS3vAQAAAAAAAAAAAAAAAAAAAAAAAHgsgi7t4wAAoFriNv5/AACQwtEt7wEAAPD///8AAAAAkFHQHO8BAAAIXi5UAAAAAAAAAAAAAAAACQAAAAAAAAAAAAAAAAAAACxdLlSuAAAAaV0uVK4AAACBt9N4/n8AAJgwei3vAQAAAAAAAAAAAACYMHot7wEAAAAAAAAAAAAAkFHQHO8BAAC7ptd4/n8AANBcLlSuAAAAaV0uVK4AAAAAAAAAAAAAAJCJFitkdgAIAAAAACUAAAAMAAAABAAAABgAAAAMAAAAAAAAABIAAAAMAAAAAQAAAB4AAAAYAAAAKQAAADMAAACiAAAASAAAACUAAAAMAAAABAAAAFQAAAC0AAAAKgAAADMAAACgAAAARwAAAAEAAADRdslBVRXKQSoAAAAzAAAAEQAAAEwAAAAAAAAAAAAAAAAAAAD//////////3AAAABKAG8AbgBhAHQAaABhAG4AIABSAGkAdgBhAHMAIABGAC4AdgAGAAAACQAAAAkAAAAIAAAABQAAAAkAAAAIAAAACQAAAAQAAAAKAAAABAAAAAgAAAAIAAAABwAAAAQAAAAI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Signature>
</file>

<file path=_xmlsignatures/sig2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TDblebAN/utWVkVVflX+HYXdC2j2AwVJC8n5QcD/QfY=</DigestValue>
    </Reference>
    <Reference Type="http://www.w3.org/2000/09/xmldsig#Object" URI="#idOfficeObject">
      <DigestMethod Algorithm="http://www.w3.org/2001/04/xmlenc#sha256"/>
      <DigestValue>31Wa8r3b4hgUsBolu/WnZTxSIvdzkL2yVKS0SvK9E5k=</DigestValue>
    </Reference>
    <Reference Type="http://uri.etsi.org/01903#SignedProperties" URI="#idSignedProperties">
      <Transforms>
        <Transform Algorithm="http://www.w3.org/TR/2001/REC-xml-c14n-20010315"/>
      </Transforms>
      <DigestMethod Algorithm="http://www.w3.org/2001/04/xmlenc#sha256"/>
      <DigestValue>HnmJOAffp6WpN4mEoGXwCFhE/zxvuZ1B1YxNPHcWrzs=</DigestValue>
    </Reference>
    <Reference Type="http://www.w3.org/2000/09/xmldsig#Object" URI="#idValidSigLnImg">
      <DigestMethod Algorithm="http://www.w3.org/2001/04/xmlenc#sha256"/>
      <DigestValue>bTUIxWvWqg61kC6XXbyKoQV2rZf9piiLGj5nPc+k4x0=</DigestValue>
    </Reference>
    <Reference Type="http://www.w3.org/2000/09/xmldsig#Object" URI="#idInvalidSigLnImg">
      <DigestMethod Algorithm="http://www.w3.org/2001/04/xmlenc#sha256"/>
      <DigestValue>eSiwvOJwa2GbCvmZ1QiTR6pWGgAsT1oAgNIJb0mT7HY=</DigestValue>
    </Reference>
  </SignedInfo>
  <SignatureValue>bGfewxjg+wRBI+llzBiGwlwP7qzEPUMikn35WP1091TkvUMWJgtpkUjcnTOy7gyj7OV6pzv+54cg
HcgDHZF9BnQIgHnIQ9gRMerpzr4W7hIzZ1IhtaW6fRbdLMpeLBbRpZAN1GcQWYrFTn+B5t96y8Z0
rgHxRnq3nDoRsyL3MrOBSiz5AZZcD+ZN2aNwpGZOEOcN/C0zzh9WrFDE83ImN4ncVqLe008f6iiL
2qybZhe5cJb+RGmguiPFL6Xkreia8VznMWI85umBTHGPpfkWOjiXgzatvg4mZawqKJS23A6QAixx
vSF2E08s5ADFtabBzWs8s6JP0aGX8WCsagimwg==</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WM36PK0j3zKdLEr2uQRjkgY2oLqvRu4uraqXXlPvV8k=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HVMVH2PM84LZ7qTtLC6CV+2CJz+vlgbKwQ+sJxTa1yY=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a8QQs9whnvjlxCqJ+jobu06HbG3YzFoGad0eQQDXRtw=</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YJeIYAIOo88LJzHDPKT9iAN70nQ5zdCLh/9a1CUElIA=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drawing1.xml?ContentType=application/vnd.openxmlformats-officedocument.drawing+xml">
        <DigestMethod Algorithm="http://www.w3.org/2001/04/xmlenc#sha256"/>
        <DigestValue>vQMKP99MODtnkqkAvYMCH+DTaWSGOU+ITJf5ycqjzQ8=</DigestValue>
      </Reference>
      <Reference URI="/xl/drawings/drawing2.xml?ContentType=application/vnd.openxmlformats-officedocument.drawing+xml">
        <DigestMethod Algorithm="http://www.w3.org/2001/04/xmlenc#sha256"/>
        <DigestValue>A06Tp0cNt8rhvHmD/zNX4u5s6Olsz7rjI1fypUGDUhs=</DigestValue>
      </Reference>
      <Reference URI="/xl/drawings/drawing3.xml?ContentType=application/vnd.openxmlformats-officedocument.drawing+xml">
        <DigestMethod Algorithm="http://www.w3.org/2001/04/xmlenc#sha256"/>
        <DigestValue>dqXRkbTDzVjtEs7k5PcJi+mARZe/wxxofqe2xSWWKtE=</DigestValue>
      </Reference>
      <Reference URI="/xl/drawings/drawing4.xml?ContentType=application/vnd.openxmlformats-officedocument.drawing+xml">
        <DigestMethod Algorithm="http://www.w3.org/2001/04/xmlenc#sha256"/>
        <DigestValue>MKw5FdvrREf1AH8tivrdOis+3+PS+2Fh+88rlTnuSIc=</DigestValue>
      </Reference>
      <Reference URI="/xl/drawings/drawing5.xml?ContentType=application/vnd.openxmlformats-officedocument.drawing+xml">
        <DigestMethod Algorithm="http://www.w3.org/2001/04/xmlenc#sha256"/>
        <DigestValue>j4r8HFQaYWtsgyG5bLKTtd1tBaJayTUUrTOIW24gla8=</DigestValue>
      </Reference>
      <Reference URI="/xl/drawings/drawing6.xml?ContentType=application/vnd.openxmlformats-officedocument.drawing+xml">
        <DigestMethod Algorithm="http://www.w3.org/2001/04/xmlenc#sha256"/>
        <DigestValue>ep46EQgvfN9if14naLeF4ivg/AWcNzblraf65uDzoU8=</DigestValue>
      </Reference>
      <Reference URI="/xl/drawings/drawing7.xml?ContentType=application/vnd.openxmlformats-officedocument.drawing+xml">
        <DigestMethod Algorithm="http://www.w3.org/2001/04/xmlenc#sha256"/>
        <DigestValue>zWe2sHKoQ68xa0NFesPq4ERcZzymwNGB3FErMSDUx0s=</DigestValue>
      </Reference>
      <Reference URI="/xl/drawings/drawing8.xml?ContentType=application/vnd.openxmlformats-officedocument.drawing+xml">
        <DigestMethod Algorithm="http://www.w3.org/2001/04/xmlenc#sha256"/>
        <DigestValue>hmpM/0uvx85WwVh4XcoGQfzkfhruT7J6d1RLX0+kstU=</DigestValue>
      </Reference>
      <Reference URI="/xl/drawings/drawing9.xml?ContentType=application/vnd.openxmlformats-officedocument.drawing+xml">
        <DigestMethod Algorithm="http://www.w3.org/2001/04/xmlenc#sha256"/>
        <DigestValue>Bjcv0j9xYHHy/uZr6p9LfJzWBnuOi7VIM774iEJDXb4=</DigestValue>
      </Reference>
      <Reference URI="/xl/drawings/vmlDrawing1.vml?ContentType=application/vnd.openxmlformats-officedocument.vmlDrawing">
        <DigestMethod Algorithm="http://www.w3.org/2001/04/xmlenc#sha256"/>
        <DigestValue>FWn26Ee57pOBqx3NVLF237EuK59R/GJkUdYPd+ZuC04=</DigestValue>
      </Reference>
      <Reference URI="/xl/drawings/vmlDrawing10.vml?ContentType=application/vnd.openxmlformats-officedocument.vmlDrawing">
        <DigestMethod Algorithm="http://www.w3.org/2001/04/xmlenc#sha256"/>
        <DigestValue>uuMgSzJTGkCI16HuDK2qzHZ6eMmznOzJFGL77MbOV3A=</DigestValue>
      </Reference>
      <Reference URI="/xl/drawings/vmlDrawing11.vml?ContentType=application/vnd.openxmlformats-officedocument.vmlDrawing">
        <DigestMethod Algorithm="http://www.w3.org/2001/04/xmlenc#sha256"/>
        <DigestValue>lUyHD631CN1DE0dG3hfB/bX2sgJm9R8YBbRVgQAAfnU=</DigestValue>
      </Reference>
      <Reference URI="/xl/drawings/vmlDrawing2.vml?ContentType=application/vnd.openxmlformats-officedocument.vmlDrawing">
        <DigestMethod Algorithm="http://www.w3.org/2001/04/xmlenc#sha256"/>
        <DigestValue>xwALcaHhhKf4mIseda5QuLlWSlhR4/b2V06yU9NyAHw=</DigestValue>
      </Reference>
      <Reference URI="/xl/drawings/vmlDrawing3.vml?ContentType=application/vnd.openxmlformats-officedocument.vmlDrawing">
        <DigestMethod Algorithm="http://www.w3.org/2001/04/xmlenc#sha256"/>
        <DigestValue>zwK/fhopD6o09YPNxzXbJubHoghYfw19PmPLQNA+UFE=</DigestValue>
      </Reference>
      <Reference URI="/xl/drawings/vmlDrawing4.vml?ContentType=application/vnd.openxmlformats-officedocument.vmlDrawing">
        <DigestMethod Algorithm="http://www.w3.org/2001/04/xmlenc#sha256"/>
        <DigestValue>2Cr6YJN9Zyum3mgRJ+5MReKIBzQX0QAAAfiSHw4Ea9I=</DigestValue>
      </Reference>
      <Reference URI="/xl/drawings/vmlDrawing5.vml?ContentType=application/vnd.openxmlformats-officedocument.vmlDrawing">
        <DigestMethod Algorithm="http://www.w3.org/2001/04/xmlenc#sha256"/>
        <DigestValue>UFQJ4jSanjAU98onCCTzesdKbKNUk69nc/lh2JGWSuc=</DigestValue>
      </Reference>
      <Reference URI="/xl/drawings/vmlDrawing6.vml?ContentType=application/vnd.openxmlformats-officedocument.vmlDrawing">
        <DigestMethod Algorithm="http://www.w3.org/2001/04/xmlenc#sha256"/>
        <DigestValue>jtaBPMWsYnXKoP/wptcD2pW10hs5D3dW5smNd3FAepQ=</DigestValue>
      </Reference>
      <Reference URI="/xl/drawings/vmlDrawing7.vml?ContentType=application/vnd.openxmlformats-officedocument.vmlDrawing">
        <DigestMethod Algorithm="http://www.w3.org/2001/04/xmlenc#sha256"/>
        <DigestValue>DA323NcNUb6/Z/YRyBnUzIVgWOAkCmCxaXqF/2N7o4w=</DigestValue>
      </Reference>
      <Reference URI="/xl/drawings/vmlDrawing8.vml?ContentType=application/vnd.openxmlformats-officedocument.vmlDrawing">
        <DigestMethod Algorithm="http://www.w3.org/2001/04/xmlenc#sha256"/>
        <DigestValue>CYNGq6Lu2jdixOdn7Mf+BJvWRwwLomE8TfzUX2BmJEs=</DigestValue>
      </Reference>
      <Reference URI="/xl/drawings/vmlDrawing9.vml?ContentType=application/vnd.openxmlformats-officedocument.vmlDrawing">
        <DigestMethod Algorithm="http://www.w3.org/2001/04/xmlenc#sha256"/>
        <DigestValue>4TQNsxrJDAHwrCU7Yi9n+PSZ9mpILZvHHNCIS4jGtII=</DigestValue>
      </Reference>
      <Reference URI="/xl/media/image1.png?ContentType=image/png">
        <DigestMethod Algorithm="http://www.w3.org/2001/04/xmlenc#sha256"/>
        <DigestValue>oR4hQTVRCK5ysdqXP4N9cX+jTVeBP5+1j2IX80fdSnc=</DigestValue>
      </Reference>
      <Reference URI="/xl/media/image10.png?ContentType=image/png">
        <DigestMethod Algorithm="http://www.w3.org/2001/04/xmlenc#sha256"/>
        <DigestValue>5bw5kp4Vg3QyGd15e4u7aWIWaWqe0oC1qFb1arqBwBY=</DigestValue>
      </Reference>
      <Reference URI="/xl/media/image11.jpeg?ContentType=image/jpeg">
        <DigestMethod Algorithm="http://www.w3.org/2001/04/xmlenc#sha256"/>
        <DigestValue>RMupzUXmq++v8ffX+3UxSc/FwJ/cMHTxLdp+Spwuao8=</DigestValue>
      </Reference>
      <Reference URI="/xl/media/image12.png?ContentType=image/png">
        <DigestMethod Algorithm="http://www.w3.org/2001/04/xmlenc#sha256"/>
        <DigestValue>Up+ql9LFrWn275ZnR5E57Z5el7JGu0lIUq/3Ac51FW0=</DigestValue>
      </Reference>
      <Reference URI="/xl/media/image13.png?ContentType=image/png">
        <DigestMethod Algorithm="http://www.w3.org/2001/04/xmlenc#sha256"/>
        <DigestValue>fgpbpXjTe2DWeU5yH9qA73D6109WWX2dzjyWlL7Gmmo=</DigestValue>
      </Reference>
      <Reference URI="/xl/media/image2.png?ContentType=image/png">
        <DigestMethod Algorithm="http://www.w3.org/2001/04/xmlenc#sha256"/>
        <DigestValue>zww1au7zX2ix9/FubARR7Qyva5g26QlTjbvRvB+FazY=</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hoK7ld39Mv7Gmz3ybKqvXErCHheUc3QzXVJnTW0YxeI=</DigestValue>
      </Reference>
      <Reference URI="/xl/media/image6.emf?ContentType=image/x-emf">
        <DigestMethod Algorithm="http://www.w3.org/2001/04/xmlenc#sha256"/>
        <DigestValue>9evzkjFkFOajkbAY2WCkDysO9x1Xj76TKIZXrrMJf98=</DigestValue>
      </Reference>
      <Reference URI="/xl/media/image7.png?ContentType=image/png">
        <DigestMethod Algorithm="http://www.w3.org/2001/04/xmlenc#sha256"/>
        <DigestValue>O8Ci9ptMYlN6ZMhQ0ibOguUqcUiScMriPxsBcuJ+4Zc=</DigestValue>
      </Reference>
      <Reference URI="/xl/media/image8.png?ContentType=image/png">
        <DigestMethod Algorithm="http://www.w3.org/2001/04/xmlenc#sha256"/>
        <DigestValue>0bbwrEu4cnxxeLDpE3j7tKGVJp08/0kvhp6pM62pwFo=</DigestValue>
      </Reference>
      <Reference URI="/xl/media/image9.png?ContentType=image/png">
        <DigestMethod Algorithm="http://www.w3.org/2001/04/xmlenc#sha256"/>
        <DigestValue>/DS4yVVvgrHXGBEZgw3zJ8Sb2U2dp9Y8MD/ND+m4c2I=</DigestValue>
      </Reference>
      <Reference URI="/xl/printerSettings/printerSettings1.bin?ContentType=application/vnd.openxmlformats-officedocument.spreadsheetml.printerSettings">
        <DigestMethod Algorithm="http://www.w3.org/2001/04/xmlenc#sha256"/>
        <DigestValue>ilF8xtfhLnP7fBQ+q3//fDHUMzC7FerjjUEx4vgOhds=</DigestValue>
      </Reference>
      <Reference URI="/xl/printerSettings/printerSettings2.bin?ContentType=application/vnd.openxmlformats-officedocument.spreadsheetml.printerSettings">
        <DigestMethod Algorithm="http://www.w3.org/2001/04/xmlenc#sha256"/>
        <DigestValue>ilF8xtfhLnP7fBQ+q3//fDHUMzC7FerjjUEx4vgOhds=</DigestValue>
      </Reference>
      <Reference URI="/xl/printerSettings/printerSettings3.bin?ContentType=application/vnd.openxmlformats-officedocument.spreadsheetml.printerSettings">
        <DigestMethod Algorithm="http://www.w3.org/2001/04/xmlenc#sha256"/>
        <DigestValue>yw6hGtxtid58gg6oFLC4VjUy86u5Lul1Yw7V90d9g74=</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yw6hGtxtid58gg6oFLC4VjUy86u5Lul1Yw7V90d9g74=</DigestValue>
      </Reference>
      <Reference URI="/xl/printerSettings/printerSettings6.bin?ContentType=application/vnd.openxmlformats-officedocument.spreadsheetml.printerSettings">
        <DigestMethod Algorithm="http://www.w3.org/2001/04/xmlenc#sha256"/>
        <DigestValue>vQMlSZQrv8qm2ZlNryL5/U54Hhm2LU1Avng0Ygd1KKo=</DigestValue>
      </Reference>
      <Reference URI="/xl/printerSettings/printerSettings7.bin?ContentType=application/vnd.openxmlformats-officedocument.spreadsheetml.printerSettings">
        <DigestMethod Algorithm="http://www.w3.org/2001/04/xmlenc#sha256"/>
        <DigestValue>yw6hGtxtid58gg6oFLC4VjUy86u5Lul1Yw7V90d9g74=</DigestValue>
      </Reference>
      <Reference URI="/xl/printerSettings/printerSettings8.bin?ContentType=application/vnd.openxmlformats-officedocument.spreadsheetml.printerSettings">
        <DigestMethod Algorithm="http://www.w3.org/2001/04/xmlenc#sha256"/>
        <DigestValue>vQMlSZQrv8qm2ZlNryL5/U54Hhm2LU1Avng0Ygd1KKo=</DigestValue>
      </Reference>
      <Reference URI="/xl/printerSettings/printerSettings9.bin?ContentType=application/vnd.openxmlformats-officedocument.spreadsheetml.printerSettings">
        <DigestMethod Algorithm="http://www.w3.org/2001/04/xmlenc#sha256"/>
        <DigestValue>Jpw28Abcdyq3qJCBmmp5VG+HeSp7OXTlvZ8FSHQpQf4=</DigestValue>
      </Reference>
      <Reference URI="/xl/sharedStrings.xml?ContentType=application/vnd.openxmlformats-officedocument.spreadsheetml.sharedStrings+xml">
        <DigestMethod Algorithm="http://www.w3.org/2001/04/xmlenc#sha256"/>
        <DigestValue>eXbZRW6SjSEe86ZzU25Ogm7MBTScMcS5gXnBrbZfFAw=</DigestValue>
      </Reference>
      <Reference URI="/xl/styles.xml?ContentType=application/vnd.openxmlformats-officedocument.spreadsheetml.styles+xml">
        <DigestMethod Algorithm="http://www.w3.org/2001/04/xmlenc#sha256"/>
        <DigestValue>Y9hvi0hDExpjdWfU81VR2Ydhtzo6ovq2LNHJ5KH5RjM=</DigestValue>
      </Reference>
      <Reference URI="/xl/theme/theme1.xml?ContentType=application/vnd.openxmlformats-officedocument.theme+xml">
        <DigestMethod Algorithm="http://www.w3.org/2001/04/xmlenc#sha256"/>
        <DigestValue>cy5EKwGwGnDPKUeqbpHElRHJbpHwkLFKy/RuMBrjx2Y=</DigestValue>
      </Reference>
      <Reference URI="/xl/workbook.xml?ContentType=application/vnd.openxmlformats-officedocument.spreadsheetml.sheet.main+xml">
        <DigestMethod Algorithm="http://www.w3.org/2001/04/xmlenc#sha256"/>
        <DigestValue>QDRAQuAYkDj46cMXzMfsyZHnChJhonzjXT6TOX0VvOY=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/xj7EdrLfcAAQMQLPFi/q6AiyyE0UqpTO9iZkxIAxWs=</DigestValue>
      </Reference>
      <Reference URI="/xl/worksheets/sheet10.xml?ContentType=application/vnd.openxmlformats-officedocument.spreadsheetml.worksheet+xml">
        <DigestMethod Algorithm="http://www.w3.org/2001/04/xmlenc#sha256"/>
        <DigestValue>KxDQkNQ1kIyv1yDaYFm7E8vahsE5xQM23EV8Er4RwGc=</DigestValue>
      </Reference>
      <Reference URI="/xl/worksheets/sheet2.xml?ContentType=application/vnd.openxmlformats-officedocument.spreadsheetml.worksheet+xml">
        <DigestMethod Algorithm="http://www.w3.org/2001/04/xmlenc#sha256"/>
        <DigestValue>BuTQD/P5edStQmArzpX6fTFR2/qaH3V7DijG2wtp0Ek=</DigestValue>
      </Reference>
      <Reference URI="/xl/worksheets/sheet3.xml?ContentType=application/vnd.openxmlformats-officedocument.spreadsheetml.worksheet+xml">
        <DigestMethod Algorithm="http://www.w3.org/2001/04/xmlenc#sha256"/>
        <DigestValue>+2G+dlgyY2u/t2dWGFQrGwuQDO3wzWpJcVd99gFRSV8=</DigestValue>
      </Reference>
      <Reference URI="/xl/worksheets/sheet4.xml?ContentType=application/vnd.openxmlformats-officedocument.spreadsheetml.worksheet+xml">
        <DigestMethod Algorithm="http://www.w3.org/2001/04/xmlenc#sha256"/>
        <DigestValue>i+IHX3dRjEc7fTXddpIkbpTOTxNsmlkn4nh6RqJRH94=</DigestValue>
      </Reference>
      <Reference URI="/xl/worksheets/sheet5.xml?ContentType=application/vnd.openxmlformats-officedocument.spreadsheetml.worksheet+xml">
        <DigestMethod Algorithm="http://www.w3.org/2001/04/xmlenc#sha256"/>
        <DigestValue>xRVt02HTCOG1NNsDoTWqibsQM/rX3I0pvJPOW/D0JzM=</DigestValue>
      </Reference>
      <Reference URI="/xl/worksheets/sheet6.xml?ContentType=application/vnd.openxmlformats-officedocument.spreadsheetml.worksheet+xml">
        <DigestMethod Algorithm="http://www.w3.org/2001/04/xmlenc#sha256"/>
        <DigestValue>yTLjTAa/VF7Qb7JtJV4EBAkt9zkSoHOhIkjWqHSWATM=</DigestValue>
      </Reference>
      <Reference URI="/xl/worksheets/sheet7.xml?ContentType=application/vnd.openxmlformats-officedocument.spreadsheetml.worksheet+xml">
        <DigestMethod Algorithm="http://www.w3.org/2001/04/xmlenc#sha256"/>
        <DigestValue>6SjBuU9vsTdq2lUa/mmMmstHvPxygEdQF94GMAwi+j8=</DigestValue>
      </Reference>
      <Reference URI="/xl/worksheets/sheet8.xml?ContentType=application/vnd.openxmlformats-officedocument.spreadsheetml.worksheet+xml">
        <DigestMethod Algorithm="http://www.w3.org/2001/04/xmlenc#sha256"/>
        <DigestValue>ff9EDPQ6io0AswFo6B3ENc81uTkClQ989px/XhHDjFY=</DigestValue>
      </Reference>
      <Reference URI="/xl/worksheets/sheet9.xml?ContentType=application/vnd.openxmlformats-officedocument.spreadsheetml.worksheet+xml">
        <DigestMethod Algorithm="http://www.w3.org/2001/04/xmlenc#sha256"/>
        <DigestValue>9W7LGV5SlK1slGiXNaz2rlOt/6eEGHA0VZvxE8QcuaQ=</DigestValue>
      </Reference>
    </Manifest>
    <SignatureProperties>
      <SignatureProperty Id="idSignatureTime" Target="#idPackageSignature">
        <mdssi:SignatureTime xmlns:mdssi="http://schemas.openxmlformats.org/package/2006/digital-signature">
          <mdssi:Format>YYYY-MM-DDThh:mm:ssTZD</mdssi:Format>
          <mdssi:Value>2021-11-12T15:16:04Z</mdssi:Value>
        </mdssi:SignatureTime>
      </SignatureProperty>
    </SignatureProperties>
  </Object>
  <Object Id="idOfficeObject">
    <SignatureProperties>
      <SignatureProperty Id="idOfficeV1Details" Target="#idPackageSignature">
        <SignatureInfoV1 xmlns="http://schemas.microsoft.com/office/2006/digsig">
          <SetupID>{A463217B-71A1-48E6-B79C-92D67099586D}</SetupID>
          <SignatureText>Jonathan Rivas F.</SignatureText>
          <SignatureImage/>
          <SignatureComments/>
          <WindowsVersion>10.0</WindowsVersion>
          <OfficeVersion>16.0.14527/23</OfficeVersion>
          <ApplicationVersion>16.0.14527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2021-11-12T15:16:04Z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k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wLE5/n8AAADAsTn+fwAAvPeVOf5/AAAAAKR6/n8AAFXqBjn+fwAAMBakev5/AAC895U5/n8AAKAWAAAAAAAAQAAAwP5/AAAAAKR6/n8AACHtBjn+fwAABAAAAAAAAAAwFqR6/n8AAMC2L1SuAAAAvPeVOQAAAABIAAAAAAAAALz3lTn+fwAAoMOxOf5/AAAA/JU5/n8AAAEAAAAAAAAARiGWOf5/AAAAAKR6/n8AAAAAAAAAAAAAAAAAAO8BAADwguYc7wEAAJBR0BzvAQAAu6bXeP5/AACQty9UrgAAACm4L1SuAAAAAAAAAAAAAAAAAAAAZHYACAAAAAAlAAAADAAAAAEAAAAYAAAADAAAAAAAAAASAAAADAAAAAEAAAAeAAAAGAAAAL0AAAAEAAAA9wAAABEAAAAlAAAADAAAAAEAAABUAAAAiAAAAL4AAAAEAAAA9QAAABAAAAABAAAA0XbJQVUVykG+AAAABAAAAAoAAABMAAAAAAAAAAAAAAAAAAAA//////////9gAAAAMQAyAC8AMQAx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EAAAAAAAAAONMvVK4AAAAAAAAAAAAAAIi++nj+fwAAAAAAAAAAAAAJAAAAAAAAAAAAMEHvAQAAlOwGOf5/AAAAAAAAAAAAAAAAAAAAAAAACKSDLu3jAAC41C9UrgAAAJhDnyvvAQAAUBP3Ku8BAACQUdAc7wEAAODVL1QAAAAAcOrTHO8BAAAHAAAAAAAAAAAAAAAAAAAAHNUvVK4AAABZ1S9UrgAAAIG303j+fwAAAAAAAAAAAADg4vgoAAAAAAAAAAAAAAAAAAAAAAAAAACQUdAc7wEAALum13j+fwAAwNQvVK4AAABZ1S9Ur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kMLRLe8BAADAcdUt7wEAAFCkCDf+fwAAiL76eP5/AAAAAAAAAAAAAGBcLlSuAAAAaN4PK+8BAAD/jmo2/n8AAAAAAAAAAAAAAAAAAAAAAAAILIIu7eMAAFCkCDf+fwAAwHHVLe8BAADg////AAAAAJBR0BzvAQAA+F0uVAAAAAAAAAAAAAAAAAYAAAAAAAAAAAAAAAAAAAAcXS5UrgAAAFldLlSuAAAAgbfTeP5/AADoMHot7wEAAAAAAAAAAAAA6DB6Le8BAAAAXS5UrgAAAJBR0BzvAQAAu6bXeP5/AADAXC5UrgAAAFldLlSuAAAAAAAAAAAAAAAAAAAAZHYACAAAAAAlAAAADAAAAAMAAAAYAAAADAAAAAAAAAASAAAADAAAAAEAAAAWAAAADAAAAAgAAABUAAAAVAAAAAoAAAAnAAAAHgAAAEoAAAABAAAA0XbJQVUVykEKAAAASwAAAAEAAABMAAAABAAAAAkAAAAnAAAAIAAAAEsAAABQAAAAWABl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hAAAARwAAACkAAAAzAAAAeQAAABUAAAAhAPAAAAAAAAAAAAAAAIA/AAAAAAAAAAAAAIA/AAAAAAAAAAAAAAAAAAAAAAAAAAAAAAAAAAAAAAAAAAAlAAAADAAAAAAAAIAoAAAADAAAAAQAAABSAAAAcAEAAAQAAADw////AAAAAAAAAAAAAAAAkAEAAAAAAAEAAAAAcwBlAGcAbwBlACAAdQBpAAAAAAAAAAAAAAAAAAAAAAAAAAAAAAAAAAAAAAAAAAAAAAAAAAAAAAAAAAAAAAAAAAAAAAAAAAAAAAAAAAAAAAD+fwAAAAgAAAAAAACIvvp4/n8AAAAAAAAAAAAAAAAAAAAAAAAo5r0t7wEAABCJwS3vAQAAAAAAAAAAAAAAAAAAAAAAAHgsgi7t4wAAoFriNv5/AACQwtEt7wEAAPD///8AAAAAkFHQHO8BAAAIXi5UAAAAAAAAAAAAAAAACQAAAAAAAAAAAAAAAAAAACxdLlSuAAAAaV0uVK4AAACBt9N4/n8AAJgwei3vAQAAAAAAAAAAAACYMHot7wEAAAAAAAAAAAAAkFHQHO8BAAC7ptd4/n8AANBcLlSuAAAAaV0uVK4AAAAAAAAAAAAAAJCJFitkdgAIAAAAACUAAAAMAAAABAAAABgAAAAMAAAAAAAAABIAAAAMAAAAAQAAAB4AAAAYAAAAKQAAADMAAACiAAAASAAAACUAAAAMAAAABAAAAFQAAAC0AAAAKgAAADMAAACgAAAARwAAAAEAAADRdslBVRXKQSoAAAAzAAAAEQAAAEwAAAAAAAAAAAAAAAAAAAD//////////3AAAABKAG8AbgBhAHQAaABhAG4AIABSAGkAdgBhAHMAIABGAC4AAAAGAAAACQAAAAkAAAAIAAAABQAAAAkAAAAIAAAACQAAAAQAAAAKAAAABAAAAAgAAAAIAAAABwAAAAQAAAAI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Object Id="idInvalidSigLnImg">AQAAAGwAAAAAAAAAAAAAAP8AAAB/AAAAAAAAAAAAAAAvGQAAogwAACBFTUYAAAEALB8AALA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4Mg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fYLQ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MCxOf5/AAAAwLE5/n8AALz3lTn+fwAAAACkev5/AABV6gY5/n8AADAWpHr+fwAAvPeVOf5/AACgFgAAAAAAAEAAAMD+fwAAAACkev5/AAAh7QY5/n8AAAQAAAAAAAAAMBakev5/AADAti9UrgAAALz3lTkAAAAASAAAAAAAAAC895U5/n8AAKDDsTn+fwAAAPyVOf5/AAABAAAAAAAAAEYhljn+fwAAAACkev5/AAAAAAAAAAAAAAAAAADvAQAA8ILmHO8BAACQUdAc7wEAALum13j+fwAAkLcvVK4AAAApuC9UrgAAAAAAAAAAAAAAAAAAAGR2AAgAAAAAJQAAAAwAAAABAAAAGAAAAAwAAAD/AAAAEgAAAAwAAAABAAAAHgAAABgAAAAiAAAABAAAAHIAAAARAAAAJQAAAAwAAAABAAAAVAAAAKgAAAAjAAAABAAAAHAAAAAQAAAAAQAAANF2yUFVFcp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EAAAAAAAAAONMvVK4AAAAAAAAAAAAAAIi++nj+fwAAAAAAAAAAAAAJAAAAAAAAAAAAMEHvAQAAlOwGOf5/AAAAAAAAAAAAAAAAAAAAAAAACKSDLu3jAAC41C9UrgAAAJhDnyvvAQAAUBP3Ku8BAACQUdAc7wEAAODVL1QAAAAAcOrTHO8BAAAHAAAAAAAAAAAAAAAAAAAAHNUvVK4AAABZ1S9UrgAAAIG303j+fwAAAAAAAAAAAADg4vgoAAAAAAAAAAAAAAAAAAAAAAAAAACQUdAc7wEAALum13j+fwAAwNQvVK4AAABZ1S9Ur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kMLRLe8BAADAcdUt7wEAAFCkCDf+fwAAiL76eP5/AAAAAAAAAAAAAGBcLlSuAAAAaN4PK+8BAAD/jmo2/n8AAAAAAAAAAAAAAAAAAAAAAAAILIIu7eMAAFCkCDf+fwAAwHHVLe8BAADg////AAAAAJBR0BzvAQAA+F0uVAAAAAAAAAAAAAAAAAYAAAAAAAAAAAAAAAAAAAAcXS5UrgAAAFldLlSuAAAAgbfTeP5/AADoMHot7wEAAAAAAAAAAAAA6DB6Le8BAAAAXS5UrgAAAJBR0BzvAQAAu6bXeP5/AADAXC5UrgAAAFldLlSu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hAAAARwAAACkAAAAzAAAAeQAAABUAAAAhAPAAAAAAAAAAAAAAAIA/AAAAAAAAAAAAAIA/AAAAAAAAAAAAAAAAAAAAAAAAAAAAAAAAAAAAAAAAAAAlAAAADAAAAAAAAIAoAAAADAAAAAQAAABSAAAAcAEAAAQAAADw////AAAAAAAAAAAAAAAAkAEAAAAAAAEAAAAAcwBlAGcAbwBlACAAdQBpAAAAAAAAAAAAAAAAAAAAAAAAAAAAAAAAAAAAAAAAAAAAAAAAAAAAAAAAAAAAAAAAAAAAAAAAAAAAAAAAAAAAAAD+fwAAAAgAAAAAAACIvvp4/n8AAAAAAAAAAAAAAAAAAAAAAAAo5r0t7wEAABCJwS3vAQAAAAAAAAAAAAAAAAAAAAAAAHgsgi7t4wAAoFriNv5/AACQwtEt7wEAAPD///8AAAAAkFHQHO8BAAAIXi5UAAAAAAAAAAAAAAAACQAAAAAAAAAAAAAAAAAAACxdLlSuAAAAaV0uVK4AAACBt9N4/n8AAJgwei3vAQAAAAAAAAAAAACYMHot7wEAAAAAAAAAAAAAkFHQHO8BAAC7ptd4/n8AANBcLlSuAAAAaV0uVK4AAAAAAAAAAAAAAJCJFitkdgAIAAAAACUAAAAMAAAABAAAABgAAAAMAAAAAAAAABIAAAAMAAAAAQAAAB4AAAAYAAAAKQAAADMAAACiAAAASAAAACUAAAAMAAAABAAAAFQAAAC0AAAAKgAAADMAAACgAAAARwAAAAEAAADRdslBVRXKQSoAAAAzAAAAEQAAAEwAAAAAAAAAAAAAAAAAAAD//////////3AAAABKAG8AbgBhAHQAaABhAG4AIABSAGkAdgBhAHMAIABGAC4AdgAGAAAACQAAAAkAAAAIAAAABQAAAAkAAAAIAAAACQAAAAQAAAAKAAAABAAAAAgAAAAIAAAABwAAAAQAAAAI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Signature>
</file>

<file path=_xmlsignatures/sig2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8oQJuPlDe3w4vmoK25DH68Y2Otj+iptSvPH3UQ/bx4E=</DigestValue>
    </Reference>
    <Reference Type="http://www.w3.org/2000/09/xmldsig#Object" URI="#idOfficeObject">
      <DigestMethod Algorithm="http://www.w3.org/2001/04/xmlenc#sha256"/>
      <DigestValue>ycVFz5ZxzWc+I5g4GuKgKDgGKmBT1TLXlHv078+M5Co=</DigestValue>
    </Reference>
    <Reference Type="http://uri.etsi.org/01903#SignedProperties" URI="#idSignedProperties">
      <Transforms>
        <Transform Algorithm="http://www.w3.org/TR/2001/REC-xml-c14n-20010315"/>
      </Transforms>
      <DigestMethod Algorithm="http://www.w3.org/2001/04/xmlenc#sha256"/>
      <DigestValue>tQpVVADnaIp+PQVhDTQgMiO/xruUmeao7uiE2K3xq4E=</DigestValue>
    </Reference>
    <Reference Type="http://www.w3.org/2000/09/xmldsig#Object" URI="#idValidSigLnImg">
      <DigestMethod Algorithm="http://www.w3.org/2001/04/xmlenc#sha256"/>
      <DigestValue>9EJ8vhnqWSqEKLVJfWtgW42OuHypRIjJMqvHy4jAr0k=</DigestValue>
    </Reference>
    <Reference Type="http://www.w3.org/2000/09/xmldsig#Object" URI="#idInvalidSigLnImg">
      <DigestMethod Algorithm="http://www.w3.org/2001/04/xmlenc#sha256"/>
      <DigestValue>HZhd9kf++UtilMIVe3+jJANXljbo7qTrk9zbk6UQ/Ls=</DigestValue>
    </Reference>
  </SignedInfo>
  <SignatureValue>pXLiiKlmPKCRGE0S7mK3YSSJY3yOTQRhIbnuRf0ul5tPYxnD4E+kzapz5cTy764ByG+xIrqARYRO
DtutHnUAibvxulVdVSGPX/SXddz3y8vlmmHJbwqZbpzSpEGkRErZ7/oVPCgj1IUFPLMOYye4NsdI
K34MeY7DERvt/pPOYxbcwUfirQhnTstcotjOwLlSlXnloCtbApW5envtpHxdcAjUwO3vl5JM/FQG
pYbWdW1zBNUMSgP0X5pN2/NmDkhUEAmeM9WeKXVwooeKzgpCj5GXQmZOdr5eOB/4hmkHRlt5guvI
wUpJ6ikLlFReXKs8jNXADX39iAF++KJRL8pthA==</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WM36PK0j3zKdLEr2uQRjkgY2oLqvRu4uraqXXlPvV8k=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HVMVH2PM84LZ7qTtLC6CV+2CJz+vlgbKwQ+sJxTa1yY=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a8QQs9whnvjlxCqJ+jobu06HbG3YzFoGad0eQQDXRtw=</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YJeIYAIOo88LJzHDPKT9iAN70nQ5zdCLh/9a1CUElIA=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drawing1.xml?ContentType=application/vnd.openxmlformats-officedocument.drawing+xml">
        <DigestMethod Algorithm="http://www.w3.org/2001/04/xmlenc#sha256"/>
        <DigestValue>vQMKP99MODtnkqkAvYMCH+DTaWSGOU+ITJf5ycqjzQ8=</DigestValue>
      </Reference>
      <Reference URI="/xl/drawings/drawing2.xml?ContentType=application/vnd.openxmlformats-officedocument.drawing+xml">
        <DigestMethod Algorithm="http://www.w3.org/2001/04/xmlenc#sha256"/>
        <DigestValue>A06Tp0cNt8rhvHmD/zNX4u5s6Olsz7rjI1fypUGDUhs=</DigestValue>
      </Reference>
      <Reference URI="/xl/drawings/drawing3.xml?ContentType=application/vnd.openxmlformats-officedocument.drawing+xml">
        <DigestMethod Algorithm="http://www.w3.org/2001/04/xmlenc#sha256"/>
        <DigestValue>dqXRkbTDzVjtEs7k5PcJi+mARZe/wxxofqe2xSWWKtE=</DigestValue>
      </Reference>
      <Reference URI="/xl/drawings/drawing4.xml?ContentType=application/vnd.openxmlformats-officedocument.drawing+xml">
        <DigestMethod Algorithm="http://www.w3.org/2001/04/xmlenc#sha256"/>
        <DigestValue>MKw5FdvrREf1AH8tivrdOis+3+PS+2Fh+88rlTnuSIc=</DigestValue>
      </Reference>
      <Reference URI="/xl/drawings/drawing5.xml?ContentType=application/vnd.openxmlformats-officedocument.drawing+xml">
        <DigestMethod Algorithm="http://www.w3.org/2001/04/xmlenc#sha256"/>
        <DigestValue>j4r8HFQaYWtsgyG5bLKTtd1tBaJayTUUrTOIW24gla8=</DigestValue>
      </Reference>
      <Reference URI="/xl/drawings/drawing6.xml?ContentType=application/vnd.openxmlformats-officedocument.drawing+xml">
        <DigestMethod Algorithm="http://www.w3.org/2001/04/xmlenc#sha256"/>
        <DigestValue>ep46EQgvfN9if14naLeF4ivg/AWcNzblraf65uDzoU8=</DigestValue>
      </Reference>
      <Reference URI="/xl/drawings/drawing7.xml?ContentType=application/vnd.openxmlformats-officedocument.drawing+xml">
        <DigestMethod Algorithm="http://www.w3.org/2001/04/xmlenc#sha256"/>
        <DigestValue>zWe2sHKoQ68xa0NFesPq4ERcZzymwNGB3FErMSDUx0s=</DigestValue>
      </Reference>
      <Reference URI="/xl/drawings/drawing8.xml?ContentType=application/vnd.openxmlformats-officedocument.drawing+xml">
        <DigestMethod Algorithm="http://www.w3.org/2001/04/xmlenc#sha256"/>
        <DigestValue>hmpM/0uvx85WwVh4XcoGQfzkfhruT7J6d1RLX0+kstU=</DigestValue>
      </Reference>
      <Reference URI="/xl/drawings/drawing9.xml?ContentType=application/vnd.openxmlformats-officedocument.drawing+xml">
        <DigestMethod Algorithm="http://www.w3.org/2001/04/xmlenc#sha256"/>
        <DigestValue>Bjcv0j9xYHHy/uZr6p9LfJzWBnuOi7VIM774iEJDXb4=</DigestValue>
      </Reference>
      <Reference URI="/xl/drawings/vmlDrawing1.vml?ContentType=application/vnd.openxmlformats-officedocument.vmlDrawing">
        <DigestMethod Algorithm="http://www.w3.org/2001/04/xmlenc#sha256"/>
        <DigestValue>FWn26Ee57pOBqx3NVLF237EuK59R/GJkUdYPd+ZuC04=</DigestValue>
      </Reference>
      <Reference URI="/xl/drawings/vmlDrawing10.vml?ContentType=application/vnd.openxmlformats-officedocument.vmlDrawing">
        <DigestMethod Algorithm="http://www.w3.org/2001/04/xmlenc#sha256"/>
        <DigestValue>uuMgSzJTGkCI16HuDK2qzHZ6eMmznOzJFGL77MbOV3A=</DigestValue>
      </Reference>
      <Reference URI="/xl/drawings/vmlDrawing11.vml?ContentType=application/vnd.openxmlformats-officedocument.vmlDrawing">
        <DigestMethod Algorithm="http://www.w3.org/2001/04/xmlenc#sha256"/>
        <DigestValue>lUyHD631CN1DE0dG3hfB/bX2sgJm9R8YBbRVgQAAfnU=</DigestValue>
      </Reference>
      <Reference URI="/xl/drawings/vmlDrawing2.vml?ContentType=application/vnd.openxmlformats-officedocument.vmlDrawing">
        <DigestMethod Algorithm="http://www.w3.org/2001/04/xmlenc#sha256"/>
        <DigestValue>xwALcaHhhKf4mIseda5QuLlWSlhR4/b2V06yU9NyAHw=</DigestValue>
      </Reference>
      <Reference URI="/xl/drawings/vmlDrawing3.vml?ContentType=application/vnd.openxmlformats-officedocument.vmlDrawing">
        <DigestMethod Algorithm="http://www.w3.org/2001/04/xmlenc#sha256"/>
        <DigestValue>zwK/fhopD6o09YPNxzXbJubHoghYfw19PmPLQNA+UFE=</DigestValue>
      </Reference>
      <Reference URI="/xl/drawings/vmlDrawing4.vml?ContentType=application/vnd.openxmlformats-officedocument.vmlDrawing">
        <DigestMethod Algorithm="http://www.w3.org/2001/04/xmlenc#sha256"/>
        <DigestValue>2Cr6YJN9Zyum3mgRJ+5MReKIBzQX0QAAAfiSHw4Ea9I=</DigestValue>
      </Reference>
      <Reference URI="/xl/drawings/vmlDrawing5.vml?ContentType=application/vnd.openxmlformats-officedocument.vmlDrawing">
        <DigestMethod Algorithm="http://www.w3.org/2001/04/xmlenc#sha256"/>
        <DigestValue>UFQJ4jSanjAU98onCCTzesdKbKNUk69nc/lh2JGWSuc=</DigestValue>
      </Reference>
      <Reference URI="/xl/drawings/vmlDrawing6.vml?ContentType=application/vnd.openxmlformats-officedocument.vmlDrawing">
        <DigestMethod Algorithm="http://www.w3.org/2001/04/xmlenc#sha256"/>
        <DigestValue>jtaBPMWsYnXKoP/wptcD2pW10hs5D3dW5smNd3FAepQ=</DigestValue>
      </Reference>
      <Reference URI="/xl/drawings/vmlDrawing7.vml?ContentType=application/vnd.openxmlformats-officedocument.vmlDrawing">
        <DigestMethod Algorithm="http://www.w3.org/2001/04/xmlenc#sha256"/>
        <DigestValue>DA323NcNUb6/Z/YRyBnUzIVgWOAkCmCxaXqF/2N7o4w=</DigestValue>
      </Reference>
      <Reference URI="/xl/drawings/vmlDrawing8.vml?ContentType=application/vnd.openxmlformats-officedocument.vmlDrawing">
        <DigestMethod Algorithm="http://www.w3.org/2001/04/xmlenc#sha256"/>
        <DigestValue>CYNGq6Lu2jdixOdn7Mf+BJvWRwwLomE8TfzUX2BmJEs=</DigestValue>
      </Reference>
      <Reference URI="/xl/drawings/vmlDrawing9.vml?ContentType=application/vnd.openxmlformats-officedocument.vmlDrawing">
        <DigestMethod Algorithm="http://www.w3.org/2001/04/xmlenc#sha256"/>
        <DigestValue>4TQNsxrJDAHwrCU7Yi9n+PSZ9mpILZvHHNCIS4jGtII=</DigestValue>
      </Reference>
      <Reference URI="/xl/media/image1.png?ContentType=image/png">
        <DigestMethod Algorithm="http://www.w3.org/2001/04/xmlenc#sha256"/>
        <DigestValue>oR4hQTVRCK5ysdqXP4N9cX+jTVeBP5+1j2IX80fdSnc=</DigestValue>
      </Reference>
      <Reference URI="/xl/media/image10.png?ContentType=image/png">
        <DigestMethod Algorithm="http://www.w3.org/2001/04/xmlenc#sha256"/>
        <DigestValue>5bw5kp4Vg3QyGd15e4u7aWIWaWqe0oC1qFb1arqBwBY=</DigestValue>
      </Reference>
      <Reference URI="/xl/media/image11.jpeg?ContentType=image/jpeg">
        <DigestMethod Algorithm="http://www.w3.org/2001/04/xmlenc#sha256"/>
        <DigestValue>RMupzUXmq++v8ffX+3UxSc/FwJ/cMHTxLdp+Spwuao8=</DigestValue>
      </Reference>
      <Reference URI="/xl/media/image12.png?ContentType=image/png">
        <DigestMethod Algorithm="http://www.w3.org/2001/04/xmlenc#sha256"/>
        <DigestValue>Up+ql9LFrWn275ZnR5E57Z5el7JGu0lIUq/3Ac51FW0=</DigestValue>
      </Reference>
      <Reference URI="/xl/media/image13.png?ContentType=image/png">
        <DigestMethod Algorithm="http://www.w3.org/2001/04/xmlenc#sha256"/>
        <DigestValue>fgpbpXjTe2DWeU5yH9qA73D6109WWX2dzjyWlL7Gmmo=</DigestValue>
      </Reference>
      <Reference URI="/xl/media/image2.png?ContentType=image/png">
        <DigestMethod Algorithm="http://www.w3.org/2001/04/xmlenc#sha256"/>
        <DigestValue>zww1au7zX2ix9/FubARR7Qyva5g26QlTjbvRvB+FazY=</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hoK7ld39Mv7Gmz3ybKqvXErCHheUc3QzXVJnTW0YxeI=</DigestValue>
      </Reference>
      <Reference URI="/xl/media/image6.emf?ContentType=image/x-emf">
        <DigestMethod Algorithm="http://www.w3.org/2001/04/xmlenc#sha256"/>
        <DigestValue>9evzkjFkFOajkbAY2WCkDysO9x1Xj76TKIZXrrMJf98=</DigestValue>
      </Reference>
      <Reference URI="/xl/media/image7.png?ContentType=image/png">
        <DigestMethod Algorithm="http://www.w3.org/2001/04/xmlenc#sha256"/>
        <DigestValue>O8Ci9ptMYlN6ZMhQ0ibOguUqcUiScMriPxsBcuJ+4Zc=</DigestValue>
      </Reference>
      <Reference URI="/xl/media/image8.png?ContentType=image/png">
        <DigestMethod Algorithm="http://www.w3.org/2001/04/xmlenc#sha256"/>
        <DigestValue>0bbwrEu4cnxxeLDpE3j7tKGVJp08/0kvhp6pM62pwFo=</DigestValue>
      </Reference>
      <Reference URI="/xl/media/image9.png?ContentType=image/png">
        <DigestMethod Algorithm="http://www.w3.org/2001/04/xmlenc#sha256"/>
        <DigestValue>/DS4yVVvgrHXGBEZgw3zJ8Sb2U2dp9Y8MD/ND+m4c2I=</DigestValue>
      </Reference>
      <Reference URI="/xl/printerSettings/printerSettings1.bin?ContentType=application/vnd.openxmlformats-officedocument.spreadsheetml.printerSettings">
        <DigestMethod Algorithm="http://www.w3.org/2001/04/xmlenc#sha256"/>
        <DigestValue>ilF8xtfhLnP7fBQ+q3//fDHUMzC7FerjjUEx4vgOhds=</DigestValue>
      </Reference>
      <Reference URI="/xl/printerSettings/printerSettings2.bin?ContentType=application/vnd.openxmlformats-officedocument.spreadsheetml.printerSettings">
        <DigestMethod Algorithm="http://www.w3.org/2001/04/xmlenc#sha256"/>
        <DigestValue>ilF8xtfhLnP7fBQ+q3//fDHUMzC7FerjjUEx4vgOhds=</DigestValue>
      </Reference>
      <Reference URI="/xl/printerSettings/printerSettings3.bin?ContentType=application/vnd.openxmlformats-officedocument.spreadsheetml.printerSettings">
        <DigestMethod Algorithm="http://www.w3.org/2001/04/xmlenc#sha256"/>
        <DigestValue>yw6hGtxtid58gg6oFLC4VjUy86u5Lul1Yw7V90d9g74=</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yw6hGtxtid58gg6oFLC4VjUy86u5Lul1Yw7V90d9g74=</DigestValue>
      </Reference>
      <Reference URI="/xl/printerSettings/printerSettings6.bin?ContentType=application/vnd.openxmlformats-officedocument.spreadsheetml.printerSettings">
        <DigestMethod Algorithm="http://www.w3.org/2001/04/xmlenc#sha256"/>
        <DigestValue>vQMlSZQrv8qm2ZlNryL5/U54Hhm2LU1Avng0Ygd1KKo=</DigestValue>
      </Reference>
      <Reference URI="/xl/printerSettings/printerSettings7.bin?ContentType=application/vnd.openxmlformats-officedocument.spreadsheetml.printerSettings">
        <DigestMethod Algorithm="http://www.w3.org/2001/04/xmlenc#sha256"/>
        <DigestValue>yw6hGtxtid58gg6oFLC4VjUy86u5Lul1Yw7V90d9g74=</DigestValue>
      </Reference>
      <Reference URI="/xl/printerSettings/printerSettings8.bin?ContentType=application/vnd.openxmlformats-officedocument.spreadsheetml.printerSettings">
        <DigestMethod Algorithm="http://www.w3.org/2001/04/xmlenc#sha256"/>
        <DigestValue>vQMlSZQrv8qm2ZlNryL5/U54Hhm2LU1Avng0Ygd1KKo=</DigestValue>
      </Reference>
      <Reference URI="/xl/printerSettings/printerSettings9.bin?ContentType=application/vnd.openxmlformats-officedocument.spreadsheetml.printerSettings">
        <DigestMethod Algorithm="http://www.w3.org/2001/04/xmlenc#sha256"/>
        <DigestValue>Jpw28Abcdyq3qJCBmmp5VG+HeSp7OXTlvZ8FSHQpQf4=</DigestValue>
      </Reference>
      <Reference URI="/xl/sharedStrings.xml?ContentType=application/vnd.openxmlformats-officedocument.spreadsheetml.sharedStrings+xml">
        <DigestMethod Algorithm="http://www.w3.org/2001/04/xmlenc#sha256"/>
        <DigestValue>eXbZRW6SjSEe86ZzU25Ogm7MBTScMcS5gXnBrbZfFAw=</DigestValue>
      </Reference>
      <Reference URI="/xl/styles.xml?ContentType=application/vnd.openxmlformats-officedocument.spreadsheetml.styles+xml">
        <DigestMethod Algorithm="http://www.w3.org/2001/04/xmlenc#sha256"/>
        <DigestValue>Y9hvi0hDExpjdWfU81VR2Ydhtzo6ovq2LNHJ5KH5RjM=</DigestValue>
      </Reference>
      <Reference URI="/xl/theme/theme1.xml?ContentType=application/vnd.openxmlformats-officedocument.theme+xml">
        <DigestMethod Algorithm="http://www.w3.org/2001/04/xmlenc#sha256"/>
        <DigestValue>cy5EKwGwGnDPKUeqbpHElRHJbpHwkLFKy/RuMBrjx2Y=</DigestValue>
      </Reference>
      <Reference URI="/xl/workbook.xml?ContentType=application/vnd.openxmlformats-officedocument.spreadsheetml.sheet.main+xml">
        <DigestMethod Algorithm="http://www.w3.org/2001/04/xmlenc#sha256"/>
        <DigestValue>QDRAQuAYkDj46cMXzMfsyZHnChJhonzjXT6TOX0VvOY=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/xj7EdrLfcAAQMQLPFi/q6AiyyE0UqpTO9iZkxIAxWs=</DigestValue>
      </Reference>
      <Reference URI="/xl/worksheets/sheet10.xml?ContentType=application/vnd.openxmlformats-officedocument.spreadsheetml.worksheet+xml">
        <DigestMethod Algorithm="http://www.w3.org/2001/04/xmlenc#sha256"/>
        <DigestValue>KxDQkNQ1kIyv1yDaYFm7E8vahsE5xQM23EV8Er4RwGc=</DigestValue>
      </Reference>
      <Reference URI="/xl/worksheets/sheet2.xml?ContentType=application/vnd.openxmlformats-officedocument.spreadsheetml.worksheet+xml">
        <DigestMethod Algorithm="http://www.w3.org/2001/04/xmlenc#sha256"/>
        <DigestValue>BuTQD/P5edStQmArzpX6fTFR2/qaH3V7DijG2wtp0Ek=</DigestValue>
      </Reference>
      <Reference URI="/xl/worksheets/sheet3.xml?ContentType=application/vnd.openxmlformats-officedocument.spreadsheetml.worksheet+xml">
        <DigestMethod Algorithm="http://www.w3.org/2001/04/xmlenc#sha256"/>
        <DigestValue>+2G+dlgyY2u/t2dWGFQrGwuQDO3wzWpJcVd99gFRSV8=</DigestValue>
      </Reference>
      <Reference URI="/xl/worksheets/sheet4.xml?ContentType=application/vnd.openxmlformats-officedocument.spreadsheetml.worksheet+xml">
        <DigestMethod Algorithm="http://www.w3.org/2001/04/xmlenc#sha256"/>
        <DigestValue>i+IHX3dRjEc7fTXddpIkbpTOTxNsmlkn4nh6RqJRH94=</DigestValue>
      </Reference>
      <Reference URI="/xl/worksheets/sheet5.xml?ContentType=application/vnd.openxmlformats-officedocument.spreadsheetml.worksheet+xml">
        <DigestMethod Algorithm="http://www.w3.org/2001/04/xmlenc#sha256"/>
        <DigestValue>xRVt02HTCOG1NNsDoTWqibsQM/rX3I0pvJPOW/D0JzM=</DigestValue>
      </Reference>
      <Reference URI="/xl/worksheets/sheet6.xml?ContentType=application/vnd.openxmlformats-officedocument.spreadsheetml.worksheet+xml">
        <DigestMethod Algorithm="http://www.w3.org/2001/04/xmlenc#sha256"/>
        <DigestValue>yTLjTAa/VF7Qb7JtJV4EBAkt9zkSoHOhIkjWqHSWATM=</DigestValue>
      </Reference>
      <Reference URI="/xl/worksheets/sheet7.xml?ContentType=application/vnd.openxmlformats-officedocument.spreadsheetml.worksheet+xml">
        <DigestMethod Algorithm="http://www.w3.org/2001/04/xmlenc#sha256"/>
        <DigestValue>6SjBuU9vsTdq2lUa/mmMmstHvPxygEdQF94GMAwi+j8=</DigestValue>
      </Reference>
      <Reference URI="/xl/worksheets/sheet8.xml?ContentType=application/vnd.openxmlformats-officedocument.spreadsheetml.worksheet+xml">
        <DigestMethod Algorithm="http://www.w3.org/2001/04/xmlenc#sha256"/>
        <DigestValue>ff9EDPQ6io0AswFo6B3ENc81uTkClQ989px/XhHDjFY=</DigestValue>
      </Reference>
      <Reference URI="/xl/worksheets/sheet9.xml?ContentType=application/vnd.openxmlformats-officedocument.spreadsheetml.worksheet+xml">
        <DigestMethod Algorithm="http://www.w3.org/2001/04/xmlenc#sha256"/>
        <DigestValue>9W7LGV5SlK1slGiXNaz2rlOt/6eEGHA0VZvxE8QcuaQ=</DigestValue>
      </Reference>
    </Manifest>
    <SignatureProperties>
      <SignatureProperty Id="idSignatureTime" Target="#idPackageSignature">
        <mdssi:SignatureTime xmlns:mdssi="http://schemas.openxmlformats.org/package/2006/digital-signature">
          <mdssi:Format>YYYY-MM-DDThh:mm:ssTZD</mdssi:Format>
          <mdssi:Value>2021-11-12T15:16:29Z</mdssi:Value>
        </mdssi:SignatureTime>
      </SignatureProperty>
    </SignatureProperties>
  </Object>
  <Object Id="idOfficeObject">
    <SignatureProperties>
      <SignatureProperty Id="idOfficeV1Details" Target="#idPackageSignature">
        <SignatureInfoV1 xmlns="http://schemas.microsoft.com/office/2006/digsig">
          <SetupID>{6A36405A-5D0D-4E63-8047-6633D36FCB67}</SetupID>
          <SignatureText>Jonathan Rivas F.</SignatureText>
          <SignatureImage/>
          <SignatureComments/>
          <WindowsVersion>10.0</WindowsVersion>
          <OfficeVersion>16.0.14527/23</OfficeVersion>
          <ApplicationVersion>16.0.14527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2021-11-12T15:16:29Z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k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wLE5/n8AAADAsTn+fwAAvPeVOf5/AAAAAKR6/n8AAFXqBjn+fwAAMBakev5/AAC895U5/n8AAKAWAAAAAAAAQAAAwP5/AAAAAKR6/n8AACHtBjn+fwAABAAAAAAAAAAwFqR6/n8AAMC2L1SuAAAAvPeVOQAAAABIAAAAAAAAALz3lTn+fwAAoMOxOf5/AAAA/JU5/n8AAAEAAAAAAAAARiGWOf5/AAAAAKR6/n8AAAAAAAAAAAAAAAAAAO8BAADwguYc7wEAAJBR0BzvAQAAu6bXeP5/AACQty9UrgAAACm4L1SuAAAAAAAAAAAAAAAAAAAAZHYACAAAAAAlAAAADAAAAAEAAAAYAAAADAAAAAAAAAASAAAADAAAAAEAAAAeAAAAGAAAAL0AAAAEAAAA9wAAABEAAAAlAAAADAAAAAEAAABUAAAAiAAAAL4AAAAEAAAA9QAAABAAAAABAAAA0XbJQVUVykG+AAAABAAAAAoAAABMAAAAAAAAAAAAAAAAAAAA//////////9gAAAAMQAyAC8AMQAx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EAAAAAAAAAONMvVK4AAAAAAAAAAAAAAIi++nj+fwAAAAAAAAAAAAAJAAAAAAAAAAAAMEHvAQAAlOwGOf5/AAAAAAAAAAAAAAAAAAAAAAAACKSDLu3jAAC41C9UrgAAAJhDnyvvAQAAUBP3Ku8BAACQUdAc7wEAAODVL1QAAAAAcOrTHO8BAAAHAAAAAAAAAAAAAAAAAAAAHNUvVK4AAABZ1S9UrgAAAIG303j+fwAAAAAAAAAAAADg4vgoAAAAAAAAAAAAAAAAAAAAAAAAAACQUdAc7wEAALum13j+fwAAwNQvVK4AAABZ1S9Ur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kMLRLe8BAADAcdUt7wEAAFCkCDf+fwAAiL76eP5/AAAAAAAAAAAAAGBcLlSuAAAAaN4PK+8BAAD/jmo2/n8AAAAAAAAAAAAAAAAAAAAAAAAILIIu7eMAAFCkCDf+fwAAwHHVLe8BAADg////AAAAAJBR0BzvAQAA+F0uVAAAAAAAAAAAAAAAAAYAAAAAAAAAAAAAAAAAAAAcXS5UrgAAAFldLlSuAAAAgbfTeP5/AADoMHot7wEAAAAAAAAAAAAA6DB6Le8BAAAAXS5UrgAAAJBR0BzvAQAAu6bXeP5/AADAXC5UrgAAAFldLlSu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hAAAARwAAACkAAAAzAAAAeQAAABUAAAAhAPAAAAAAAAAAAAAAAIA/AAAAAAAAAAAAAIA/AAAAAAAAAAAAAAAAAAAAAAAAAAAAAAAAAAAAAAAAAAAlAAAADAAAAAAAAIAoAAAADAAAAAQAAABSAAAAcAEAAAQAAADw////AAAAAAAAAAAAAAAAkAEAAAAAAAEAAAAAcwBlAGcAbwBlACAAdQBpAAAAAAAAAAAAAAAAAAAAAAAAAAAAAAAAAAAAAAAAAAAAAAAAAAAAAAAAAAAAAAAAAAAAAAAAAAAAAAAAAAAAAAD+fwAAAAgAAAAAAACIvvp4/n8AAAAAAAAAAAAAAAAAAAAAAAAo5r0t7wEAABCJwS3vAQAAAAAAAAAAAAAAAAAAAAAAAHgsgi7t4wAAoFriNv5/AACQwtEt7wEAAPD///8AAAAAkFHQHO8BAAAIXi5UAAAAAAAAAAAAAAAACQAAAAAAAAAAAAAAAAAAACxdLlSuAAAAaV0uVK4AAACBt9N4/n8AAJgwei3vAQAAAAAAAAAAAACYMHot7wEAAAAAAAAAAAAAkFHQHO8BAAC7ptd4/n8AANBcLlSuAAAAaV0uVK4AAAAAAAAAAAAAAJCJFitkdgAIAAAAACUAAAAMAAAABAAAABgAAAAMAAAAAAAAABIAAAAMAAAAAQAAAB4AAAAYAAAAKQAAADMAAACiAAAASAAAACUAAAAMAAAABAAAAFQAAAC0AAAAKgAAADMAAACgAAAARwAAAAEAAADRdslBVRXKQSoAAAAzAAAAEQAAAEwAAAAAAAAAAAAAAAAAAAD//////////3AAAABKAG8AbgBhAHQAaABhAG4AIABSAGkAdgBhAHMAIABGAC4AAAAGAAAACQAAAAkAAAAIAAAABQAAAAkAAAAIAAAACQAAAAQAAAAKAAAABAAAAAgAAAAIAAAABwAAAAQAAAAI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Object Id="idInvalidSigLnImg">AQAAAGwAAAAAAAAAAAAAAP8AAAB/AAAAAAAAAAAAAAAvGQAAogwAACBFTUYAAAEALB8AALA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TMAAACcz+7S6ffb7fnC0t1haH0hMm8aLXIuT8ggOIwoRKslP58cK08AAAFwAAAAAMHg9P///////////+bm5k9SXjw/SzBRzTFU0y1NwSAyVzFGXwEBAi8ACA8mnM/u69/SvI9jt4tgjIR9FBosDBEjMVTUMlXWMVPRKUSeDxk4AAAAQwAAAADT6ff///////+Tk5MjK0krSbkvUcsuT8YVJFoTIFIrSbgtTcEQHEcAAAAAAJzP7vT6/bTa8kRleixHhy1Nwi5PxiQtTnBwcJKSki81SRwtZAgOI2MAAAAAweD02+35gsLqZ5q6Jz1jNEJyOUZ4qamp+/v7////wdPeVnCJAQECZQAAAACv1/Ho8/ubzu6CwuqMudS3u769vb3////////////L5fZymsABAgMxLgAAAK/X8fz9/uLx+snk9uTy+vz9/v///////////////8vl9nKawAECA2QAAAAAotHvtdryxOL1xOL1tdry0+r32+350+r3tdryxOL1pdPvc5rAAQIDMS4AAABpj7ZnjrZqj7Zqj7ZnjrZtkbdukrdtkbdnjrZqj7ZojrZ3rdUCAwRk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MCxOf5/AAAAwLE5/n8AALz3lTn+fwAAAACkev5/AABV6gY5/n8AADAWpHr+fwAAvPeVOf5/AACgFgAAAAAAAEAAAMD+fwAAAACkev5/AAAh7QY5/n8AAAQAAAAAAAAAMBakev5/AADAti9UrgAAALz3lTkAAAAASAAAAAAAAAC895U5/n8AAKDDsTn+fwAAAPyVOf5/AAABAAAAAAAAAEYhljn+fwAAAACkev5/AAAAAAAAAAAAAAAAAADvAQAA8ILmHO8BAACQUdAc7wEAALum13j+fwAAkLcvVK4AAAApuC9UrgAAAAAAAAAAAAAAAAAAAGR2AAgAAAAAJQAAAAwAAAABAAAAGAAAAAwAAAD/AAAAEgAAAAwAAAABAAAAHgAAABgAAAAiAAAABAAAAHIAAAARAAAAJQAAAAwAAAABAAAAVAAAAKgAAAAjAAAABAAAAHAAAAAQAAAAAQAAANF2yUFVFcp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EAAAAAAAAAONMvVK4AAAAAAAAAAAAAAIi++nj+fwAAAAAAAAAAAAAJAAAAAAAAAAAAMEHvAQAAlOwGOf5/AAAAAAAAAAAAAAAAAAAAAAAACKSDLu3jAAC41C9UrgAAAJhDnyvvAQAAUBP3Ku8BAACQUdAc7wEAAODVL1QAAAAAcOrTHO8BAAAHAAAAAAAAAAAAAAAAAAAAHNUvVK4AAABZ1S9UrgAAAIG303j+fwAAAAAAAAAAAADg4vgoAAAAAAAAAAAAAAAAAAAAAAAAAACQUdAc7wEAALum13j+fwAAwNQvVK4AAABZ1S9Ur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kMLRLe8BAADAcdUt7wEAAFCkCDf+fwAAiL76eP5/AAAAAAAAAAAAAGBcLlSuAAAAaN4PK+8BAAD/jmo2/n8AAAAAAAAAAAAAAAAAAAAAAAAILIIu7eMAAFCkCDf+fwAAwHHVLe8BAADg////AAAAAJBR0BzvAQAA+F0uVAAAAAAAAAAAAAAAAAYAAAAAAAAAAAAAAAAAAAAcXS5UrgAAAFldLlSuAAAAgbfTeP5/AADoMHot7wEAAAAAAAAAAAAA6DB6Le8BAAAAXS5UrgAAAJBR0BzvAQAAu6bXeP5/AADAXC5UrgAAAFldLlSu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hAAAARwAAACkAAAAzAAAAeQAAABUAAAAhAPAAAAAAAAAAAAAAAIA/AAAAAAAAAAAAAIA/AAAAAAAAAAAAAAAAAAAAAAAAAAAAAAAAAAAAAAAAAAAlAAAADAAAAAAAAIAoAAAADAAAAAQAAABSAAAAcAEAAAQAAADw////AAAAAAAAAAAAAAAAkAEAAAAAAAEAAAAAcwBlAGcAbwBlACAAdQBpAAAAAAAAAAAAAAAAAAAAAAAAAAAAAAAAAAAAAAAAAAAAAAAAAAAAAAAAAAAAAAAAAAAAAAAAAAAAAAAAAAAAAAD+fwAAAAgAAAAAAACIvvp4/n8AAAAAAAAAAAAAAAAAAAAAAAAo5r0t7wEAABCJwS3vAQAAAAAAAAAAAAAAAAAAAAAAAHgsgi7t4wAAoFriNv5/AACQwtEt7wEAAPD///8AAAAAkFHQHO8BAAAIXi5UAAAAAAAAAAAAAAAACQAAAAAAAAAAAAAAAAAAACxdLlSuAAAAaV0uVK4AAACBt9N4/n8AAJgwei3vAQAAAAAAAAAAAACYMHot7wEAAAAAAAAAAAAAkFHQHO8BAAC7ptd4/n8AANBcLlSuAAAAaV0uVK4AAAAAAAAAAAAAAJCJFitkdgAIAAAAACUAAAAMAAAABAAAABgAAAAMAAAAAAAAABIAAAAMAAAAAQAAAB4AAAAYAAAAKQAAADMAAACiAAAASAAAACUAAAAMAAAABAAAAFQAAAC0AAAAKgAAADMAAACgAAAARwAAAAEAAADRdslBVRXKQSoAAAAzAAAAEQAAAEwAAAAAAAAAAAAAAAAAAAD//////////3AAAABKAG8AbgBhAHQAaABhAG4AIABSAGkAdgBhAHMAIABGAC4AdgAGAAAACQAAAAkAAAAIAAAABQAAAAkAAAAIAAAACQAAAAQAAAAKAAAABAAAAAgAAAAIAAAABwAAAAQAAAAI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Signature>
</file>

<file path=_xmlsignatures/sig2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kmbNzhDOGYWHCG3zIiP+IYEGQDgiMMo+APNEH60Kqaw=</DigestValue>
    </Reference>
    <Reference Type="http://www.w3.org/2000/09/xmldsig#Object" URI="#idOfficeObject">
      <DigestMethod Algorithm="http://www.w3.org/2001/04/xmlenc#sha256"/>
      <DigestValue>XGm6fj9YtTxsiClWtOr/YDzyEv4G7t5vD5lIxJ/cQkI=</DigestValue>
    </Reference>
    <Reference Type="http://uri.etsi.org/01903#SignedProperties" URI="#idSignedProperties">
      <Transforms>
        <Transform Algorithm="http://www.w3.org/TR/2001/REC-xml-c14n-20010315"/>
      </Transforms>
      <DigestMethod Algorithm="http://www.w3.org/2001/04/xmlenc#sha256"/>
      <DigestValue>OpdGt1lDhjeQn7GktbaAY+UUm8RhhDYD9AwaJckMCU8=</DigestValue>
    </Reference>
    <Reference Type="http://www.w3.org/2000/09/xmldsig#Object" URI="#idValidSigLnImg">
      <DigestMethod Algorithm="http://www.w3.org/2001/04/xmlenc#sha256"/>
      <DigestValue>9EJ8vhnqWSqEKLVJfWtgW42OuHypRIjJMqvHy4jAr0k=</DigestValue>
    </Reference>
    <Reference Type="http://www.w3.org/2000/09/xmldsig#Object" URI="#idInvalidSigLnImg">
      <DigestMethod Algorithm="http://www.w3.org/2001/04/xmlenc#sha256"/>
      <DigestValue>YAaDGbtGP117hhbyoVpdkgVN4PZ6kNvADdvVTVplgGI=</DigestValue>
    </Reference>
  </SignedInfo>
  <SignatureValue>iAo9sxWAYIg8vPIMiO957WBl9m3FU0o1gqaAAkxKpBQp8b/CJtp5X1lLEEF0+66AUp4zfju+nr+r
MBdAn3e+hHgEypyYYskzdKq/XGhKryUxoS/7lVgViospSHUywyvI/y8d4+fonOpVo4u7aSU03Km5
iHCHaX6FtedWsjcwgh+/8YeOqbQQ6nlG0+iMnnpNq/Q0KFakepFw0jSS6T729Xg8d0AQ1zjvH6mu
S2wZBjpfaE3iVt3eO8llps0zgdZHeVlMkBSFU2XBmN4zC8gejksZKez3dRo+mWynkDeHQlErq0vH
+IxW3yTvjUUkEfB3/HqZBIDw3zswY1xeCb+JPA==</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WM36PK0j3zKdLEr2uQRjkgY2oLqvRu4uraqXXlPvV8k=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HVMVH2PM84LZ7qTtLC6CV+2CJz+vlgbKwQ+sJxTa1yY=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a8QQs9whnvjlxCqJ+jobu06HbG3YzFoGad0eQQDXRtw=</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YJeIYAIOo88LJzHDPKT9iAN70nQ5zdCLh/9a1CUElIA=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drawing1.xml?ContentType=application/vnd.openxmlformats-officedocument.drawing+xml">
        <DigestMethod Algorithm="http://www.w3.org/2001/04/xmlenc#sha256"/>
        <DigestValue>vQMKP99MODtnkqkAvYMCH+DTaWSGOU+ITJf5ycqjzQ8=</DigestValue>
      </Reference>
      <Reference URI="/xl/drawings/drawing2.xml?ContentType=application/vnd.openxmlformats-officedocument.drawing+xml">
        <DigestMethod Algorithm="http://www.w3.org/2001/04/xmlenc#sha256"/>
        <DigestValue>A06Tp0cNt8rhvHmD/zNX4u5s6Olsz7rjI1fypUGDUhs=</DigestValue>
      </Reference>
      <Reference URI="/xl/drawings/drawing3.xml?ContentType=application/vnd.openxmlformats-officedocument.drawing+xml">
        <DigestMethod Algorithm="http://www.w3.org/2001/04/xmlenc#sha256"/>
        <DigestValue>dqXRkbTDzVjtEs7k5PcJi+mARZe/wxxofqe2xSWWKtE=</DigestValue>
      </Reference>
      <Reference URI="/xl/drawings/drawing4.xml?ContentType=application/vnd.openxmlformats-officedocument.drawing+xml">
        <DigestMethod Algorithm="http://www.w3.org/2001/04/xmlenc#sha256"/>
        <DigestValue>MKw5FdvrREf1AH8tivrdOis+3+PS+2Fh+88rlTnuSIc=</DigestValue>
      </Reference>
      <Reference URI="/xl/drawings/drawing5.xml?ContentType=application/vnd.openxmlformats-officedocument.drawing+xml">
        <DigestMethod Algorithm="http://www.w3.org/2001/04/xmlenc#sha256"/>
        <DigestValue>j4r8HFQaYWtsgyG5bLKTtd1tBaJayTUUrTOIW24gla8=</DigestValue>
      </Reference>
      <Reference URI="/xl/drawings/drawing6.xml?ContentType=application/vnd.openxmlformats-officedocument.drawing+xml">
        <DigestMethod Algorithm="http://www.w3.org/2001/04/xmlenc#sha256"/>
        <DigestValue>ep46EQgvfN9if14naLeF4ivg/AWcNzblraf65uDzoU8=</DigestValue>
      </Reference>
      <Reference URI="/xl/drawings/drawing7.xml?ContentType=application/vnd.openxmlformats-officedocument.drawing+xml">
        <DigestMethod Algorithm="http://www.w3.org/2001/04/xmlenc#sha256"/>
        <DigestValue>zWe2sHKoQ68xa0NFesPq4ERcZzymwNGB3FErMSDUx0s=</DigestValue>
      </Reference>
      <Reference URI="/xl/drawings/drawing8.xml?ContentType=application/vnd.openxmlformats-officedocument.drawing+xml">
        <DigestMethod Algorithm="http://www.w3.org/2001/04/xmlenc#sha256"/>
        <DigestValue>hmpM/0uvx85WwVh4XcoGQfzkfhruT7J6d1RLX0+kstU=</DigestValue>
      </Reference>
      <Reference URI="/xl/drawings/drawing9.xml?ContentType=application/vnd.openxmlformats-officedocument.drawing+xml">
        <DigestMethod Algorithm="http://www.w3.org/2001/04/xmlenc#sha256"/>
        <DigestValue>Bjcv0j9xYHHy/uZr6p9LfJzWBnuOi7VIM774iEJDXb4=</DigestValue>
      </Reference>
      <Reference URI="/xl/drawings/vmlDrawing1.vml?ContentType=application/vnd.openxmlformats-officedocument.vmlDrawing">
        <DigestMethod Algorithm="http://www.w3.org/2001/04/xmlenc#sha256"/>
        <DigestValue>FWn26Ee57pOBqx3NVLF237EuK59R/GJkUdYPd+ZuC04=</DigestValue>
      </Reference>
      <Reference URI="/xl/drawings/vmlDrawing10.vml?ContentType=application/vnd.openxmlformats-officedocument.vmlDrawing">
        <DigestMethod Algorithm="http://www.w3.org/2001/04/xmlenc#sha256"/>
        <DigestValue>uuMgSzJTGkCI16HuDK2qzHZ6eMmznOzJFGL77MbOV3A=</DigestValue>
      </Reference>
      <Reference URI="/xl/drawings/vmlDrawing11.vml?ContentType=application/vnd.openxmlformats-officedocument.vmlDrawing">
        <DigestMethod Algorithm="http://www.w3.org/2001/04/xmlenc#sha256"/>
        <DigestValue>lUyHD631CN1DE0dG3hfB/bX2sgJm9R8YBbRVgQAAfnU=</DigestValue>
      </Reference>
      <Reference URI="/xl/drawings/vmlDrawing2.vml?ContentType=application/vnd.openxmlformats-officedocument.vmlDrawing">
        <DigestMethod Algorithm="http://www.w3.org/2001/04/xmlenc#sha256"/>
        <DigestValue>xwALcaHhhKf4mIseda5QuLlWSlhR4/b2V06yU9NyAHw=</DigestValue>
      </Reference>
      <Reference URI="/xl/drawings/vmlDrawing3.vml?ContentType=application/vnd.openxmlformats-officedocument.vmlDrawing">
        <DigestMethod Algorithm="http://www.w3.org/2001/04/xmlenc#sha256"/>
        <DigestValue>zwK/fhopD6o09YPNxzXbJubHoghYfw19PmPLQNA+UFE=</DigestValue>
      </Reference>
      <Reference URI="/xl/drawings/vmlDrawing4.vml?ContentType=application/vnd.openxmlformats-officedocument.vmlDrawing">
        <DigestMethod Algorithm="http://www.w3.org/2001/04/xmlenc#sha256"/>
        <DigestValue>2Cr6YJN9Zyum3mgRJ+5MReKIBzQX0QAAAfiSHw4Ea9I=</DigestValue>
      </Reference>
      <Reference URI="/xl/drawings/vmlDrawing5.vml?ContentType=application/vnd.openxmlformats-officedocument.vmlDrawing">
        <DigestMethod Algorithm="http://www.w3.org/2001/04/xmlenc#sha256"/>
        <DigestValue>UFQJ4jSanjAU98onCCTzesdKbKNUk69nc/lh2JGWSuc=</DigestValue>
      </Reference>
      <Reference URI="/xl/drawings/vmlDrawing6.vml?ContentType=application/vnd.openxmlformats-officedocument.vmlDrawing">
        <DigestMethod Algorithm="http://www.w3.org/2001/04/xmlenc#sha256"/>
        <DigestValue>jtaBPMWsYnXKoP/wptcD2pW10hs5D3dW5smNd3FAepQ=</DigestValue>
      </Reference>
      <Reference URI="/xl/drawings/vmlDrawing7.vml?ContentType=application/vnd.openxmlformats-officedocument.vmlDrawing">
        <DigestMethod Algorithm="http://www.w3.org/2001/04/xmlenc#sha256"/>
        <DigestValue>DA323NcNUb6/Z/YRyBnUzIVgWOAkCmCxaXqF/2N7o4w=</DigestValue>
      </Reference>
      <Reference URI="/xl/drawings/vmlDrawing8.vml?ContentType=application/vnd.openxmlformats-officedocument.vmlDrawing">
        <DigestMethod Algorithm="http://www.w3.org/2001/04/xmlenc#sha256"/>
        <DigestValue>CYNGq6Lu2jdixOdn7Mf+BJvWRwwLomE8TfzUX2BmJEs=</DigestValue>
      </Reference>
      <Reference URI="/xl/drawings/vmlDrawing9.vml?ContentType=application/vnd.openxmlformats-officedocument.vmlDrawing">
        <DigestMethod Algorithm="http://www.w3.org/2001/04/xmlenc#sha256"/>
        <DigestValue>4TQNsxrJDAHwrCU7Yi9n+PSZ9mpILZvHHNCIS4jGtII=</DigestValue>
      </Reference>
      <Reference URI="/xl/media/image1.png?ContentType=image/png">
        <DigestMethod Algorithm="http://www.w3.org/2001/04/xmlenc#sha256"/>
        <DigestValue>oR4hQTVRCK5ysdqXP4N9cX+jTVeBP5+1j2IX80fdSnc=</DigestValue>
      </Reference>
      <Reference URI="/xl/media/image10.png?ContentType=image/png">
        <DigestMethod Algorithm="http://www.w3.org/2001/04/xmlenc#sha256"/>
        <DigestValue>5bw5kp4Vg3QyGd15e4u7aWIWaWqe0oC1qFb1arqBwBY=</DigestValue>
      </Reference>
      <Reference URI="/xl/media/image11.jpeg?ContentType=image/jpeg">
        <DigestMethod Algorithm="http://www.w3.org/2001/04/xmlenc#sha256"/>
        <DigestValue>RMupzUXmq++v8ffX+3UxSc/FwJ/cMHTxLdp+Spwuao8=</DigestValue>
      </Reference>
      <Reference URI="/xl/media/image12.png?ContentType=image/png">
        <DigestMethod Algorithm="http://www.w3.org/2001/04/xmlenc#sha256"/>
        <DigestValue>Up+ql9LFrWn275ZnR5E57Z5el7JGu0lIUq/3Ac51FW0=</DigestValue>
      </Reference>
      <Reference URI="/xl/media/image13.png?ContentType=image/png">
        <DigestMethod Algorithm="http://www.w3.org/2001/04/xmlenc#sha256"/>
        <DigestValue>fgpbpXjTe2DWeU5yH9qA73D6109WWX2dzjyWlL7Gmmo=</DigestValue>
      </Reference>
      <Reference URI="/xl/media/image2.png?ContentType=image/png">
        <DigestMethod Algorithm="http://www.w3.org/2001/04/xmlenc#sha256"/>
        <DigestValue>zww1au7zX2ix9/FubARR7Qyva5g26QlTjbvRvB+FazY=</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hoK7ld39Mv7Gmz3ybKqvXErCHheUc3QzXVJnTW0YxeI=</DigestValue>
      </Reference>
      <Reference URI="/xl/media/image6.emf?ContentType=image/x-emf">
        <DigestMethod Algorithm="http://www.w3.org/2001/04/xmlenc#sha256"/>
        <DigestValue>9evzkjFkFOajkbAY2WCkDysO9x1Xj76TKIZXrrMJf98=</DigestValue>
      </Reference>
      <Reference URI="/xl/media/image7.png?ContentType=image/png">
        <DigestMethod Algorithm="http://www.w3.org/2001/04/xmlenc#sha256"/>
        <DigestValue>O8Ci9ptMYlN6ZMhQ0ibOguUqcUiScMriPxsBcuJ+4Zc=</DigestValue>
      </Reference>
      <Reference URI="/xl/media/image8.png?ContentType=image/png">
        <DigestMethod Algorithm="http://www.w3.org/2001/04/xmlenc#sha256"/>
        <DigestValue>0bbwrEu4cnxxeLDpE3j7tKGVJp08/0kvhp6pM62pwFo=</DigestValue>
      </Reference>
      <Reference URI="/xl/media/image9.png?ContentType=image/png">
        <DigestMethod Algorithm="http://www.w3.org/2001/04/xmlenc#sha256"/>
        <DigestValue>/DS4yVVvgrHXGBEZgw3zJ8Sb2U2dp9Y8MD/ND+m4c2I=</DigestValue>
      </Reference>
      <Reference URI="/xl/printerSettings/printerSettings1.bin?ContentType=application/vnd.openxmlformats-officedocument.spreadsheetml.printerSettings">
        <DigestMethod Algorithm="http://www.w3.org/2001/04/xmlenc#sha256"/>
        <DigestValue>ilF8xtfhLnP7fBQ+q3//fDHUMzC7FerjjUEx4vgOhds=</DigestValue>
      </Reference>
      <Reference URI="/xl/printerSettings/printerSettings2.bin?ContentType=application/vnd.openxmlformats-officedocument.spreadsheetml.printerSettings">
        <DigestMethod Algorithm="http://www.w3.org/2001/04/xmlenc#sha256"/>
        <DigestValue>ilF8xtfhLnP7fBQ+q3//fDHUMzC7FerjjUEx4vgOhds=</DigestValue>
      </Reference>
      <Reference URI="/xl/printerSettings/printerSettings3.bin?ContentType=application/vnd.openxmlformats-officedocument.spreadsheetml.printerSettings">
        <DigestMethod Algorithm="http://www.w3.org/2001/04/xmlenc#sha256"/>
        <DigestValue>yw6hGtxtid58gg6oFLC4VjUy86u5Lul1Yw7V90d9g74=</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yw6hGtxtid58gg6oFLC4VjUy86u5Lul1Yw7V90d9g74=</DigestValue>
      </Reference>
      <Reference URI="/xl/printerSettings/printerSettings6.bin?ContentType=application/vnd.openxmlformats-officedocument.spreadsheetml.printerSettings">
        <DigestMethod Algorithm="http://www.w3.org/2001/04/xmlenc#sha256"/>
        <DigestValue>vQMlSZQrv8qm2ZlNryL5/U54Hhm2LU1Avng0Ygd1KKo=</DigestValue>
      </Reference>
      <Reference URI="/xl/printerSettings/printerSettings7.bin?ContentType=application/vnd.openxmlformats-officedocument.spreadsheetml.printerSettings">
        <DigestMethod Algorithm="http://www.w3.org/2001/04/xmlenc#sha256"/>
        <DigestValue>yw6hGtxtid58gg6oFLC4VjUy86u5Lul1Yw7V90d9g74=</DigestValue>
      </Reference>
      <Reference URI="/xl/printerSettings/printerSettings8.bin?ContentType=application/vnd.openxmlformats-officedocument.spreadsheetml.printerSettings">
        <DigestMethod Algorithm="http://www.w3.org/2001/04/xmlenc#sha256"/>
        <DigestValue>vQMlSZQrv8qm2ZlNryL5/U54Hhm2LU1Avng0Ygd1KKo=</DigestValue>
      </Reference>
      <Reference URI="/xl/printerSettings/printerSettings9.bin?ContentType=application/vnd.openxmlformats-officedocument.spreadsheetml.printerSettings">
        <DigestMethod Algorithm="http://www.w3.org/2001/04/xmlenc#sha256"/>
        <DigestValue>Jpw28Abcdyq3qJCBmmp5VG+HeSp7OXTlvZ8FSHQpQf4=</DigestValue>
      </Reference>
      <Reference URI="/xl/sharedStrings.xml?ContentType=application/vnd.openxmlformats-officedocument.spreadsheetml.sharedStrings+xml">
        <DigestMethod Algorithm="http://www.w3.org/2001/04/xmlenc#sha256"/>
        <DigestValue>eXbZRW6SjSEe86ZzU25Ogm7MBTScMcS5gXnBrbZfFAw=</DigestValue>
      </Reference>
      <Reference URI="/xl/styles.xml?ContentType=application/vnd.openxmlformats-officedocument.spreadsheetml.styles+xml">
        <DigestMethod Algorithm="http://www.w3.org/2001/04/xmlenc#sha256"/>
        <DigestValue>Y9hvi0hDExpjdWfU81VR2Ydhtzo6ovq2LNHJ5KH5RjM=</DigestValue>
      </Reference>
      <Reference URI="/xl/theme/theme1.xml?ContentType=application/vnd.openxmlformats-officedocument.theme+xml">
        <DigestMethod Algorithm="http://www.w3.org/2001/04/xmlenc#sha256"/>
        <DigestValue>cy5EKwGwGnDPKUeqbpHElRHJbpHwkLFKy/RuMBrjx2Y=</DigestValue>
      </Reference>
      <Reference URI="/xl/workbook.xml?ContentType=application/vnd.openxmlformats-officedocument.spreadsheetml.sheet.main+xml">
        <DigestMethod Algorithm="http://www.w3.org/2001/04/xmlenc#sha256"/>
        <DigestValue>QDRAQuAYkDj46cMXzMfsyZHnChJhonzjXT6TOX0VvOY=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/xj7EdrLfcAAQMQLPFi/q6AiyyE0UqpTO9iZkxIAxWs=</DigestValue>
      </Reference>
      <Reference URI="/xl/worksheets/sheet10.xml?ContentType=application/vnd.openxmlformats-officedocument.spreadsheetml.worksheet+xml">
        <DigestMethod Algorithm="http://www.w3.org/2001/04/xmlenc#sha256"/>
        <DigestValue>KxDQkNQ1kIyv1yDaYFm7E8vahsE5xQM23EV8Er4RwGc=</DigestValue>
      </Reference>
      <Reference URI="/xl/worksheets/sheet2.xml?ContentType=application/vnd.openxmlformats-officedocument.spreadsheetml.worksheet+xml">
        <DigestMethod Algorithm="http://www.w3.org/2001/04/xmlenc#sha256"/>
        <DigestValue>BuTQD/P5edStQmArzpX6fTFR2/qaH3V7DijG2wtp0Ek=</DigestValue>
      </Reference>
      <Reference URI="/xl/worksheets/sheet3.xml?ContentType=application/vnd.openxmlformats-officedocument.spreadsheetml.worksheet+xml">
        <DigestMethod Algorithm="http://www.w3.org/2001/04/xmlenc#sha256"/>
        <DigestValue>+2G+dlgyY2u/t2dWGFQrGwuQDO3wzWpJcVd99gFRSV8=</DigestValue>
      </Reference>
      <Reference URI="/xl/worksheets/sheet4.xml?ContentType=application/vnd.openxmlformats-officedocument.spreadsheetml.worksheet+xml">
        <DigestMethod Algorithm="http://www.w3.org/2001/04/xmlenc#sha256"/>
        <DigestValue>i+IHX3dRjEc7fTXddpIkbpTOTxNsmlkn4nh6RqJRH94=</DigestValue>
      </Reference>
      <Reference URI="/xl/worksheets/sheet5.xml?ContentType=application/vnd.openxmlformats-officedocument.spreadsheetml.worksheet+xml">
        <DigestMethod Algorithm="http://www.w3.org/2001/04/xmlenc#sha256"/>
        <DigestValue>xRVt02HTCOG1NNsDoTWqibsQM/rX3I0pvJPOW/D0JzM=</DigestValue>
      </Reference>
      <Reference URI="/xl/worksheets/sheet6.xml?ContentType=application/vnd.openxmlformats-officedocument.spreadsheetml.worksheet+xml">
        <DigestMethod Algorithm="http://www.w3.org/2001/04/xmlenc#sha256"/>
        <DigestValue>yTLjTAa/VF7Qb7JtJV4EBAkt9zkSoHOhIkjWqHSWATM=</DigestValue>
      </Reference>
      <Reference URI="/xl/worksheets/sheet7.xml?ContentType=application/vnd.openxmlformats-officedocument.spreadsheetml.worksheet+xml">
        <DigestMethod Algorithm="http://www.w3.org/2001/04/xmlenc#sha256"/>
        <DigestValue>6SjBuU9vsTdq2lUa/mmMmstHvPxygEdQF94GMAwi+j8=</DigestValue>
      </Reference>
      <Reference URI="/xl/worksheets/sheet8.xml?ContentType=application/vnd.openxmlformats-officedocument.spreadsheetml.worksheet+xml">
        <DigestMethod Algorithm="http://www.w3.org/2001/04/xmlenc#sha256"/>
        <DigestValue>ff9EDPQ6io0AswFo6B3ENc81uTkClQ989px/XhHDjFY=</DigestValue>
      </Reference>
      <Reference URI="/xl/worksheets/sheet9.xml?ContentType=application/vnd.openxmlformats-officedocument.spreadsheetml.worksheet+xml">
        <DigestMethod Algorithm="http://www.w3.org/2001/04/xmlenc#sha256"/>
        <DigestValue>9W7LGV5SlK1slGiXNaz2rlOt/6eEGHA0VZvxE8QcuaQ=</DigestValue>
      </Reference>
    </Manifest>
    <SignatureProperties>
      <SignatureProperty Id="idSignatureTime" Target="#idPackageSignature">
        <mdssi:SignatureTime xmlns:mdssi="http://schemas.openxmlformats.org/package/2006/digital-signature">
          <mdssi:Format>YYYY-MM-DDThh:mm:ssTZD</mdssi:Format>
          <mdssi:Value>2021-11-12T15:18:28Z</mdssi:Value>
        </mdssi:SignatureTime>
      </SignatureProperty>
    </SignatureProperties>
  </Object>
  <Object Id="idOfficeObject">
    <SignatureProperties>
      <SignatureProperty Id="idOfficeV1Details" Target="#idPackageSignature">
        <SignatureInfoV1 xmlns="http://schemas.microsoft.com/office/2006/digsig">
          <SetupID>{D624F54B-1FDE-4838-88EC-F036F47CF200}</SetupID>
          <SignatureText>Jonathan Rivas F.</SignatureText>
          <SignatureImage/>
          <SignatureComments/>
          <WindowsVersion>10.0</WindowsVersion>
          <OfficeVersion>16.0.14527/23</OfficeVersion>
          <ApplicationVersion>16.0.14527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2021-11-12T15:18:28Z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k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wLE5/n8AAADAsTn+fwAAvPeVOf5/AAAAAKR6/n8AAFXqBjn+fwAAMBakev5/AAC895U5/n8AAKAWAAAAAAAAQAAAwP5/AAAAAKR6/n8AACHtBjn+fwAABAAAAAAAAAAwFqR6/n8AAMC2L1SuAAAAvPeVOQAAAABIAAAAAAAAALz3lTn+fwAAoMOxOf5/AAAA/JU5/n8AAAEAAAAAAAAARiGWOf5/AAAAAKR6/n8AAAAAAAAAAAAAAAAAAO8BAADwguYc7wEAAJBR0BzvAQAAu6bXeP5/AACQty9UrgAAACm4L1SuAAAAAAAAAAAAAAAAAAAAZHYACAAAAAAlAAAADAAAAAEAAAAYAAAADAAAAAAAAAASAAAADAAAAAEAAAAeAAAAGAAAAL0AAAAEAAAA9wAAABEAAAAlAAAADAAAAAEAAABUAAAAiAAAAL4AAAAEAAAA9QAAABAAAAABAAAA0XbJQVUVykG+AAAABAAAAAoAAABMAAAAAAAAAAAAAAAAAAAA//////////9gAAAAMQAyAC8AMQAx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EAAAAAAAAAONMvVK4AAAAAAAAAAAAAAIi++nj+fwAAAAAAAAAAAAAJAAAAAAAAAAAAMEHvAQAAlOwGOf5/AAAAAAAAAAAAAAAAAAAAAAAACKSDLu3jAAC41C9UrgAAAJhDnyvvAQAAUBP3Ku8BAACQUdAc7wEAAODVL1QAAAAAcOrTHO8BAAAHAAAAAAAAAAAAAAAAAAAAHNUvVK4AAABZ1S9UrgAAAIG303j+fwAAAAAAAAAAAADg4vgoAAAAAAAAAAAAAAAAAAAAAAAAAACQUdAc7wEAALum13j+fwAAwNQvVK4AAABZ1S9Ur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kMLRLe8BAADAcdUt7wEAAFCkCDf+fwAAiL76eP5/AAAAAAAAAAAAAGBcLlSuAAAAaN4PK+8BAAD/jmo2/n8AAAAAAAAAAAAAAAAAAAAAAAAILIIu7eMAAFCkCDf+fwAAwHHVLe8BAADg////AAAAAJBR0BzvAQAA+F0uVAAAAAAAAAAAAAAAAAYAAAAAAAAAAAAAAAAAAAAcXS5UrgAAAFldLlSuAAAAgbfTeP5/AADoMHot7wEAAAAAAAAAAAAA6DB6Le8BAAAAXS5UrgAAAJBR0BzvAQAAu6bXeP5/AADAXC5UrgAAAFldLlSu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hAAAARwAAACkAAAAzAAAAeQAAABUAAAAhAPAAAAAAAAAAAAAAAIA/AAAAAAAAAAAAAIA/AAAAAAAAAAAAAAAAAAAAAAAAAAAAAAAAAAAAAAAAAAAlAAAADAAAAAAAAIAoAAAADAAAAAQAAABSAAAAcAEAAAQAAADw////AAAAAAAAAAAAAAAAkAEAAAAAAAEAAAAAcwBlAGcAbwBlACAAdQBpAAAAAAAAAAAAAAAAAAAAAAAAAAAAAAAAAAAAAAAAAAAAAAAAAAAAAAAAAAAAAAAAAAAAAAAAAAAAAAAAAAAAAAD+fwAAAAgAAAAAAACIvvp4/n8AAAAAAAAAAAAAAAAAAAAAAAAo5r0t7wEAABCJwS3vAQAAAAAAAAAAAAAAAAAAAAAAAHgsgi7t4wAAoFriNv5/AACQwtEt7wEAAPD///8AAAAAkFHQHO8BAAAIXi5UAAAAAAAAAAAAAAAACQAAAAAAAAAAAAAAAAAAACxdLlSuAAAAaV0uVK4AAACBt9N4/n8AAJgwei3vAQAAAAAAAAAAAACYMHot7wEAAAAAAAAAAAAAkFHQHO8BAAC7ptd4/n8AANBcLlSuAAAAaV0uVK4AAAAAAAAAAAAAAJCJFitkdgAIAAAAACUAAAAMAAAABAAAABgAAAAMAAAAAAAAABIAAAAMAAAAAQAAAB4AAAAYAAAAKQAAADMAAACiAAAASAAAACUAAAAMAAAABAAAAFQAAAC0AAAAKgAAADMAAACgAAAARwAAAAEAAADRdslBVRXKQSoAAAAzAAAAEQAAAEwAAAAAAAAAAAAAAAAAAAD//////////3AAAABKAG8AbgBhAHQAaABhAG4AIABSAGkAdgBhAHMAIABGAC4AAAAGAAAACQAAAAkAAAAIAAAABQAAAAkAAAAIAAAACQAAAAQAAAAKAAAABAAAAAgAAAAIAAAABwAAAAQAAAAI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Object Id="idInvalidSigLnImg">AQAAAGwAAAAAAAAAAAAAAP8AAAB/AAAAAAAAAAAAAAAvGQAAogwAACBFTUYAAAEALB8AALA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MCxOf5/AAAAwLE5/n8AALz3lTn+fwAAAACkev5/AABV6gY5/n8AADAWpHr+fwAAvPeVOf5/AACgFgAAAAAAAEAAAMD+fwAAAACkev5/AAAh7QY5/n8AAAQAAAAAAAAAMBakev5/AADAti9UrgAAALz3lTkAAAAASAAAAAAAAAC895U5/n8AAKDDsTn+fwAAAPyVOf5/AAABAAAAAAAAAEYhljn+fwAAAACkev5/AAAAAAAAAAAAAAAAAADvAQAA8ILmHO8BAACQUdAc7wEAALum13j+fwAAkLcvVK4AAAApuC9UrgAAAAAAAAAAAAAAAAAAAGR2AAgAAAAAJQAAAAwAAAABAAAAGAAAAAwAAAD/AAAAEgAAAAwAAAABAAAAHgAAABgAAAAiAAAABAAAAHIAAAARAAAAJQAAAAwAAAABAAAAVAAAAKgAAAAjAAAABAAAAHAAAAAQAAAAAQAAANF2yUFVFcp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EAAAAAAAAAONMvVK4AAAAAAAAAAAAAAIi++nj+fwAAAAAAAAAAAAAJAAAAAAAAAAAAMEHvAQAAlOwGOf5/AAAAAAAAAAAAAAAAAAAAAAAACKSDLu3jAAC41C9UrgAAAJhDnyvvAQAAUBP3Ku8BAACQUdAc7wEAAODVL1QAAAAAcOrTHO8BAAAHAAAAAAAAAAAAAAAAAAAAHNUvVK4AAABZ1S9UrgAAAIG303j+fwAAAAAAAAAAAADg4vgoAAAAAAAAAAAAAAAAAAAAAAAAAACQUdAc7wEAALum13j+fwAAwNQvVK4AAABZ1S9Ur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kMLRLe8BAADAcdUt7wEAAFCkCDf+fwAAiL76eP5/AAAAAAAAAAAAAGBcLlSuAAAAaN4PK+8BAAD/jmo2/n8AAAAAAAAAAAAAAAAAAAAAAAAILIIu7eMAAFCkCDf+fwAAwHHVLe8BAADg////AAAAAJBR0BzvAQAA+F0uVAAAAAAAAAAAAAAAAAYAAAAAAAAAAAAAAAAAAAAcXS5UrgAAAFldLlSuAAAAgbfTeP5/AADoMHot7wEAAAAAAAAAAAAA6DB6Le8BAAAAXS5UrgAAAJBR0BzvAQAAu6bXeP5/AADAXC5UrgAAAFldLlSu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hAAAARwAAACkAAAAzAAAAeQAAABUAAAAhAPAAAAAAAAAAAAAAAIA/AAAAAAAAAAAAAIA/AAAAAAAAAAAAAAAAAAAAAAAAAAAAAAAAAAAAAAAAAAAlAAAADAAAAAAAAIAoAAAADAAAAAQAAABSAAAAcAEAAAQAAADw////AAAAAAAAAAAAAAAAkAEAAAAAAAEAAAAAcwBlAGcAbwBlACAAdQBpAAAAAAAAAAAAAAAAAAAAAAAAAAAAAAAAAAAAAAAAAAAAAAAAAAAAAAAAAAAAAAAAAAAAAAAAAAAAAAAAAAAAAAD+fwAAAAgAAAAAAACIvvp4/n8AAAAAAAAAAAAAAAAAAAAAAAAo5r0t7wEAABCJwS3vAQAAAAAAAAAAAAAAAAAAAAAAAHgsgi7t4wAAoFriNv5/AACQwtEt7wEAAPD///8AAAAAkFHQHO8BAAAIXi5UAAAAAAAAAAAAAAAACQAAAAAAAAAAAAAAAAAAACxdLlSuAAAAaV0uVK4AAACBt9N4/n8AAJgwei3vAQAAAAAAAAAAAACYMHot7wEAAAAAAAAAAAAAkFHQHO8BAAC7ptd4/n8AANBcLlSuAAAAaV0uVK4AAAAAAAAAAAAAAJCJFitkdgAIAAAAACUAAAAMAAAABAAAABgAAAAMAAAAAAAAABIAAAAMAAAAAQAAAB4AAAAYAAAAKQAAADMAAACiAAAASAAAACUAAAAMAAAABAAAAFQAAAC0AAAAKgAAADMAAACgAAAARwAAAAEAAADRdslBVRXKQSoAAAAzAAAAEQAAAEwAAAAAAAAAAAAAAAAAAAD//////////3AAAABKAG8AbgBhAHQAaABhAG4AIABSAGkAdgBhAHMAIABGAC4AAAAGAAAACQAAAAkAAAAIAAAABQAAAAkAAAAIAAAACQAAAAQAAAAKAAAABAAAAAgAAAAIAAAABwAAAAQAAAAI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Signature>
</file>

<file path=_xmlsignatures/sig2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VzCImNUAssg25C0PyPX4YDnj8LHxcvvOwNwldYAuztk=</DigestValue>
    </Reference>
    <Reference Type="http://www.w3.org/2000/09/xmldsig#Object" URI="#idOfficeObject">
      <DigestMethod Algorithm="http://www.w3.org/2001/04/xmlenc#sha256"/>
      <DigestValue>EWwkM1c8MEztdOojHdk4mdQuiCKQAvwzLO4jekVTXGw=</DigestValue>
    </Reference>
    <Reference Type="http://uri.etsi.org/01903#SignedProperties" URI="#idSignedProperties">
      <Transforms>
        <Transform Algorithm="http://www.w3.org/TR/2001/REC-xml-c14n-20010315"/>
      </Transforms>
      <DigestMethod Algorithm="http://www.w3.org/2001/04/xmlenc#sha256"/>
      <DigestValue>sl7h2fUvRoIkDQ0voUpUr5NCtbWHSGROiVI9R5SgUD0=</DigestValue>
    </Reference>
    <Reference Type="http://www.w3.org/2000/09/xmldsig#Object" URI="#idValidSigLnImg">
      <DigestMethod Algorithm="http://www.w3.org/2001/04/xmlenc#sha256"/>
      <DigestValue>9EJ8vhnqWSqEKLVJfWtgW42OuHypRIjJMqvHy4jAr0k=</DigestValue>
    </Reference>
    <Reference Type="http://www.w3.org/2000/09/xmldsig#Object" URI="#idInvalidSigLnImg">
      <DigestMethod Algorithm="http://www.w3.org/2001/04/xmlenc#sha256"/>
      <DigestValue>HZhd9kf++UtilMIVe3+jJANXljbo7qTrk9zbk6UQ/Ls=</DigestValue>
    </Reference>
  </SignedInfo>
  <SignatureValue>ToBSaPJFz410zIVLRbo5YYL9nKF3tq2m2s4lQNduK9LxLJH5HfJiE7GHgyHD/SuOU8zxG5ExPdsj
ZJU1zeXGOjKNRr8y2Chiir+XuNt+GKKi0S5d2QEKmG8ErIGBR/fvFrE2fE395UM7rGedQhKW8cR6
W1RkNfuUkyysOEgThnNlnMT0UMPn9oP2Q1hmh/RAAPgrV7OXntvAeE8jgYUKsHGceYNNYPq14QYW
cVYDWz3+RlMScTSK6O6BfyLSmVEX8sFoS6frzhRlfYI3iRciWU+0lkOtokRcYPv5F1snklFgPAWy
CY4U5Uypeo+j4BXnw6bAUNMs2u95csj3QYxwlA==</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WM36PK0j3zKdLEr2uQRjkgY2oLqvRu4uraqXXlPvV8k=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HVMVH2PM84LZ7qTtLC6CV+2CJz+vlgbKwQ+sJxTa1yY=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a8QQs9whnvjlxCqJ+jobu06HbG3YzFoGad0eQQDXRtw=</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YJeIYAIOo88LJzHDPKT9iAN70nQ5zdCLh/9a1CUElIA=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drawing1.xml?ContentType=application/vnd.openxmlformats-officedocument.drawing+xml">
        <DigestMethod Algorithm="http://www.w3.org/2001/04/xmlenc#sha256"/>
        <DigestValue>vQMKP99MODtnkqkAvYMCH+DTaWSGOU+ITJf5ycqjzQ8=</DigestValue>
      </Reference>
      <Reference URI="/xl/drawings/drawing2.xml?ContentType=application/vnd.openxmlformats-officedocument.drawing+xml">
        <DigestMethod Algorithm="http://www.w3.org/2001/04/xmlenc#sha256"/>
        <DigestValue>A06Tp0cNt8rhvHmD/zNX4u5s6Olsz7rjI1fypUGDUhs=</DigestValue>
      </Reference>
      <Reference URI="/xl/drawings/drawing3.xml?ContentType=application/vnd.openxmlformats-officedocument.drawing+xml">
        <DigestMethod Algorithm="http://www.w3.org/2001/04/xmlenc#sha256"/>
        <DigestValue>dqXRkbTDzVjtEs7k5PcJi+mARZe/wxxofqe2xSWWKtE=</DigestValue>
      </Reference>
      <Reference URI="/xl/drawings/drawing4.xml?ContentType=application/vnd.openxmlformats-officedocument.drawing+xml">
        <DigestMethod Algorithm="http://www.w3.org/2001/04/xmlenc#sha256"/>
        <DigestValue>MKw5FdvrREf1AH8tivrdOis+3+PS+2Fh+88rlTnuSIc=</DigestValue>
      </Reference>
      <Reference URI="/xl/drawings/drawing5.xml?ContentType=application/vnd.openxmlformats-officedocument.drawing+xml">
        <DigestMethod Algorithm="http://www.w3.org/2001/04/xmlenc#sha256"/>
        <DigestValue>j4r8HFQaYWtsgyG5bLKTtd1tBaJayTUUrTOIW24gla8=</DigestValue>
      </Reference>
      <Reference URI="/xl/drawings/drawing6.xml?ContentType=application/vnd.openxmlformats-officedocument.drawing+xml">
        <DigestMethod Algorithm="http://www.w3.org/2001/04/xmlenc#sha256"/>
        <DigestValue>ep46EQgvfN9if14naLeF4ivg/AWcNzblraf65uDzoU8=</DigestValue>
      </Reference>
      <Reference URI="/xl/drawings/drawing7.xml?ContentType=application/vnd.openxmlformats-officedocument.drawing+xml">
        <DigestMethod Algorithm="http://www.w3.org/2001/04/xmlenc#sha256"/>
        <DigestValue>zWe2sHKoQ68xa0NFesPq4ERcZzymwNGB3FErMSDUx0s=</DigestValue>
      </Reference>
      <Reference URI="/xl/drawings/drawing8.xml?ContentType=application/vnd.openxmlformats-officedocument.drawing+xml">
        <DigestMethod Algorithm="http://www.w3.org/2001/04/xmlenc#sha256"/>
        <DigestValue>hmpM/0uvx85WwVh4XcoGQfzkfhruT7J6d1RLX0+kstU=</DigestValue>
      </Reference>
      <Reference URI="/xl/drawings/drawing9.xml?ContentType=application/vnd.openxmlformats-officedocument.drawing+xml">
        <DigestMethod Algorithm="http://www.w3.org/2001/04/xmlenc#sha256"/>
        <DigestValue>Bjcv0j9xYHHy/uZr6p9LfJzWBnuOi7VIM774iEJDXb4=</DigestValue>
      </Reference>
      <Reference URI="/xl/drawings/vmlDrawing1.vml?ContentType=application/vnd.openxmlformats-officedocument.vmlDrawing">
        <DigestMethod Algorithm="http://www.w3.org/2001/04/xmlenc#sha256"/>
        <DigestValue>FWn26Ee57pOBqx3NVLF237EuK59R/GJkUdYPd+ZuC04=</DigestValue>
      </Reference>
      <Reference URI="/xl/drawings/vmlDrawing10.vml?ContentType=application/vnd.openxmlformats-officedocument.vmlDrawing">
        <DigestMethod Algorithm="http://www.w3.org/2001/04/xmlenc#sha256"/>
        <DigestValue>uuMgSzJTGkCI16HuDK2qzHZ6eMmznOzJFGL77MbOV3A=</DigestValue>
      </Reference>
      <Reference URI="/xl/drawings/vmlDrawing11.vml?ContentType=application/vnd.openxmlformats-officedocument.vmlDrawing">
        <DigestMethod Algorithm="http://www.w3.org/2001/04/xmlenc#sha256"/>
        <DigestValue>lUyHD631CN1DE0dG3hfB/bX2sgJm9R8YBbRVgQAAfnU=</DigestValue>
      </Reference>
      <Reference URI="/xl/drawings/vmlDrawing2.vml?ContentType=application/vnd.openxmlformats-officedocument.vmlDrawing">
        <DigestMethod Algorithm="http://www.w3.org/2001/04/xmlenc#sha256"/>
        <DigestValue>xwALcaHhhKf4mIseda5QuLlWSlhR4/b2V06yU9NyAHw=</DigestValue>
      </Reference>
      <Reference URI="/xl/drawings/vmlDrawing3.vml?ContentType=application/vnd.openxmlformats-officedocument.vmlDrawing">
        <DigestMethod Algorithm="http://www.w3.org/2001/04/xmlenc#sha256"/>
        <DigestValue>zwK/fhopD6o09YPNxzXbJubHoghYfw19PmPLQNA+UFE=</DigestValue>
      </Reference>
      <Reference URI="/xl/drawings/vmlDrawing4.vml?ContentType=application/vnd.openxmlformats-officedocument.vmlDrawing">
        <DigestMethod Algorithm="http://www.w3.org/2001/04/xmlenc#sha256"/>
        <DigestValue>2Cr6YJN9Zyum3mgRJ+5MReKIBzQX0QAAAfiSHw4Ea9I=</DigestValue>
      </Reference>
      <Reference URI="/xl/drawings/vmlDrawing5.vml?ContentType=application/vnd.openxmlformats-officedocument.vmlDrawing">
        <DigestMethod Algorithm="http://www.w3.org/2001/04/xmlenc#sha256"/>
        <DigestValue>UFQJ4jSanjAU98onCCTzesdKbKNUk69nc/lh2JGWSuc=</DigestValue>
      </Reference>
      <Reference URI="/xl/drawings/vmlDrawing6.vml?ContentType=application/vnd.openxmlformats-officedocument.vmlDrawing">
        <DigestMethod Algorithm="http://www.w3.org/2001/04/xmlenc#sha256"/>
        <DigestValue>jtaBPMWsYnXKoP/wptcD2pW10hs5D3dW5smNd3FAepQ=</DigestValue>
      </Reference>
      <Reference URI="/xl/drawings/vmlDrawing7.vml?ContentType=application/vnd.openxmlformats-officedocument.vmlDrawing">
        <DigestMethod Algorithm="http://www.w3.org/2001/04/xmlenc#sha256"/>
        <DigestValue>DA323NcNUb6/Z/YRyBnUzIVgWOAkCmCxaXqF/2N7o4w=</DigestValue>
      </Reference>
      <Reference URI="/xl/drawings/vmlDrawing8.vml?ContentType=application/vnd.openxmlformats-officedocument.vmlDrawing">
        <DigestMethod Algorithm="http://www.w3.org/2001/04/xmlenc#sha256"/>
        <DigestValue>CYNGq6Lu2jdixOdn7Mf+BJvWRwwLomE8TfzUX2BmJEs=</DigestValue>
      </Reference>
      <Reference URI="/xl/drawings/vmlDrawing9.vml?ContentType=application/vnd.openxmlformats-officedocument.vmlDrawing">
        <DigestMethod Algorithm="http://www.w3.org/2001/04/xmlenc#sha256"/>
        <DigestValue>4TQNsxrJDAHwrCU7Yi9n+PSZ9mpILZvHHNCIS4jGtII=</DigestValue>
      </Reference>
      <Reference URI="/xl/media/image1.png?ContentType=image/png">
        <DigestMethod Algorithm="http://www.w3.org/2001/04/xmlenc#sha256"/>
        <DigestValue>oR4hQTVRCK5ysdqXP4N9cX+jTVeBP5+1j2IX80fdSnc=</DigestValue>
      </Reference>
      <Reference URI="/xl/media/image10.png?ContentType=image/png">
        <DigestMethod Algorithm="http://www.w3.org/2001/04/xmlenc#sha256"/>
        <DigestValue>5bw5kp4Vg3QyGd15e4u7aWIWaWqe0oC1qFb1arqBwBY=</DigestValue>
      </Reference>
      <Reference URI="/xl/media/image11.jpeg?ContentType=image/jpeg">
        <DigestMethod Algorithm="http://www.w3.org/2001/04/xmlenc#sha256"/>
        <DigestValue>RMupzUXmq++v8ffX+3UxSc/FwJ/cMHTxLdp+Spwuao8=</DigestValue>
      </Reference>
      <Reference URI="/xl/media/image12.png?ContentType=image/png">
        <DigestMethod Algorithm="http://www.w3.org/2001/04/xmlenc#sha256"/>
        <DigestValue>Up+ql9LFrWn275ZnR5E57Z5el7JGu0lIUq/3Ac51FW0=</DigestValue>
      </Reference>
      <Reference URI="/xl/media/image13.png?ContentType=image/png">
        <DigestMethod Algorithm="http://www.w3.org/2001/04/xmlenc#sha256"/>
        <DigestValue>fgpbpXjTe2DWeU5yH9qA73D6109WWX2dzjyWlL7Gmmo=</DigestValue>
      </Reference>
      <Reference URI="/xl/media/image2.png?ContentType=image/png">
        <DigestMethod Algorithm="http://www.w3.org/2001/04/xmlenc#sha256"/>
        <DigestValue>zww1au7zX2ix9/FubARR7Qyva5g26QlTjbvRvB+FazY=</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hoK7ld39Mv7Gmz3ybKqvXErCHheUc3QzXVJnTW0YxeI=</DigestValue>
      </Reference>
      <Reference URI="/xl/media/image6.emf?ContentType=image/x-emf">
        <DigestMethod Algorithm="http://www.w3.org/2001/04/xmlenc#sha256"/>
        <DigestValue>9evzkjFkFOajkbAY2WCkDysO9x1Xj76TKIZXrrMJf98=</DigestValue>
      </Reference>
      <Reference URI="/xl/media/image7.png?ContentType=image/png">
        <DigestMethod Algorithm="http://www.w3.org/2001/04/xmlenc#sha256"/>
        <DigestValue>O8Ci9ptMYlN6ZMhQ0ibOguUqcUiScMriPxsBcuJ+4Zc=</DigestValue>
      </Reference>
      <Reference URI="/xl/media/image8.png?ContentType=image/png">
        <DigestMethod Algorithm="http://www.w3.org/2001/04/xmlenc#sha256"/>
        <DigestValue>0bbwrEu4cnxxeLDpE3j7tKGVJp08/0kvhp6pM62pwFo=</DigestValue>
      </Reference>
      <Reference URI="/xl/media/image9.png?ContentType=image/png">
        <DigestMethod Algorithm="http://www.w3.org/2001/04/xmlenc#sha256"/>
        <DigestValue>/DS4yVVvgrHXGBEZgw3zJ8Sb2U2dp9Y8MD/ND+m4c2I=</DigestValue>
      </Reference>
      <Reference URI="/xl/printerSettings/printerSettings1.bin?ContentType=application/vnd.openxmlformats-officedocument.spreadsheetml.printerSettings">
        <DigestMethod Algorithm="http://www.w3.org/2001/04/xmlenc#sha256"/>
        <DigestValue>ilF8xtfhLnP7fBQ+q3//fDHUMzC7FerjjUEx4vgOhds=</DigestValue>
      </Reference>
      <Reference URI="/xl/printerSettings/printerSettings2.bin?ContentType=application/vnd.openxmlformats-officedocument.spreadsheetml.printerSettings">
        <DigestMethod Algorithm="http://www.w3.org/2001/04/xmlenc#sha256"/>
        <DigestValue>ilF8xtfhLnP7fBQ+q3//fDHUMzC7FerjjUEx4vgOhds=</DigestValue>
      </Reference>
      <Reference URI="/xl/printerSettings/printerSettings3.bin?ContentType=application/vnd.openxmlformats-officedocument.spreadsheetml.printerSettings">
        <DigestMethod Algorithm="http://www.w3.org/2001/04/xmlenc#sha256"/>
        <DigestValue>yw6hGtxtid58gg6oFLC4VjUy86u5Lul1Yw7V90d9g74=</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yw6hGtxtid58gg6oFLC4VjUy86u5Lul1Yw7V90d9g74=</DigestValue>
      </Reference>
      <Reference URI="/xl/printerSettings/printerSettings6.bin?ContentType=application/vnd.openxmlformats-officedocument.spreadsheetml.printerSettings">
        <DigestMethod Algorithm="http://www.w3.org/2001/04/xmlenc#sha256"/>
        <DigestValue>vQMlSZQrv8qm2ZlNryL5/U54Hhm2LU1Avng0Ygd1KKo=</DigestValue>
      </Reference>
      <Reference URI="/xl/printerSettings/printerSettings7.bin?ContentType=application/vnd.openxmlformats-officedocument.spreadsheetml.printerSettings">
        <DigestMethod Algorithm="http://www.w3.org/2001/04/xmlenc#sha256"/>
        <DigestValue>yw6hGtxtid58gg6oFLC4VjUy86u5Lul1Yw7V90d9g74=</DigestValue>
      </Reference>
      <Reference URI="/xl/printerSettings/printerSettings8.bin?ContentType=application/vnd.openxmlformats-officedocument.spreadsheetml.printerSettings">
        <DigestMethod Algorithm="http://www.w3.org/2001/04/xmlenc#sha256"/>
        <DigestValue>vQMlSZQrv8qm2ZlNryL5/U54Hhm2LU1Avng0Ygd1KKo=</DigestValue>
      </Reference>
      <Reference URI="/xl/printerSettings/printerSettings9.bin?ContentType=application/vnd.openxmlformats-officedocument.spreadsheetml.printerSettings">
        <DigestMethod Algorithm="http://www.w3.org/2001/04/xmlenc#sha256"/>
        <DigestValue>Jpw28Abcdyq3qJCBmmp5VG+HeSp7OXTlvZ8FSHQpQf4=</DigestValue>
      </Reference>
      <Reference URI="/xl/sharedStrings.xml?ContentType=application/vnd.openxmlformats-officedocument.spreadsheetml.sharedStrings+xml">
        <DigestMethod Algorithm="http://www.w3.org/2001/04/xmlenc#sha256"/>
        <DigestValue>eXbZRW6SjSEe86ZzU25Ogm7MBTScMcS5gXnBrbZfFAw=</DigestValue>
      </Reference>
      <Reference URI="/xl/styles.xml?ContentType=application/vnd.openxmlformats-officedocument.spreadsheetml.styles+xml">
        <DigestMethod Algorithm="http://www.w3.org/2001/04/xmlenc#sha256"/>
        <DigestValue>Y9hvi0hDExpjdWfU81VR2Ydhtzo6ovq2LNHJ5KH5RjM=</DigestValue>
      </Reference>
      <Reference URI="/xl/theme/theme1.xml?ContentType=application/vnd.openxmlformats-officedocument.theme+xml">
        <DigestMethod Algorithm="http://www.w3.org/2001/04/xmlenc#sha256"/>
        <DigestValue>cy5EKwGwGnDPKUeqbpHElRHJbpHwkLFKy/RuMBrjx2Y=</DigestValue>
      </Reference>
      <Reference URI="/xl/workbook.xml?ContentType=application/vnd.openxmlformats-officedocument.spreadsheetml.sheet.main+xml">
        <DigestMethod Algorithm="http://www.w3.org/2001/04/xmlenc#sha256"/>
        <DigestValue>QDRAQuAYkDj46cMXzMfsyZHnChJhonzjXT6TOX0VvOY=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/xj7EdrLfcAAQMQLPFi/q6AiyyE0UqpTO9iZkxIAxWs=</DigestValue>
      </Reference>
      <Reference URI="/xl/worksheets/sheet10.xml?ContentType=application/vnd.openxmlformats-officedocument.spreadsheetml.worksheet+xml">
        <DigestMethod Algorithm="http://www.w3.org/2001/04/xmlenc#sha256"/>
        <DigestValue>KxDQkNQ1kIyv1yDaYFm7E8vahsE5xQM23EV8Er4RwGc=</DigestValue>
      </Reference>
      <Reference URI="/xl/worksheets/sheet2.xml?ContentType=application/vnd.openxmlformats-officedocument.spreadsheetml.worksheet+xml">
        <DigestMethod Algorithm="http://www.w3.org/2001/04/xmlenc#sha256"/>
        <DigestValue>BuTQD/P5edStQmArzpX6fTFR2/qaH3V7DijG2wtp0Ek=</DigestValue>
      </Reference>
      <Reference URI="/xl/worksheets/sheet3.xml?ContentType=application/vnd.openxmlformats-officedocument.spreadsheetml.worksheet+xml">
        <DigestMethod Algorithm="http://www.w3.org/2001/04/xmlenc#sha256"/>
        <DigestValue>+2G+dlgyY2u/t2dWGFQrGwuQDO3wzWpJcVd99gFRSV8=</DigestValue>
      </Reference>
      <Reference URI="/xl/worksheets/sheet4.xml?ContentType=application/vnd.openxmlformats-officedocument.spreadsheetml.worksheet+xml">
        <DigestMethod Algorithm="http://www.w3.org/2001/04/xmlenc#sha256"/>
        <DigestValue>i+IHX3dRjEc7fTXddpIkbpTOTxNsmlkn4nh6RqJRH94=</DigestValue>
      </Reference>
      <Reference URI="/xl/worksheets/sheet5.xml?ContentType=application/vnd.openxmlformats-officedocument.spreadsheetml.worksheet+xml">
        <DigestMethod Algorithm="http://www.w3.org/2001/04/xmlenc#sha256"/>
        <DigestValue>xRVt02HTCOG1NNsDoTWqibsQM/rX3I0pvJPOW/D0JzM=</DigestValue>
      </Reference>
      <Reference URI="/xl/worksheets/sheet6.xml?ContentType=application/vnd.openxmlformats-officedocument.spreadsheetml.worksheet+xml">
        <DigestMethod Algorithm="http://www.w3.org/2001/04/xmlenc#sha256"/>
        <DigestValue>yTLjTAa/VF7Qb7JtJV4EBAkt9zkSoHOhIkjWqHSWATM=</DigestValue>
      </Reference>
      <Reference URI="/xl/worksheets/sheet7.xml?ContentType=application/vnd.openxmlformats-officedocument.spreadsheetml.worksheet+xml">
        <DigestMethod Algorithm="http://www.w3.org/2001/04/xmlenc#sha256"/>
        <DigestValue>6SjBuU9vsTdq2lUa/mmMmstHvPxygEdQF94GMAwi+j8=</DigestValue>
      </Reference>
      <Reference URI="/xl/worksheets/sheet8.xml?ContentType=application/vnd.openxmlformats-officedocument.spreadsheetml.worksheet+xml">
        <DigestMethod Algorithm="http://www.w3.org/2001/04/xmlenc#sha256"/>
        <DigestValue>ff9EDPQ6io0AswFo6B3ENc81uTkClQ989px/XhHDjFY=</DigestValue>
      </Reference>
      <Reference URI="/xl/worksheets/sheet9.xml?ContentType=application/vnd.openxmlformats-officedocument.spreadsheetml.worksheet+xml">
        <DigestMethod Algorithm="http://www.w3.org/2001/04/xmlenc#sha256"/>
        <DigestValue>9W7LGV5SlK1slGiXNaz2rlOt/6eEGHA0VZvxE8QcuaQ=</DigestValue>
      </Reference>
    </Manifest>
    <SignatureProperties>
      <SignatureProperty Id="idSignatureTime" Target="#idPackageSignature">
        <mdssi:SignatureTime xmlns:mdssi="http://schemas.openxmlformats.org/package/2006/digital-signature">
          <mdssi:Format>YYYY-MM-DDThh:mm:ssTZD</mdssi:Format>
          <mdssi:Value>2021-11-12T15:18:51Z</mdssi:Value>
        </mdssi:SignatureTime>
      </SignatureProperty>
    </SignatureProperties>
  </Object>
  <Object Id="idOfficeObject">
    <SignatureProperties>
      <SignatureProperty Id="idOfficeV1Details" Target="#idPackageSignature">
        <SignatureInfoV1 xmlns="http://schemas.microsoft.com/office/2006/digsig">
          <SetupID>{E0F7DAE2-1BF2-4173-9489-6AC2FF1BB727}</SetupID>
          <SignatureText>Jonathan Rivas F.</SignatureText>
          <SignatureImage/>
          <SignatureComments/>
          <WindowsVersion>10.0</WindowsVersion>
          <OfficeVersion>16.0.14527/23</OfficeVersion>
          <ApplicationVersion>16.0.14527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2021-11-12T15:18:51Z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k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wLE5/n8AAADAsTn+fwAAvPeVOf5/AAAAAKR6/n8AAFXqBjn+fwAAMBakev5/AAC895U5/n8AAKAWAAAAAAAAQAAAwP5/AAAAAKR6/n8AACHtBjn+fwAABAAAAAAAAAAwFqR6/n8AAMC2L1SuAAAAvPeVOQAAAABIAAAAAAAAALz3lTn+fwAAoMOxOf5/AAAA/JU5/n8AAAEAAAAAAAAARiGWOf5/AAAAAKR6/n8AAAAAAAAAAAAAAAAAAO8BAADwguYc7wEAAJBR0BzvAQAAu6bXeP5/AACQty9UrgAAACm4L1SuAAAAAAAAAAAAAAAAAAAAZHYACAAAAAAlAAAADAAAAAEAAAAYAAAADAAAAAAAAAASAAAADAAAAAEAAAAeAAAAGAAAAL0AAAAEAAAA9wAAABEAAAAlAAAADAAAAAEAAABUAAAAiAAAAL4AAAAEAAAA9QAAABAAAAABAAAA0XbJQVUVykG+AAAABAAAAAoAAABMAAAAAAAAAAAAAAAAAAAA//////////9gAAAAMQAyAC8AMQAx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EAAAAAAAAAONMvVK4AAAAAAAAAAAAAAIi++nj+fwAAAAAAAAAAAAAJAAAAAAAAAAAAMEHvAQAAlOwGOf5/AAAAAAAAAAAAAAAAAAAAAAAACKSDLu3jAAC41C9UrgAAAJhDnyvvAQAAUBP3Ku8BAACQUdAc7wEAAODVL1QAAAAAcOrTHO8BAAAHAAAAAAAAAAAAAAAAAAAAHNUvVK4AAABZ1S9UrgAAAIG303j+fwAAAAAAAAAAAADg4vgoAAAAAAAAAAAAAAAAAAAAAAAAAACQUdAc7wEAALum13j+fwAAwNQvVK4AAABZ1S9Ur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kMLRLe8BAADAcdUt7wEAAFCkCDf+fwAAiL76eP5/AAAAAAAAAAAAAGBcLlSuAAAAaN4PK+8BAAD/jmo2/n8AAAAAAAAAAAAAAAAAAAAAAAAILIIu7eMAAFCkCDf+fwAAwHHVLe8BAADg////AAAAAJBR0BzvAQAA+F0uVAAAAAAAAAAAAAAAAAYAAAAAAAAAAAAAAAAAAAAcXS5UrgAAAFldLlSuAAAAgbfTeP5/AADoMHot7wEAAAAAAAAAAAAA6DB6Le8BAAAAXS5UrgAAAJBR0BzvAQAAu6bXeP5/AADAXC5UrgAAAFldLlSu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hAAAARwAAACkAAAAzAAAAeQAAABUAAAAhAPAAAAAAAAAAAAAAAIA/AAAAAAAAAAAAAIA/AAAAAAAAAAAAAAAAAAAAAAAAAAAAAAAAAAAAAAAAAAAlAAAADAAAAAAAAIAoAAAADAAAAAQAAABSAAAAcAEAAAQAAADw////AAAAAAAAAAAAAAAAkAEAAAAAAAEAAAAAcwBlAGcAbwBlACAAdQBpAAAAAAAAAAAAAAAAAAAAAAAAAAAAAAAAAAAAAAAAAAAAAAAAAAAAAAAAAAAAAAAAAAAAAAAAAAAAAAAAAAAAAAD+fwAAAAgAAAAAAACIvvp4/n8AAAAAAAAAAAAAAAAAAAAAAAAo5r0t7wEAABCJwS3vAQAAAAAAAAAAAAAAAAAAAAAAAHgsgi7t4wAAoFriNv5/AACQwtEt7wEAAPD///8AAAAAkFHQHO8BAAAIXi5UAAAAAAAAAAAAAAAACQAAAAAAAAAAAAAAAAAAACxdLlSuAAAAaV0uVK4AAACBt9N4/n8AAJgwei3vAQAAAAAAAAAAAACYMHot7wEAAAAAAAAAAAAAkFHQHO8BAAC7ptd4/n8AANBcLlSuAAAAaV0uVK4AAAAAAAAAAAAAAJCJFitkdgAIAAAAACUAAAAMAAAABAAAABgAAAAMAAAAAAAAABIAAAAMAAAAAQAAAB4AAAAYAAAAKQAAADMAAACiAAAASAAAACUAAAAMAAAABAAAAFQAAAC0AAAAKgAAADMAAACgAAAARwAAAAEAAADRdslBVRXKQSoAAAAzAAAAEQAAAEwAAAAAAAAAAAAAAAAAAAD//////////3AAAABKAG8AbgBhAHQAaABhAG4AIABSAGkAdgBhAHMAIABGAC4AAAAGAAAACQAAAAkAAAAIAAAABQAAAAkAAAAIAAAACQAAAAQAAAAKAAAABAAAAAgAAAAIAAAABwAAAAQAAAAI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Object Id="idInvalidSigLnImg">AQAAAGwAAAAAAAAAAAAAAP8AAAB/AAAAAAAAAAAAAAAvGQAAogwAACBFTUYAAAEALB8AALA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TMAAACcz+7S6ffb7fnC0t1haH0hMm8aLXIuT8ggOIwoRKslP58cK08AAAFwAAAAAMHg9P///////////+bm5k9SXjw/SzBRzTFU0y1NwSAyVzFGXwEBAi8ACA8mnM/u69/SvI9jt4tgjIR9FBosDBEjMVTUMlXWMVPRKUSeDxk4AAAAQwAAAADT6ff///////+Tk5MjK0krSbkvUcsuT8YVJFoTIFIrSbgtTcEQHEcAAAAAAJzP7vT6/bTa8kRleixHhy1Nwi5PxiQtTnBwcJKSki81SRwtZAgOI2MAAAAAweD02+35gsLqZ5q6Jz1jNEJyOUZ4qamp+/v7////wdPeVnCJAQECZQAAAACv1/Ho8/ubzu6CwuqMudS3u769vb3////////////L5fZymsABAgMxLgAAAK/X8fz9/uLx+snk9uTy+vz9/v///////////////8vl9nKawAECA2QAAAAAotHvtdryxOL1xOL1tdry0+r32+350+r3tdryxOL1pdPvc5rAAQIDMS4AAABpj7ZnjrZqj7Zqj7ZnjrZtkbdukrdtkbdnjrZqj7ZojrZ3rdUCAwRk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MCxOf5/AAAAwLE5/n8AALz3lTn+fwAAAACkev5/AABV6gY5/n8AADAWpHr+fwAAvPeVOf5/AACgFgAAAAAAAEAAAMD+fwAAAACkev5/AAAh7QY5/n8AAAQAAAAAAAAAMBakev5/AADAti9UrgAAALz3lTkAAAAASAAAAAAAAAC895U5/n8AAKDDsTn+fwAAAPyVOf5/AAABAAAAAAAAAEYhljn+fwAAAACkev5/AAAAAAAAAAAAAAAAAADvAQAA8ILmHO8BAACQUdAc7wEAALum13j+fwAAkLcvVK4AAAApuC9UrgAAAAAAAAAAAAAAAAAAAGR2AAgAAAAAJQAAAAwAAAABAAAAGAAAAAwAAAD/AAAAEgAAAAwAAAABAAAAHgAAABgAAAAiAAAABAAAAHIAAAARAAAAJQAAAAwAAAABAAAAVAAAAKgAAAAjAAAABAAAAHAAAAAQAAAAAQAAANF2yUFVFcp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EAAAAAAAAAONMvVK4AAAAAAAAAAAAAAIi++nj+fwAAAAAAAAAAAAAJAAAAAAAAAAAAMEHvAQAAlOwGOf5/AAAAAAAAAAAAAAAAAAAAAAAACKSDLu3jAAC41C9UrgAAAJhDnyvvAQAAUBP3Ku8BAACQUdAc7wEAAODVL1QAAAAAcOrTHO8BAAAHAAAAAAAAAAAAAAAAAAAAHNUvVK4AAABZ1S9UrgAAAIG303j+fwAAAAAAAAAAAADg4vgoAAAAAAAAAAAAAAAAAAAAAAAAAACQUdAc7wEAALum13j+fwAAwNQvVK4AAABZ1S9Ur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kMLRLe8BAADAcdUt7wEAAFCkCDf+fwAAiL76eP5/AAAAAAAAAAAAAGBcLlSuAAAAaN4PK+8BAAD/jmo2/n8AAAAAAAAAAAAAAAAAAAAAAAAILIIu7eMAAFCkCDf+fwAAwHHVLe8BAADg////AAAAAJBR0BzvAQAA+F0uVAAAAAAAAAAAAAAAAAYAAAAAAAAAAAAAAAAAAAAcXS5UrgAAAFldLlSuAAAAgbfTeP5/AADoMHot7wEAAAAAAAAAAAAA6DB6Le8BAAAAXS5UrgAAAJBR0BzvAQAAu6bXeP5/AADAXC5UrgAAAFldLlSu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hAAAARwAAACkAAAAzAAAAeQAAABUAAAAhAPAAAAAAAAAAAAAAAIA/AAAAAAAAAAAAAIA/AAAAAAAAAAAAAAAAAAAAAAAAAAAAAAAAAAAAAAAAAAAlAAAADAAAAAAAAIAoAAAADAAAAAQAAABSAAAAcAEAAAQAAADw////AAAAAAAAAAAAAAAAkAEAAAAAAAEAAAAAcwBlAGcAbwBlACAAdQBpAAAAAAAAAAAAAAAAAAAAAAAAAAAAAAAAAAAAAAAAAAAAAAAAAAAAAAAAAAAAAAAAAAAAAAAAAAAAAAAAAAAAAAD+fwAAAAgAAAAAAACIvvp4/n8AAAAAAAAAAAAAAAAAAAAAAAAo5r0t7wEAABCJwS3vAQAAAAAAAAAAAAAAAAAAAAAAAHgsgi7t4wAAoFriNv5/AACQwtEt7wEAAPD///8AAAAAkFHQHO8BAAAIXi5UAAAAAAAAAAAAAAAACQAAAAAAAAAAAAAAAAAAACxdLlSuAAAAaV0uVK4AAACBt9N4/n8AAJgwei3vAQAAAAAAAAAAAACYMHot7wEAAAAAAAAAAAAAkFHQHO8BAAC7ptd4/n8AANBcLlSuAAAAaV0uVK4AAAAAAAAAAAAAAJCJFitkdgAIAAAAACUAAAAMAAAABAAAABgAAAAMAAAAAAAAABIAAAAMAAAAAQAAAB4AAAAYAAAAKQAAADMAAACiAAAASAAAACUAAAAMAAAABAAAAFQAAAC0AAAAKgAAADMAAACgAAAARwAAAAEAAADRdslBVRXKQSoAAAAzAAAAEQAAAEwAAAAAAAAAAAAAAAAAAAD//////////3AAAABKAG8AbgBhAHQAaABhAG4AIABSAGkAdgBhAHMAIABGAC4AdgAGAAAACQAAAAkAAAAIAAAABQAAAAkAAAAIAAAACQAAAAQAAAAKAAAABAAAAAgAAAAIAAAABwAAAAQAAAAI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Signature>
</file>

<file path=_xmlsignatures/sig2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0Kaukm2E2EPvZM6Mi3K2iDRMZjCwzGxPr6FhEP4Jcwg=</DigestValue>
    </Reference>
    <Reference Type="http://www.w3.org/2000/09/xmldsig#Object" URI="#idOfficeObject">
      <DigestMethod Algorithm="http://www.w3.org/2001/04/xmlenc#sha256"/>
      <DigestValue>iIqx2Kq9KDg34nSC78pmtTz2cFMoN85FkQJ/wmJ4zRM=</DigestValue>
    </Reference>
    <Reference Type="http://uri.etsi.org/01903#SignedProperties" URI="#idSignedProperties">
      <Transforms>
        <Transform Algorithm="http://www.w3.org/TR/2001/REC-xml-c14n-20010315"/>
      </Transforms>
      <DigestMethod Algorithm="http://www.w3.org/2001/04/xmlenc#sha256"/>
      <DigestValue>rrNnDwzxw6zHT4e1SvGPuvHgzk87YdOEl/946G2MupU=</DigestValue>
    </Reference>
    <Reference Type="http://www.w3.org/2000/09/xmldsig#Object" URI="#idValidSigLnImg">
      <DigestMethod Algorithm="http://www.w3.org/2001/04/xmlenc#sha256"/>
      <DigestValue>9EJ8vhnqWSqEKLVJfWtgW42OuHypRIjJMqvHy4jAr0k=</DigestValue>
    </Reference>
    <Reference Type="http://www.w3.org/2000/09/xmldsig#Object" URI="#idInvalidSigLnImg">
      <DigestMethod Algorithm="http://www.w3.org/2001/04/xmlenc#sha256"/>
      <DigestValue>1glauyMNBkQ6NAGNwMJPEiJbIjwxIgPlzGzx2KieUtQ=</DigestValue>
    </Reference>
  </SignedInfo>
  <SignatureValue>gDRNa1ESvb3p1U5eUtT5fkDTGib+oHW8VA1f/38vQn8DgsG7+TVNipZQwcf8TRYbsFPbCgshqT4K
zT8gTOiKk4Qwg7cHI354J46i3AYyXjrlx7HGPXJaR3Iu69b0sD2WSke+7wjxMx9e++GgHScT6vTR
O0V0h7l4gBDeQvnx+fxDbdEocpnUunt0CrFRpvKCqNjZCAd363CRcOs7CTuipltzyjTTZFtQ6jbC
rlIB8VR9jnDCWmaUw8Q+a3zaZO4B3tu6fXJW5UbzZqqPxakid/O99geokwhkzC1IF0KZWAHY2QeT
eD/St+QhP/uJJjeoKNrjY5hkBSFM3nIyv0WQcw==</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WM36PK0j3zKdLEr2uQRjkgY2oLqvRu4uraqXXlPvV8k=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HVMVH2PM84LZ7qTtLC6CV+2CJz+vlgbKwQ+sJxTa1yY=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a8QQs9whnvjlxCqJ+jobu06HbG3YzFoGad0eQQDXRtw=</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YJeIYAIOo88LJzHDPKT9iAN70nQ5zdCLh/9a1CUElIA=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drawing1.xml?ContentType=application/vnd.openxmlformats-officedocument.drawing+xml">
        <DigestMethod Algorithm="http://www.w3.org/2001/04/xmlenc#sha256"/>
        <DigestValue>vQMKP99MODtnkqkAvYMCH+DTaWSGOU+ITJf5ycqjzQ8=</DigestValue>
      </Reference>
      <Reference URI="/xl/drawings/drawing2.xml?ContentType=application/vnd.openxmlformats-officedocument.drawing+xml">
        <DigestMethod Algorithm="http://www.w3.org/2001/04/xmlenc#sha256"/>
        <DigestValue>A06Tp0cNt8rhvHmD/zNX4u5s6Olsz7rjI1fypUGDUhs=</DigestValue>
      </Reference>
      <Reference URI="/xl/drawings/drawing3.xml?ContentType=application/vnd.openxmlformats-officedocument.drawing+xml">
        <DigestMethod Algorithm="http://www.w3.org/2001/04/xmlenc#sha256"/>
        <DigestValue>dqXRkbTDzVjtEs7k5PcJi+mARZe/wxxofqe2xSWWKtE=</DigestValue>
      </Reference>
      <Reference URI="/xl/drawings/drawing4.xml?ContentType=application/vnd.openxmlformats-officedocument.drawing+xml">
        <DigestMethod Algorithm="http://www.w3.org/2001/04/xmlenc#sha256"/>
        <DigestValue>MKw5FdvrREf1AH8tivrdOis+3+PS+2Fh+88rlTnuSIc=</DigestValue>
      </Reference>
      <Reference URI="/xl/drawings/drawing5.xml?ContentType=application/vnd.openxmlformats-officedocument.drawing+xml">
        <DigestMethod Algorithm="http://www.w3.org/2001/04/xmlenc#sha256"/>
        <DigestValue>j4r8HFQaYWtsgyG5bLKTtd1tBaJayTUUrTOIW24gla8=</DigestValue>
      </Reference>
      <Reference URI="/xl/drawings/drawing6.xml?ContentType=application/vnd.openxmlformats-officedocument.drawing+xml">
        <DigestMethod Algorithm="http://www.w3.org/2001/04/xmlenc#sha256"/>
        <DigestValue>ep46EQgvfN9if14naLeF4ivg/AWcNzblraf65uDzoU8=</DigestValue>
      </Reference>
      <Reference URI="/xl/drawings/drawing7.xml?ContentType=application/vnd.openxmlformats-officedocument.drawing+xml">
        <DigestMethod Algorithm="http://www.w3.org/2001/04/xmlenc#sha256"/>
        <DigestValue>zWe2sHKoQ68xa0NFesPq4ERcZzymwNGB3FErMSDUx0s=</DigestValue>
      </Reference>
      <Reference URI="/xl/drawings/drawing8.xml?ContentType=application/vnd.openxmlformats-officedocument.drawing+xml">
        <DigestMethod Algorithm="http://www.w3.org/2001/04/xmlenc#sha256"/>
        <DigestValue>hmpM/0uvx85WwVh4XcoGQfzkfhruT7J6d1RLX0+kstU=</DigestValue>
      </Reference>
      <Reference URI="/xl/drawings/drawing9.xml?ContentType=application/vnd.openxmlformats-officedocument.drawing+xml">
        <DigestMethod Algorithm="http://www.w3.org/2001/04/xmlenc#sha256"/>
        <DigestValue>Bjcv0j9xYHHy/uZr6p9LfJzWBnuOi7VIM774iEJDXb4=</DigestValue>
      </Reference>
      <Reference URI="/xl/drawings/vmlDrawing1.vml?ContentType=application/vnd.openxmlformats-officedocument.vmlDrawing">
        <DigestMethod Algorithm="http://www.w3.org/2001/04/xmlenc#sha256"/>
        <DigestValue>FWn26Ee57pOBqx3NVLF237EuK59R/GJkUdYPd+ZuC04=</DigestValue>
      </Reference>
      <Reference URI="/xl/drawings/vmlDrawing10.vml?ContentType=application/vnd.openxmlformats-officedocument.vmlDrawing">
        <DigestMethod Algorithm="http://www.w3.org/2001/04/xmlenc#sha256"/>
        <DigestValue>uuMgSzJTGkCI16HuDK2qzHZ6eMmznOzJFGL77MbOV3A=</DigestValue>
      </Reference>
      <Reference URI="/xl/drawings/vmlDrawing11.vml?ContentType=application/vnd.openxmlformats-officedocument.vmlDrawing">
        <DigestMethod Algorithm="http://www.w3.org/2001/04/xmlenc#sha256"/>
        <DigestValue>lUyHD631CN1DE0dG3hfB/bX2sgJm9R8YBbRVgQAAfnU=</DigestValue>
      </Reference>
      <Reference URI="/xl/drawings/vmlDrawing2.vml?ContentType=application/vnd.openxmlformats-officedocument.vmlDrawing">
        <DigestMethod Algorithm="http://www.w3.org/2001/04/xmlenc#sha256"/>
        <DigestValue>xwALcaHhhKf4mIseda5QuLlWSlhR4/b2V06yU9NyAHw=</DigestValue>
      </Reference>
      <Reference URI="/xl/drawings/vmlDrawing3.vml?ContentType=application/vnd.openxmlformats-officedocument.vmlDrawing">
        <DigestMethod Algorithm="http://www.w3.org/2001/04/xmlenc#sha256"/>
        <DigestValue>zwK/fhopD6o09YPNxzXbJubHoghYfw19PmPLQNA+UFE=</DigestValue>
      </Reference>
      <Reference URI="/xl/drawings/vmlDrawing4.vml?ContentType=application/vnd.openxmlformats-officedocument.vmlDrawing">
        <DigestMethod Algorithm="http://www.w3.org/2001/04/xmlenc#sha256"/>
        <DigestValue>2Cr6YJN9Zyum3mgRJ+5MReKIBzQX0QAAAfiSHw4Ea9I=</DigestValue>
      </Reference>
      <Reference URI="/xl/drawings/vmlDrawing5.vml?ContentType=application/vnd.openxmlformats-officedocument.vmlDrawing">
        <DigestMethod Algorithm="http://www.w3.org/2001/04/xmlenc#sha256"/>
        <DigestValue>UFQJ4jSanjAU98onCCTzesdKbKNUk69nc/lh2JGWSuc=</DigestValue>
      </Reference>
      <Reference URI="/xl/drawings/vmlDrawing6.vml?ContentType=application/vnd.openxmlformats-officedocument.vmlDrawing">
        <DigestMethod Algorithm="http://www.w3.org/2001/04/xmlenc#sha256"/>
        <DigestValue>jtaBPMWsYnXKoP/wptcD2pW10hs5D3dW5smNd3FAepQ=</DigestValue>
      </Reference>
      <Reference URI="/xl/drawings/vmlDrawing7.vml?ContentType=application/vnd.openxmlformats-officedocument.vmlDrawing">
        <DigestMethod Algorithm="http://www.w3.org/2001/04/xmlenc#sha256"/>
        <DigestValue>DA323NcNUb6/Z/YRyBnUzIVgWOAkCmCxaXqF/2N7o4w=</DigestValue>
      </Reference>
      <Reference URI="/xl/drawings/vmlDrawing8.vml?ContentType=application/vnd.openxmlformats-officedocument.vmlDrawing">
        <DigestMethod Algorithm="http://www.w3.org/2001/04/xmlenc#sha256"/>
        <DigestValue>CYNGq6Lu2jdixOdn7Mf+BJvWRwwLomE8TfzUX2BmJEs=</DigestValue>
      </Reference>
      <Reference URI="/xl/drawings/vmlDrawing9.vml?ContentType=application/vnd.openxmlformats-officedocument.vmlDrawing">
        <DigestMethod Algorithm="http://www.w3.org/2001/04/xmlenc#sha256"/>
        <DigestValue>4TQNsxrJDAHwrCU7Yi9n+PSZ9mpILZvHHNCIS4jGtII=</DigestValue>
      </Reference>
      <Reference URI="/xl/media/image1.png?ContentType=image/png">
        <DigestMethod Algorithm="http://www.w3.org/2001/04/xmlenc#sha256"/>
        <DigestValue>oR4hQTVRCK5ysdqXP4N9cX+jTVeBP5+1j2IX80fdSnc=</DigestValue>
      </Reference>
      <Reference URI="/xl/media/image10.png?ContentType=image/png">
        <DigestMethod Algorithm="http://www.w3.org/2001/04/xmlenc#sha256"/>
        <DigestValue>5bw5kp4Vg3QyGd15e4u7aWIWaWqe0oC1qFb1arqBwBY=</DigestValue>
      </Reference>
      <Reference URI="/xl/media/image11.jpeg?ContentType=image/jpeg">
        <DigestMethod Algorithm="http://www.w3.org/2001/04/xmlenc#sha256"/>
        <DigestValue>RMupzUXmq++v8ffX+3UxSc/FwJ/cMHTxLdp+Spwuao8=</DigestValue>
      </Reference>
      <Reference URI="/xl/media/image12.png?ContentType=image/png">
        <DigestMethod Algorithm="http://www.w3.org/2001/04/xmlenc#sha256"/>
        <DigestValue>Up+ql9LFrWn275ZnR5E57Z5el7JGu0lIUq/3Ac51FW0=</DigestValue>
      </Reference>
      <Reference URI="/xl/media/image13.png?ContentType=image/png">
        <DigestMethod Algorithm="http://www.w3.org/2001/04/xmlenc#sha256"/>
        <DigestValue>fgpbpXjTe2DWeU5yH9qA73D6109WWX2dzjyWlL7Gmmo=</DigestValue>
      </Reference>
      <Reference URI="/xl/media/image2.png?ContentType=image/png">
        <DigestMethod Algorithm="http://www.w3.org/2001/04/xmlenc#sha256"/>
        <DigestValue>zww1au7zX2ix9/FubARR7Qyva5g26QlTjbvRvB+FazY=</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hoK7ld39Mv7Gmz3ybKqvXErCHheUc3QzXVJnTW0YxeI=</DigestValue>
      </Reference>
      <Reference URI="/xl/media/image6.emf?ContentType=image/x-emf">
        <DigestMethod Algorithm="http://www.w3.org/2001/04/xmlenc#sha256"/>
        <DigestValue>9evzkjFkFOajkbAY2WCkDysO9x1Xj76TKIZXrrMJf98=</DigestValue>
      </Reference>
      <Reference URI="/xl/media/image7.png?ContentType=image/png">
        <DigestMethod Algorithm="http://www.w3.org/2001/04/xmlenc#sha256"/>
        <DigestValue>O8Ci9ptMYlN6ZMhQ0ibOguUqcUiScMriPxsBcuJ+4Zc=</DigestValue>
      </Reference>
      <Reference URI="/xl/media/image8.png?ContentType=image/png">
        <DigestMethod Algorithm="http://www.w3.org/2001/04/xmlenc#sha256"/>
        <DigestValue>0bbwrEu4cnxxeLDpE3j7tKGVJp08/0kvhp6pM62pwFo=</DigestValue>
      </Reference>
      <Reference URI="/xl/media/image9.png?ContentType=image/png">
        <DigestMethod Algorithm="http://www.w3.org/2001/04/xmlenc#sha256"/>
        <DigestValue>/DS4yVVvgrHXGBEZgw3zJ8Sb2U2dp9Y8MD/ND+m4c2I=</DigestValue>
      </Reference>
      <Reference URI="/xl/printerSettings/printerSettings1.bin?ContentType=application/vnd.openxmlformats-officedocument.spreadsheetml.printerSettings">
        <DigestMethod Algorithm="http://www.w3.org/2001/04/xmlenc#sha256"/>
        <DigestValue>ilF8xtfhLnP7fBQ+q3//fDHUMzC7FerjjUEx4vgOhds=</DigestValue>
      </Reference>
      <Reference URI="/xl/printerSettings/printerSettings2.bin?ContentType=application/vnd.openxmlformats-officedocument.spreadsheetml.printerSettings">
        <DigestMethod Algorithm="http://www.w3.org/2001/04/xmlenc#sha256"/>
        <DigestValue>ilF8xtfhLnP7fBQ+q3//fDHUMzC7FerjjUEx4vgOhds=</DigestValue>
      </Reference>
      <Reference URI="/xl/printerSettings/printerSettings3.bin?ContentType=application/vnd.openxmlformats-officedocument.spreadsheetml.printerSettings">
        <DigestMethod Algorithm="http://www.w3.org/2001/04/xmlenc#sha256"/>
        <DigestValue>yw6hGtxtid58gg6oFLC4VjUy86u5Lul1Yw7V90d9g74=</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yw6hGtxtid58gg6oFLC4VjUy86u5Lul1Yw7V90d9g74=</DigestValue>
      </Reference>
      <Reference URI="/xl/printerSettings/printerSettings6.bin?ContentType=application/vnd.openxmlformats-officedocument.spreadsheetml.printerSettings">
        <DigestMethod Algorithm="http://www.w3.org/2001/04/xmlenc#sha256"/>
        <DigestValue>vQMlSZQrv8qm2ZlNryL5/U54Hhm2LU1Avng0Ygd1KKo=</DigestValue>
      </Reference>
      <Reference URI="/xl/printerSettings/printerSettings7.bin?ContentType=application/vnd.openxmlformats-officedocument.spreadsheetml.printerSettings">
        <DigestMethod Algorithm="http://www.w3.org/2001/04/xmlenc#sha256"/>
        <DigestValue>yw6hGtxtid58gg6oFLC4VjUy86u5Lul1Yw7V90d9g74=</DigestValue>
      </Reference>
      <Reference URI="/xl/printerSettings/printerSettings8.bin?ContentType=application/vnd.openxmlformats-officedocument.spreadsheetml.printerSettings">
        <DigestMethod Algorithm="http://www.w3.org/2001/04/xmlenc#sha256"/>
        <DigestValue>vQMlSZQrv8qm2ZlNryL5/U54Hhm2LU1Avng0Ygd1KKo=</DigestValue>
      </Reference>
      <Reference URI="/xl/printerSettings/printerSettings9.bin?ContentType=application/vnd.openxmlformats-officedocument.spreadsheetml.printerSettings">
        <DigestMethod Algorithm="http://www.w3.org/2001/04/xmlenc#sha256"/>
        <DigestValue>Jpw28Abcdyq3qJCBmmp5VG+HeSp7OXTlvZ8FSHQpQf4=</DigestValue>
      </Reference>
      <Reference URI="/xl/sharedStrings.xml?ContentType=application/vnd.openxmlformats-officedocument.spreadsheetml.sharedStrings+xml">
        <DigestMethod Algorithm="http://www.w3.org/2001/04/xmlenc#sha256"/>
        <DigestValue>eXbZRW6SjSEe86ZzU25Ogm7MBTScMcS5gXnBrbZfFAw=</DigestValue>
      </Reference>
      <Reference URI="/xl/styles.xml?ContentType=application/vnd.openxmlformats-officedocument.spreadsheetml.styles+xml">
        <DigestMethod Algorithm="http://www.w3.org/2001/04/xmlenc#sha256"/>
        <DigestValue>Y9hvi0hDExpjdWfU81VR2Ydhtzo6ovq2LNHJ5KH5RjM=</DigestValue>
      </Reference>
      <Reference URI="/xl/theme/theme1.xml?ContentType=application/vnd.openxmlformats-officedocument.theme+xml">
        <DigestMethod Algorithm="http://www.w3.org/2001/04/xmlenc#sha256"/>
        <DigestValue>cy5EKwGwGnDPKUeqbpHElRHJbpHwkLFKy/RuMBrjx2Y=</DigestValue>
      </Reference>
      <Reference URI="/xl/workbook.xml?ContentType=application/vnd.openxmlformats-officedocument.spreadsheetml.sheet.main+xml">
        <DigestMethod Algorithm="http://www.w3.org/2001/04/xmlenc#sha256"/>
        <DigestValue>QDRAQuAYkDj46cMXzMfsyZHnChJhonzjXT6TOX0VvOY=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/xj7EdrLfcAAQMQLPFi/q6AiyyE0UqpTO9iZkxIAxWs=</DigestValue>
      </Reference>
      <Reference URI="/xl/worksheets/sheet10.xml?ContentType=application/vnd.openxmlformats-officedocument.spreadsheetml.worksheet+xml">
        <DigestMethod Algorithm="http://www.w3.org/2001/04/xmlenc#sha256"/>
        <DigestValue>KxDQkNQ1kIyv1yDaYFm7E8vahsE5xQM23EV8Er4RwGc=</DigestValue>
      </Reference>
      <Reference URI="/xl/worksheets/sheet2.xml?ContentType=application/vnd.openxmlformats-officedocument.spreadsheetml.worksheet+xml">
        <DigestMethod Algorithm="http://www.w3.org/2001/04/xmlenc#sha256"/>
        <DigestValue>BuTQD/P5edStQmArzpX6fTFR2/qaH3V7DijG2wtp0Ek=</DigestValue>
      </Reference>
      <Reference URI="/xl/worksheets/sheet3.xml?ContentType=application/vnd.openxmlformats-officedocument.spreadsheetml.worksheet+xml">
        <DigestMethod Algorithm="http://www.w3.org/2001/04/xmlenc#sha256"/>
        <DigestValue>+2G+dlgyY2u/t2dWGFQrGwuQDO3wzWpJcVd99gFRSV8=</DigestValue>
      </Reference>
      <Reference URI="/xl/worksheets/sheet4.xml?ContentType=application/vnd.openxmlformats-officedocument.spreadsheetml.worksheet+xml">
        <DigestMethod Algorithm="http://www.w3.org/2001/04/xmlenc#sha256"/>
        <DigestValue>i+IHX3dRjEc7fTXddpIkbpTOTxNsmlkn4nh6RqJRH94=</DigestValue>
      </Reference>
      <Reference URI="/xl/worksheets/sheet5.xml?ContentType=application/vnd.openxmlformats-officedocument.spreadsheetml.worksheet+xml">
        <DigestMethod Algorithm="http://www.w3.org/2001/04/xmlenc#sha256"/>
        <DigestValue>xRVt02HTCOG1NNsDoTWqibsQM/rX3I0pvJPOW/D0JzM=</DigestValue>
      </Reference>
      <Reference URI="/xl/worksheets/sheet6.xml?ContentType=application/vnd.openxmlformats-officedocument.spreadsheetml.worksheet+xml">
        <DigestMethod Algorithm="http://www.w3.org/2001/04/xmlenc#sha256"/>
        <DigestValue>yTLjTAa/VF7Qb7JtJV4EBAkt9zkSoHOhIkjWqHSWATM=</DigestValue>
      </Reference>
      <Reference URI="/xl/worksheets/sheet7.xml?ContentType=application/vnd.openxmlformats-officedocument.spreadsheetml.worksheet+xml">
        <DigestMethod Algorithm="http://www.w3.org/2001/04/xmlenc#sha256"/>
        <DigestValue>6SjBuU9vsTdq2lUa/mmMmstHvPxygEdQF94GMAwi+j8=</DigestValue>
      </Reference>
      <Reference URI="/xl/worksheets/sheet8.xml?ContentType=application/vnd.openxmlformats-officedocument.spreadsheetml.worksheet+xml">
        <DigestMethod Algorithm="http://www.w3.org/2001/04/xmlenc#sha256"/>
        <DigestValue>ff9EDPQ6io0AswFo6B3ENc81uTkClQ989px/XhHDjFY=</DigestValue>
      </Reference>
      <Reference URI="/xl/worksheets/sheet9.xml?ContentType=application/vnd.openxmlformats-officedocument.spreadsheetml.worksheet+xml">
        <DigestMethod Algorithm="http://www.w3.org/2001/04/xmlenc#sha256"/>
        <DigestValue>9W7LGV5SlK1slGiXNaz2rlOt/6eEGHA0VZvxE8QcuaQ=</DigestValue>
      </Reference>
    </Manifest>
    <SignatureProperties>
      <SignatureProperty Id="idSignatureTime" Target="#idPackageSignature">
        <mdssi:SignatureTime xmlns:mdssi="http://schemas.openxmlformats.org/package/2006/digital-signature">
          <mdssi:Format>YYYY-MM-DDThh:mm:ssTZD</mdssi:Format>
          <mdssi:Value>2021-11-12T15:19:09Z</mdssi:Value>
        </mdssi:SignatureTime>
      </SignatureProperty>
    </SignatureProperties>
  </Object>
  <Object Id="idOfficeObject">
    <SignatureProperties>
      <SignatureProperty Id="idOfficeV1Details" Target="#idPackageSignature">
        <SignatureInfoV1 xmlns="http://schemas.microsoft.com/office/2006/digsig">
          <SetupID>{AD550025-FD00-464C-A534-70C9D87D8867}</SetupID>
          <SignatureText>Jonathan Rivas F.</SignatureText>
          <SignatureImage/>
          <SignatureComments/>
          <WindowsVersion>10.0</WindowsVersion>
          <OfficeVersion>16.0.14527/23</OfficeVersion>
          <ApplicationVersion>16.0.14527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2021-11-12T15:19:09Z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k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wLE5/n8AAADAsTn+fwAAvPeVOf5/AAAAAKR6/n8AAFXqBjn+fwAAMBakev5/AAC895U5/n8AAKAWAAAAAAAAQAAAwP5/AAAAAKR6/n8AACHtBjn+fwAABAAAAAAAAAAwFqR6/n8AAMC2L1SuAAAAvPeVOQAAAABIAAAAAAAAALz3lTn+fwAAoMOxOf5/AAAA/JU5/n8AAAEAAAAAAAAARiGWOf5/AAAAAKR6/n8AAAAAAAAAAAAAAAAAAO8BAADwguYc7wEAAJBR0BzvAQAAu6bXeP5/AACQty9UrgAAACm4L1SuAAAAAAAAAAAAAAAAAAAAZHYACAAAAAAlAAAADAAAAAEAAAAYAAAADAAAAAAAAAASAAAADAAAAAEAAAAeAAAAGAAAAL0AAAAEAAAA9wAAABEAAAAlAAAADAAAAAEAAABUAAAAiAAAAL4AAAAEAAAA9QAAABAAAAABAAAA0XbJQVUVykG+AAAABAAAAAoAAABMAAAAAAAAAAAAAAAAAAAA//////////9gAAAAMQAyAC8AMQAx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EAAAAAAAAAONMvVK4AAAAAAAAAAAAAAIi++nj+fwAAAAAAAAAAAAAJAAAAAAAAAAAAMEHvAQAAlOwGOf5/AAAAAAAAAAAAAAAAAAAAAAAACKSDLu3jAAC41C9UrgAAAJhDnyvvAQAAUBP3Ku8BAACQUdAc7wEAAODVL1QAAAAAcOrTHO8BAAAHAAAAAAAAAAAAAAAAAAAAHNUvVK4AAABZ1S9UrgAAAIG303j+fwAAAAAAAAAAAADg4vgoAAAAAAAAAAAAAAAAAAAAAAAAAACQUdAc7wEAALum13j+fwAAwNQvVK4AAABZ1S9Ur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kMLRLe8BAADAcdUt7wEAAFCkCDf+fwAAiL76eP5/AAAAAAAAAAAAAGBcLlSuAAAAaN4PK+8BAAD/jmo2/n8AAAAAAAAAAAAAAAAAAAAAAAAILIIu7eMAAFCkCDf+fwAAwHHVLe8BAADg////AAAAAJBR0BzvAQAA+F0uVAAAAAAAAAAAAAAAAAYAAAAAAAAAAAAAAAAAAAAcXS5UrgAAAFldLlSuAAAAgbfTeP5/AADoMHot7wEAAAAAAAAAAAAA6DB6Le8BAAAAXS5UrgAAAJBR0BzvAQAAu6bXeP5/AADAXC5UrgAAAFldLlSu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hAAAARwAAACkAAAAzAAAAeQAAABUAAAAhAPAAAAAAAAAAAAAAAIA/AAAAAAAAAAAAAIA/AAAAAAAAAAAAAAAAAAAAAAAAAAAAAAAAAAAAAAAAAAAlAAAADAAAAAAAAIAoAAAADAAAAAQAAABSAAAAcAEAAAQAAADw////AAAAAAAAAAAAAAAAkAEAAAAAAAEAAAAAcwBlAGcAbwBlACAAdQBpAAAAAAAAAAAAAAAAAAAAAAAAAAAAAAAAAAAAAAAAAAAAAAAAAAAAAAAAAAAAAAAAAAAAAAAAAAAAAAAAAAAAAAD+fwAAAAgAAAAAAACIvvp4/n8AAAAAAAAAAAAAAAAAAAAAAAAo5r0t7wEAABCJwS3vAQAAAAAAAAAAAAAAAAAAAAAAAHgsgi7t4wAAoFriNv5/AACQwtEt7wEAAPD///8AAAAAkFHQHO8BAAAIXi5UAAAAAAAAAAAAAAAACQAAAAAAAAAAAAAAAAAAACxdLlSuAAAAaV0uVK4AAACBt9N4/n8AAJgwei3vAQAAAAAAAAAAAACYMHot7wEAAAAAAAAAAAAAkFHQHO8BAAC7ptd4/n8AANBcLlSuAAAAaV0uVK4AAAAAAAAAAAAAAJCJFitkdgAIAAAAACUAAAAMAAAABAAAABgAAAAMAAAAAAAAABIAAAAMAAAAAQAAAB4AAAAYAAAAKQAAADMAAACiAAAASAAAACUAAAAMAAAABAAAAFQAAAC0AAAAKgAAADMAAACgAAAARwAAAAEAAADRdslBVRXKQSoAAAAzAAAAEQAAAEwAAAAAAAAAAAAAAAAAAAD//////////3AAAABKAG8AbgBhAHQAaABhAG4AIABSAGkAdgBhAHMAIABGAC4AAAAGAAAACQAAAAkAAAAIAAAABQAAAAkAAAAIAAAACQAAAAQAAAAKAAAABAAAAAgAAAAIAAAABwAAAAQAAAAI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Object Id="idInvalidSigLnImg">AQAAAGwAAAAAAAAAAAAAAP8AAAB/AAAAAAAAAAAAAAAvGQAAogwAACBFTUYAAAEALB8AALA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TMAAACcz+7S6ffb7fnC0t1haH0hMm8aLXIuT8ggOIwoRKslP58cK08AAAFwAAAAAMHg9P///////////+bm5k9SXjw/SzBRzTFU0y1NwSAyVzFGXwEBAi8ACA8mnM/u69/SvI9jt4tgjIR9FBosDBEjMVTUMlXWMVPRKUSeDxk4AAAAQwAAAADT6ff///////+Tk5MjK0krSbkvUcsuT8YVJFoTIFIrSbgtTcEQHEcAAAAAAJzP7vT6/bTa8kRleixHhy1Nwi5PxiQtTnBwcJKSki81SRwtZAgOI2MAAAAAweD02+35gsLqZ5q6Jz1jNEJyOUZ4qamp+/v7////wdPeVnCJAQECZQAAAACv1/Ho8/ubzu6CwuqMudS3u769vb3////////////L5fZymsABAgMxLgAAAK/X8fz9/uLx+snk9uTy+vz9/v///////////////8vl9nKawAECA2QAAAAAotHvtdryxOL1xOL1tdry0+r32+350+r3tdryxOL1pdPvc5rAAQIDMS4AAABpj7ZnjrZqj7Zqj7ZnjrZtkbdukrdtkbdnjrZqj7ZojrZ3rdUCAwRk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MCxOf5/AAAAwLE5/n8AALz3lTn+fwAAAACkev5/AABV6gY5/n8AADAWpHr+fwAAvPeVOf5/AACgFgAAAAAAAEAAAMD+fwAAAACkev5/AAAh7QY5/n8AAAQAAAAAAAAAMBakev5/AADAti9UrgAAALz3lTkAAAAASAAAAAAAAAC895U5/n8AAKDDsTn+fwAAAPyVOf5/AAABAAAAAAAAAEYhljn+fwAAAACkev5/AAAAAAAAAAAAAAAAAADvAQAA8ILmHO8BAACQUdAc7wEAALum13j+fwAAkLcvVK4AAAApuC9UrgAAAAAAAAAAAAAAAAAAAGR2AAgAAAAAJQAAAAwAAAABAAAAGAAAAAwAAAD/AAAAEgAAAAwAAAABAAAAHgAAABgAAAAiAAAABAAAAHIAAAARAAAAJQAAAAwAAAABAAAAVAAAAKgAAAAjAAAABAAAAHAAAAAQAAAAAQAAANF2yUFVFcp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EAAAAAAAAAONMvVK4AAAAAAAAAAAAAAIi++nj+fwAAAAAAAAAAAAAJAAAAAAAAAAAAMEHvAQAAlOwGOf5/AAAAAAAAAAAAAAAAAAAAAAAACKSDLu3jAAC41C9UrgAAAJhDnyvvAQAAUBP3Ku8BAACQUdAc7wEAAODVL1QAAAAAcOrTHO8BAAAHAAAAAAAAAAAAAAAAAAAAHNUvVK4AAABZ1S9UrgAAAIG303j+fwAAAAAAAAAAAADg4vgoAAAAAAAAAAAAAAAAAAAAAAAAAACQUdAc7wEAALum13j+fwAAwNQvVK4AAABZ1S9Ur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kMLRLe8BAADAcdUt7wEAAFCkCDf+fwAAiL76eP5/AAAAAAAAAAAAAGBcLlSuAAAAaN4PK+8BAAD/jmo2/n8AAAAAAAAAAAAAAAAAAAAAAAAILIIu7eMAAFCkCDf+fwAAwHHVLe8BAADg////AAAAAJBR0BzvAQAA+F0uVAAAAAAAAAAAAAAAAAYAAAAAAAAAAAAAAAAAAAAcXS5UrgAAAFldLlSuAAAAgbfTeP5/AADoMHot7wEAAAAAAAAAAAAA6DB6Le8BAAAAXS5UrgAAAJBR0BzvAQAAu6bXeP5/AADAXC5UrgAAAFldLlSu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hAAAARwAAACkAAAAzAAAAeQAAABUAAAAhAPAAAAAAAAAAAAAAAIA/AAAAAAAAAAAAAIA/AAAAAAAAAAAAAAAAAAAAAAAAAAAAAAAAAAAAAAAAAAAlAAAADAAAAAAAAIAoAAAADAAAAAQAAABSAAAAcAEAAAQAAADw////AAAAAAAAAAAAAAAAkAEAAAAAAAEAAAAAcwBlAGcAbwBlACAAdQBpAAAAAAAAAAAAAAAAAAAAAAAAAAAAAAAAAAAAAAAAAAAAAAAAAAAAAAAAAAAAAAAAAAAAAAAAAAAAAAAAAAAAAAD+fwAAAAgAAAAAAACIvvp4/n8AAAAAAAAAAAAAAAAAAAAAAAAo5r0t7wEAABCJwS3vAQAAAAAAAAAAAAAAAAAAAAAAAHgsgi7t4wAAoFriNv5/AACQwtEt7wEAAPD///8AAAAAkFHQHO8BAAAIXi5UAAAAAAAAAAAAAAAACQAAAAAAAAAAAAAAAAAAACxdLlSuAAAAaV0uVK4AAACBt9N4/n8AAJgwei3vAQAAAAAAAAAAAACYMHot7wEAAAAAAAAAAAAAkFHQHO8BAAC7ptd4/n8AANBcLlSuAAAAaV0uVK4AAAAAAAAAAAAAAJCJFitkdgAIAAAAACUAAAAMAAAABAAAABgAAAAMAAAAAAAAABIAAAAMAAAAAQAAAB4AAAAYAAAAKQAAADMAAACiAAAASAAAACUAAAAMAAAABAAAAFQAAAC0AAAAKgAAADMAAACgAAAARwAAAAEAAADRdslBVRXKQSoAAAAzAAAAEQAAAEwAAAAAAAAAAAAAAAAAAAD//////////3AAAABKAG8AbgBhAHQAaABhAG4AIABSAGkAdgBhAHMAIABGAC4AAAAGAAAACQAAAAkAAAAIAAAABQAAAAkAAAAIAAAACQAAAAQAAAAKAAAABAAAAAgAAAAIAAAABwAAAAQAAAAI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Signature>
</file>

<file path=_xmlsignatures/sig2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klttHdITE6K6YoPauf+oZOHLdkrRU5eJj5jiKjOHdjI=</DigestValue>
    </Reference>
    <Reference Type="http://www.w3.org/2000/09/xmldsig#Object" URI="#idOfficeObject">
      <DigestMethod Algorithm="http://www.w3.org/2001/04/xmlenc#sha256"/>
      <DigestValue>PQDOF5aNC5kk830PvjEVVKROTLgAdrhwNUVI3BfMe2c=</DigestValue>
    </Reference>
    <Reference Type="http://uri.etsi.org/01903#SignedProperties" URI="#idSignedProperties">
      <Transforms>
        <Transform Algorithm="http://www.w3.org/TR/2001/REC-xml-c14n-20010315"/>
      </Transforms>
      <DigestMethod Algorithm="http://www.w3.org/2001/04/xmlenc#sha256"/>
      <DigestValue>0hVK1F7AHFXJyD7NXfGSHEyYAmQpAMMATcS0GKzDIs0=</DigestValue>
    </Reference>
    <Reference Type="http://www.w3.org/2000/09/xmldsig#Object" URI="#idValidSigLnImg">
      <DigestMethod Algorithm="http://www.w3.org/2001/04/xmlenc#sha256"/>
      <DigestValue>vtj9PcyoqDg2Pjj4p9X6SM/JO97dqbTs8DQOcqnjr74=</DigestValue>
    </Reference>
    <Reference Type="http://www.w3.org/2000/09/xmldsig#Object" URI="#idInvalidSigLnImg">
      <DigestMethod Algorithm="http://www.w3.org/2001/04/xmlenc#sha256"/>
      <DigestValue>1glauyMNBkQ6NAGNwMJPEiJbIjwxIgPlzGzx2KieUtQ=</DigestValue>
    </Reference>
  </SignedInfo>
  <SignatureValue>ti7s131D0Y2x9Iu1v/3qJSqH934tJLtI0uV95ZOcI7EUgTHNDUXIzQx+CUyhxyngjiOdR1i+eUSG
1WHKVv1MxRubqX03zptimzeek4VJaRIerxzNWC3aDeyiB4QyFyRVac6oE1YaMfyUMBVJOEA91kQW
tSJiIsu5QhEfVDm1za/Z+dfaa3rSJX8L7gkqIN3H5+nV6LMCzNogFXDpjXJhoemyGNdpcLPvPQR7
F9p+lcXrpgcNnXRgMwhMXIfMw0j0qIkl68bUKeGqmmASJFElH/px5yxjSyGbskGiyl/NqFaKw5cH
0ihW7wnIGK7y3EsUMh8NJuGSowdO+GDw8b4GJg==</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WM36PK0j3zKdLEr2uQRjkgY2oLqvRu4uraqXXlPvV8k=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HVMVH2PM84LZ7qTtLC6CV+2CJz+vlgbKwQ+sJxTa1yY=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a8QQs9whnvjlxCqJ+jobu06HbG3YzFoGad0eQQDXRtw=</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YJeIYAIOo88LJzHDPKT9iAN70nQ5zdCLh/9a1CUElIA=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drawing1.xml?ContentType=application/vnd.openxmlformats-officedocument.drawing+xml">
        <DigestMethod Algorithm="http://www.w3.org/2001/04/xmlenc#sha256"/>
        <DigestValue>vQMKP99MODtnkqkAvYMCH+DTaWSGOU+ITJf5ycqjzQ8=</DigestValue>
      </Reference>
      <Reference URI="/xl/drawings/drawing2.xml?ContentType=application/vnd.openxmlformats-officedocument.drawing+xml">
        <DigestMethod Algorithm="http://www.w3.org/2001/04/xmlenc#sha256"/>
        <DigestValue>A06Tp0cNt8rhvHmD/zNX4u5s6Olsz7rjI1fypUGDUhs=</DigestValue>
      </Reference>
      <Reference URI="/xl/drawings/drawing3.xml?ContentType=application/vnd.openxmlformats-officedocument.drawing+xml">
        <DigestMethod Algorithm="http://www.w3.org/2001/04/xmlenc#sha256"/>
        <DigestValue>dqXRkbTDzVjtEs7k5PcJi+mARZe/wxxofqe2xSWWKtE=</DigestValue>
      </Reference>
      <Reference URI="/xl/drawings/drawing4.xml?ContentType=application/vnd.openxmlformats-officedocument.drawing+xml">
        <DigestMethod Algorithm="http://www.w3.org/2001/04/xmlenc#sha256"/>
        <DigestValue>MKw5FdvrREf1AH8tivrdOis+3+PS+2Fh+88rlTnuSIc=</DigestValue>
      </Reference>
      <Reference URI="/xl/drawings/drawing5.xml?ContentType=application/vnd.openxmlformats-officedocument.drawing+xml">
        <DigestMethod Algorithm="http://www.w3.org/2001/04/xmlenc#sha256"/>
        <DigestValue>j4r8HFQaYWtsgyG5bLKTtd1tBaJayTUUrTOIW24gla8=</DigestValue>
      </Reference>
      <Reference URI="/xl/drawings/drawing6.xml?ContentType=application/vnd.openxmlformats-officedocument.drawing+xml">
        <DigestMethod Algorithm="http://www.w3.org/2001/04/xmlenc#sha256"/>
        <DigestValue>ep46EQgvfN9if14naLeF4ivg/AWcNzblraf65uDzoU8=</DigestValue>
      </Reference>
      <Reference URI="/xl/drawings/drawing7.xml?ContentType=application/vnd.openxmlformats-officedocument.drawing+xml">
        <DigestMethod Algorithm="http://www.w3.org/2001/04/xmlenc#sha256"/>
        <DigestValue>zWe2sHKoQ68xa0NFesPq4ERcZzymwNGB3FErMSDUx0s=</DigestValue>
      </Reference>
      <Reference URI="/xl/drawings/drawing8.xml?ContentType=application/vnd.openxmlformats-officedocument.drawing+xml">
        <DigestMethod Algorithm="http://www.w3.org/2001/04/xmlenc#sha256"/>
        <DigestValue>hmpM/0uvx85WwVh4XcoGQfzkfhruT7J6d1RLX0+kstU=</DigestValue>
      </Reference>
      <Reference URI="/xl/drawings/drawing9.xml?ContentType=application/vnd.openxmlformats-officedocument.drawing+xml">
        <DigestMethod Algorithm="http://www.w3.org/2001/04/xmlenc#sha256"/>
        <DigestValue>Bjcv0j9xYHHy/uZr6p9LfJzWBnuOi7VIM774iEJDXb4=</DigestValue>
      </Reference>
      <Reference URI="/xl/drawings/vmlDrawing1.vml?ContentType=application/vnd.openxmlformats-officedocument.vmlDrawing">
        <DigestMethod Algorithm="http://www.w3.org/2001/04/xmlenc#sha256"/>
        <DigestValue>FWn26Ee57pOBqx3NVLF237EuK59R/GJkUdYPd+ZuC04=</DigestValue>
      </Reference>
      <Reference URI="/xl/drawings/vmlDrawing10.vml?ContentType=application/vnd.openxmlformats-officedocument.vmlDrawing">
        <DigestMethod Algorithm="http://www.w3.org/2001/04/xmlenc#sha256"/>
        <DigestValue>uuMgSzJTGkCI16HuDK2qzHZ6eMmznOzJFGL77MbOV3A=</DigestValue>
      </Reference>
      <Reference URI="/xl/drawings/vmlDrawing11.vml?ContentType=application/vnd.openxmlformats-officedocument.vmlDrawing">
        <DigestMethod Algorithm="http://www.w3.org/2001/04/xmlenc#sha256"/>
        <DigestValue>lUyHD631CN1DE0dG3hfB/bX2sgJm9R8YBbRVgQAAfnU=</DigestValue>
      </Reference>
      <Reference URI="/xl/drawings/vmlDrawing2.vml?ContentType=application/vnd.openxmlformats-officedocument.vmlDrawing">
        <DigestMethod Algorithm="http://www.w3.org/2001/04/xmlenc#sha256"/>
        <DigestValue>xwALcaHhhKf4mIseda5QuLlWSlhR4/b2V06yU9NyAHw=</DigestValue>
      </Reference>
      <Reference URI="/xl/drawings/vmlDrawing3.vml?ContentType=application/vnd.openxmlformats-officedocument.vmlDrawing">
        <DigestMethod Algorithm="http://www.w3.org/2001/04/xmlenc#sha256"/>
        <DigestValue>zwK/fhopD6o09YPNxzXbJubHoghYfw19PmPLQNA+UFE=</DigestValue>
      </Reference>
      <Reference URI="/xl/drawings/vmlDrawing4.vml?ContentType=application/vnd.openxmlformats-officedocument.vmlDrawing">
        <DigestMethod Algorithm="http://www.w3.org/2001/04/xmlenc#sha256"/>
        <DigestValue>2Cr6YJN9Zyum3mgRJ+5MReKIBzQX0QAAAfiSHw4Ea9I=</DigestValue>
      </Reference>
      <Reference URI="/xl/drawings/vmlDrawing5.vml?ContentType=application/vnd.openxmlformats-officedocument.vmlDrawing">
        <DigestMethod Algorithm="http://www.w3.org/2001/04/xmlenc#sha256"/>
        <DigestValue>UFQJ4jSanjAU98onCCTzesdKbKNUk69nc/lh2JGWSuc=</DigestValue>
      </Reference>
      <Reference URI="/xl/drawings/vmlDrawing6.vml?ContentType=application/vnd.openxmlformats-officedocument.vmlDrawing">
        <DigestMethod Algorithm="http://www.w3.org/2001/04/xmlenc#sha256"/>
        <DigestValue>jtaBPMWsYnXKoP/wptcD2pW10hs5D3dW5smNd3FAepQ=</DigestValue>
      </Reference>
      <Reference URI="/xl/drawings/vmlDrawing7.vml?ContentType=application/vnd.openxmlformats-officedocument.vmlDrawing">
        <DigestMethod Algorithm="http://www.w3.org/2001/04/xmlenc#sha256"/>
        <DigestValue>DA323NcNUb6/Z/YRyBnUzIVgWOAkCmCxaXqF/2N7o4w=</DigestValue>
      </Reference>
      <Reference URI="/xl/drawings/vmlDrawing8.vml?ContentType=application/vnd.openxmlformats-officedocument.vmlDrawing">
        <DigestMethod Algorithm="http://www.w3.org/2001/04/xmlenc#sha256"/>
        <DigestValue>CYNGq6Lu2jdixOdn7Mf+BJvWRwwLomE8TfzUX2BmJEs=</DigestValue>
      </Reference>
      <Reference URI="/xl/drawings/vmlDrawing9.vml?ContentType=application/vnd.openxmlformats-officedocument.vmlDrawing">
        <DigestMethod Algorithm="http://www.w3.org/2001/04/xmlenc#sha256"/>
        <DigestValue>4TQNsxrJDAHwrCU7Yi9n+PSZ9mpILZvHHNCIS4jGtII=</DigestValue>
      </Reference>
      <Reference URI="/xl/media/image1.png?ContentType=image/png">
        <DigestMethod Algorithm="http://www.w3.org/2001/04/xmlenc#sha256"/>
        <DigestValue>oR4hQTVRCK5ysdqXP4N9cX+jTVeBP5+1j2IX80fdSnc=</DigestValue>
      </Reference>
      <Reference URI="/xl/media/image10.png?ContentType=image/png">
        <DigestMethod Algorithm="http://www.w3.org/2001/04/xmlenc#sha256"/>
        <DigestValue>5bw5kp4Vg3QyGd15e4u7aWIWaWqe0oC1qFb1arqBwBY=</DigestValue>
      </Reference>
      <Reference URI="/xl/media/image11.jpeg?ContentType=image/jpeg">
        <DigestMethod Algorithm="http://www.w3.org/2001/04/xmlenc#sha256"/>
        <DigestValue>RMupzUXmq++v8ffX+3UxSc/FwJ/cMHTxLdp+Spwuao8=</DigestValue>
      </Reference>
      <Reference URI="/xl/media/image12.png?ContentType=image/png">
        <DigestMethod Algorithm="http://www.w3.org/2001/04/xmlenc#sha256"/>
        <DigestValue>Up+ql9LFrWn275ZnR5E57Z5el7JGu0lIUq/3Ac51FW0=</DigestValue>
      </Reference>
      <Reference URI="/xl/media/image13.png?ContentType=image/png">
        <DigestMethod Algorithm="http://www.w3.org/2001/04/xmlenc#sha256"/>
        <DigestValue>fgpbpXjTe2DWeU5yH9qA73D6109WWX2dzjyWlL7Gmmo=</DigestValue>
      </Reference>
      <Reference URI="/xl/media/image2.png?ContentType=image/png">
        <DigestMethod Algorithm="http://www.w3.org/2001/04/xmlenc#sha256"/>
        <DigestValue>zww1au7zX2ix9/FubARR7Qyva5g26QlTjbvRvB+FazY=</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hoK7ld39Mv7Gmz3ybKqvXErCHheUc3QzXVJnTW0YxeI=</DigestValue>
      </Reference>
      <Reference URI="/xl/media/image6.emf?ContentType=image/x-emf">
        <DigestMethod Algorithm="http://www.w3.org/2001/04/xmlenc#sha256"/>
        <DigestValue>9evzkjFkFOajkbAY2WCkDysO9x1Xj76TKIZXrrMJf98=</DigestValue>
      </Reference>
      <Reference URI="/xl/media/image7.png?ContentType=image/png">
        <DigestMethod Algorithm="http://www.w3.org/2001/04/xmlenc#sha256"/>
        <DigestValue>O8Ci9ptMYlN6ZMhQ0ibOguUqcUiScMriPxsBcuJ+4Zc=</DigestValue>
      </Reference>
      <Reference URI="/xl/media/image8.png?ContentType=image/png">
        <DigestMethod Algorithm="http://www.w3.org/2001/04/xmlenc#sha256"/>
        <DigestValue>0bbwrEu4cnxxeLDpE3j7tKGVJp08/0kvhp6pM62pwFo=</DigestValue>
      </Reference>
      <Reference URI="/xl/media/image9.png?ContentType=image/png">
        <DigestMethod Algorithm="http://www.w3.org/2001/04/xmlenc#sha256"/>
        <DigestValue>/DS4yVVvgrHXGBEZgw3zJ8Sb2U2dp9Y8MD/ND+m4c2I=</DigestValue>
      </Reference>
      <Reference URI="/xl/printerSettings/printerSettings1.bin?ContentType=application/vnd.openxmlformats-officedocument.spreadsheetml.printerSettings">
        <DigestMethod Algorithm="http://www.w3.org/2001/04/xmlenc#sha256"/>
        <DigestValue>ilF8xtfhLnP7fBQ+q3//fDHUMzC7FerjjUEx4vgOhds=</DigestValue>
      </Reference>
      <Reference URI="/xl/printerSettings/printerSettings2.bin?ContentType=application/vnd.openxmlformats-officedocument.spreadsheetml.printerSettings">
        <DigestMethod Algorithm="http://www.w3.org/2001/04/xmlenc#sha256"/>
        <DigestValue>ilF8xtfhLnP7fBQ+q3//fDHUMzC7FerjjUEx4vgOhds=</DigestValue>
      </Reference>
      <Reference URI="/xl/printerSettings/printerSettings3.bin?ContentType=application/vnd.openxmlformats-officedocument.spreadsheetml.printerSettings">
        <DigestMethod Algorithm="http://www.w3.org/2001/04/xmlenc#sha256"/>
        <DigestValue>yw6hGtxtid58gg6oFLC4VjUy86u5Lul1Yw7V90d9g74=</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yw6hGtxtid58gg6oFLC4VjUy86u5Lul1Yw7V90d9g74=</DigestValue>
      </Reference>
      <Reference URI="/xl/printerSettings/printerSettings6.bin?ContentType=application/vnd.openxmlformats-officedocument.spreadsheetml.printerSettings">
        <DigestMethod Algorithm="http://www.w3.org/2001/04/xmlenc#sha256"/>
        <DigestValue>vQMlSZQrv8qm2ZlNryL5/U54Hhm2LU1Avng0Ygd1KKo=</DigestValue>
      </Reference>
      <Reference URI="/xl/printerSettings/printerSettings7.bin?ContentType=application/vnd.openxmlformats-officedocument.spreadsheetml.printerSettings">
        <DigestMethod Algorithm="http://www.w3.org/2001/04/xmlenc#sha256"/>
        <DigestValue>yw6hGtxtid58gg6oFLC4VjUy86u5Lul1Yw7V90d9g74=</DigestValue>
      </Reference>
      <Reference URI="/xl/printerSettings/printerSettings8.bin?ContentType=application/vnd.openxmlformats-officedocument.spreadsheetml.printerSettings">
        <DigestMethod Algorithm="http://www.w3.org/2001/04/xmlenc#sha256"/>
        <DigestValue>vQMlSZQrv8qm2ZlNryL5/U54Hhm2LU1Avng0Ygd1KKo=</DigestValue>
      </Reference>
      <Reference URI="/xl/printerSettings/printerSettings9.bin?ContentType=application/vnd.openxmlformats-officedocument.spreadsheetml.printerSettings">
        <DigestMethod Algorithm="http://www.w3.org/2001/04/xmlenc#sha256"/>
        <DigestValue>Jpw28Abcdyq3qJCBmmp5VG+HeSp7OXTlvZ8FSHQpQf4=</DigestValue>
      </Reference>
      <Reference URI="/xl/sharedStrings.xml?ContentType=application/vnd.openxmlformats-officedocument.spreadsheetml.sharedStrings+xml">
        <DigestMethod Algorithm="http://www.w3.org/2001/04/xmlenc#sha256"/>
        <DigestValue>eXbZRW6SjSEe86ZzU25Ogm7MBTScMcS5gXnBrbZfFAw=</DigestValue>
      </Reference>
      <Reference URI="/xl/styles.xml?ContentType=application/vnd.openxmlformats-officedocument.spreadsheetml.styles+xml">
        <DigestMethod Algorithm="http://www.w3.org/2001/04/xmlenc#sha256"/>
        <DigestValue>Y9hvi0hDExpjdWfU81VR2Ydhtzo6ovq2LNHJ5KH5RjM=</DigestValue>
      </Reference>
      <Reference URI="/xl/theme/theme1.xml?ContentType=application/vnd.openxmlformats-officedocument.theme+xml">
        <DigestMethod Algorithm="http://www.w3.org/2001/04/xmlenc#sha256"/>
        <DigestValue>cy5EKwGwGnDPKUeqbpHElRHJbpHwkLFKy/RuMBrjx2Y=</DigestValue>
      </Reference>
      <Reference URI="/xl/workbook.xml?ContentType=application/vnd.openxmlformats-officedocument.spreadsheetml.sheet.main+xml">
        <DigestMethod Algorithm="http://www.w3.org/2001/04/xmlenc#sha256"/>
        <DigestValue>QDRAQuAYkDj46cMXzMfsyZHnChJhonzjXT6TOX0VvOY=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/xj7EdrLfcAAQMQLPFi/q6AiyyE0UqpTO9iZkxIAxWs=</DigestValue>
      </Reference>
      <Reference URI="/xl/worksheets/sheet10.xml?ContentType=application/vnd.openxmlformats-officedocument.spreadsheetml.worksheet+xml">
        <DigestMethod Algorithm="http://www.w3.org/2001/04/xmlenc#sha256"/>
        <DigestValue>KxDQkNQ1kIyv1yDaYFm7E8vahsE5xQM23EV8Er4RwGc=</DigestValue>
      </Reference>
      <Reference URI="/xl/worksheets/sheet2.xml?ContentType=application/vnd.openxmlformats-officedocument.spreadsheetml.worksheet+xml">
        <DigestMethod Algorithm="http://www.w3.org/2001/04/xmlenc#sha256"/>
        <DigestValue>BuTQD/P5edStQmArzpX6fTFR2/qaH3V7DijG2wtp0Ek=</DigestValue>
      </Reference>
      <Reference URI="/xl/worksheets/sheet3.xml?ContentType=application/vnd.openxmlformats-officedocument.spreadsheetml.worksheet+xml">
        <DigestMethod Algorithm="http://www.w3.org/2001/04/xmlenc#sha256"/>
        <DigestValue>+2G+dlgyY2u/t2dWGFQrGwuQDO3wzWpJcVd99gFRSV8=</DigestValue>
      </Reference>
      <Reference URI="/xl/worksheets/sheet4.xml?ContentType=application/vnd.openxmlformats-officedocument.spreadsheetml.worksheet+xml">
        <DigestMethod Algorithm="http://www.w3.org/2001/04/xmlenc#sha256"/>
        <DigestValue>i+IHX3dRjEc7fTXddpIkbpTOTxNsmlkn4nh6RqJRH94=</DigestValue>
      </Reference>
      <Reference URI="/xl/worksheets/sheet5.xml?ContentType=application/vnd.openxmlformats-officedocument.spreadsheetml.worksheet+xml">
        <DigestMethod Algorithm="http://www.w3.org/2001/04/xmlenc#sha256"/>
        <DigestValue>xRVt02HTCOG1NNsDoTWqibsQM/rX3I0pvJPOW/D0JzM=</DigestValue>
      </Reference>
      <Reference URI="/xl/worksheets/sheet6.xml?ContentType=application/vnd.openxmlformats-officedocument.spreadsheetml.worksheet+xml">
        <DigestMethod Algorithm="http://www.w3.org/2001/04/xmlenc#sha256"/>
        <DigestValue>yTLjTAa/VF7Qb7JtJV4EBAkt9zkSoHOhIkjWqHSWATM=</DigestValue>
      </Reference>
      <Reference URI="/xl/worksheets/sheet7.xml?ContentType=application/vnd.openxmlformats-officedocument.spreadsheetml.worksheet+xml">
        <DigestMethod Algorithm="http://www.w3.org/2001/04/xmlenc#sha256"/>
        <DigestValue>6SjBuU9vsTdq2lUa/mmMmstHvPxygEdQF94GMAwi+j8=</DigestValue>
      </Reference>
      <Reference URI="/xl/worksheets/sheet8.xml?ContentType=application/vnd.openxmlformats-officedocument.spreadsheetml.worksheet+xml">
        <DigestMethod Algorithm="http://www.w3.org/2001/04/xmlenc#sha256"/>
        <DigestValue>ff9EDPQ6io0AswFo6B3ENc81uTkClQ989px/XhHDjFY=</DigestValue>
      </Reference>
      <Reference URI="/xl/worksheets/sheet9.xml?ContentType=application/vnd.openxmlformats-officedocument.spreadsheetml.worksheet+xml">
        <DigestMethod Algorithm="http://www.w3.org/2001/04/xmlenc#sha256"/>
        <DigestValue>9W7LGV5SlK1slGiXNaz2rlOt/6eEGHA0VZvxE8QcuaQ=</DigestValue>
      </Reference>
    </Manifest>
    <SignatureProperties>
      <SignatureProperty Id="idSignatureTime" Target="#idPackageSignature">
        <mdssi:SignatureTime xmlns:mdssi="http://schemas.openxmlformats.org/package/2006/digital-signature">
          <mdssi:Format>YYYY-MM-DDThh:mm:ssTZD</mdssi:Format>
          <mdssi:Value>2021-11-12T15:19:22Z</mdssi:Value>
        </mdssi:SignatureTime>
      </SignatureProperty>
    </SignatureProperties>
  </Object>
  <Object Id="idOfficeObject">
    <SignatureProperties>
      <SignatureProperty Id="idOfficeV1Details" Target="#idPackageSignature">
        <SignatureInfoV1 xmlns="http://schemas.microsoft.com/office/2006/digsig">
          <SetupID>{C00F59F9-78B8-4DF7-9C84-2E82C9B23E98}</SetupID>
          <SignatureText>Jonathan Rivas F.</SignatureText>
          <SignatureImage/>
          <SignatureComments/>
          <WindowsVersion>10.0</WindowsVersion>
          <OfficeVersion>16.0.14527/23</OfficeVersion>
          <ApplicationVersion>16.0.14527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2021-11-12T15:19:22Z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k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wLE5/n8AAADAsTn+fwAAvPeVOf5/AAAAAKR6/n8AAFXqBjn+fwAAMBakev5/AAC895U5/n8AAKAWAAAAAAAAQAAAwP5/AAAAAKR6/n8AACHtBjn+fwAABAAAAAAAAAAwFqR6/n8AAMC2L1SuAAAAvPeVOQAAAABIAAAAAAAAALz3lTn+fwAAoMOxOf5/AAAA/JU5/n8AAAEAAAAAAAAARiGWOf5/AAAAAKR6/n8AAAAAAAAAAAAAAAAAAO8BAADwguYc7wEAAJBR0BzvAQAAu6bXeP5/AACQty9UrgAAACm4L1SuAAAAAAAAAAAAAAAAAAAAZHYACAAAAAAlAAAADAAAAAEAAAAYAAAADAAAAAAAAAASAAAADAAAAAEAAAAeAAAAGAAAAL0AAAAEAAAA9wAAABEAAAAlAAAADAAAAAEAAABUAAAAiAAAAL4AAAAEAAAA9QAAABAAAAABAAAA0XbJQVUVykG+AAAABAAAAAoAAABMAAAAAAAAAAAAAAAAAAAA//////////9gAAAAMQAyAC8AMQAx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EAAAAAAAAAONMvVK4AAAAAAAAAAAAAAIi++nj+fwAAAAAAAAAAAAAJAAAAAAAAAAAAMEHvAQAAlOwGOf5/AAAAAAAAAAAAAAAAAAAAAAAACKSDLu3jAAC41C9UrgAAAJhDnyvvAQAAUBP3Ku8BAACQUdAc7wEAAODVL1QAAAAAcOrTHO8BAAAHAAAAAAAAAAAAAAAAAAAAHNUvVK4AAABZ1S9UrgAAAIG303j+fwAAAAAAAAAAAADg4vgoAAAAAAAAAAAAAAAAAAAAAAAAAACQUdAc7wEAALum13j+fwAAwNQvVK4AAABZ1S9Ur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kMLRLe8BAADAcdUt7wEAAFCkCDf+fwAAiL76eP5/AAAAAAAAAAAAAGBcLlSuAAAAaN4PK+8BAAD/jmo2/n8AAAAAAAAAAAAAAAAAAAAAAAAILIIu7eMAAFCkCDf+fwAAwHHVLe8BAADg////AAAAAJBR0BzvAQAA+F0uVAAAAAAAAAAAAAAAAAYAAAAAAAAAAAAAAAAAAAAcXS5UrgAAAFldLlSuAAAAgbfTeP5/AADoMHot7wEAAAAAAAAAAAAA6DB6Le8BAAAAXS5UrgAAAJBR0BzvAQAAu6bXeP5/AADAXC5UrgAAAFldLlSuAAAAAAAAAAAAAAAAAAAAZHYACAAAAAAlAAAADAAAAAMAAAAYAAAADAAAAAAAAAASAAAADAAAAAEAAAAWAAAADAAAAAgAAABUAAAAVAAAAAoAAAAnAAAAHgAAAEoAAAABAAAA0XbJQVUVykEKAAAASwAAAAEAAABMAAAABAAAAAkAAAAnAAAAIAAAAEsAAABQAAAAWAADg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hAAAARwAAACkAAAAzAAAAeQAAABUAAAAhAPAAAAAAAAAAAAAAAIA/AAAAAAAAAAAAAIA/AAAAAAAAAAAAAAAAAAAAAAAAAAAAAAAAAAAAAAAAAAAlAAAADAAAAAAAAIAoAAAADAAAAAQAAABSAAAAcAEAAAQAAADw////AAAAAAAAAAAAAAAAkAEAAAAAAAEAAAAAcwBlAGcAbwBlACAAdQBpAAAAAAAAAAAAAAAAAAAAAAAAAAAAAAAAAAAAAAAAAAAAAAAAAAAAAAAAAAAAAAAAAAAAAAAAAAAAAAAAAAAAAAD+fwAAAAgAAAAAAACIvvp4/n8AAAAAAAAAAAAAAAAAAAAAAAAo5r0t7wEAABCJwS3vAQAAAAAAAAAAAAAAAAAAAAAAAHgsgi7t4wAAoFriNv5/AACQwtEt7wEAAPD///8AAAAAkFHQHO8BAAAIXi5UAAAAAAAAAAAAAAAACQAAAAAAAAAAAAAAAAAAACxdLlSuAAAAaV0uVK4AAACBt9N4/n8AAJgwei3vAQAAAAAAAAAAAACYMHot7wEAAAAAAAAAAAAAkFHQHO8BAAC7ptd4/n8AANBcLlSuAAAAaV0uVK4AAAAAAAAAAAAAAJCJFitkdgAIAAAAACUAAAAMAAAABAAAABgAAAAMAAAAAAAAABIAAAAMAAAAAQAAAB4AAAAYAAAAKQAAADMAAACiAAAASAAAACUAAAAMAAAABAAAAFQAAAC0AAAAKgAAADMAAACgAAAARwAAAAEAAADRdslBVRXKQSoAAAAzAAAAEQAAAEwAAAAAAAAAAAAAAAAAAAD//////////3AAAABKAG8AbgBhAHQAaABhAG4AIABSAGkAdgBhAHMAIABGAC4AAAAGAAAACQAAAAkAAAAIAAAABQAAAAkAAAAIAAAACQAAAAQAAAAKAAAABAAAAAgAAAAIAAAABwAAAAQAAAAI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Object Id="idInvalidSigLnImg">AQAAAGwAAAAAAAAAAAAAAP8AAAB/AAAAAAAAAAAAAAAvGQAAogwAACBFTUYAAAEALB8AALA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TMAAACcz+7S6ffb7fnC0t1haH0hMm8aLXIuT8ggOIwoRKslP58cK08AAAFwAAAAAMHg9P///////////+bm5k9SXjw/SzBRzTFU0y1NwSAyVzFGXwEBAi8ACA8mnM/u69/SvI9jt4tgjIR9FBosDBEjMVTUMlXWMVPRKUSeDxk4AAAAQwAAAADT6ff///////+Tk5MjK0krSbkvUcsuT8YVJFoTIFIrSbgtTcEQHEcAAAAAAJzP7vT6/bTa8kRleixHhy1Nwi5PxiQtTnBwcJKSki81SRwtZAgOI2MAAAAAweD02+35gsLqZ5q6Jz1jNEJyOUZ4qamp+/v7////wdPeVnCJAQECZQAAAACv1/Ho8/ubzu6CwuqMudS3u769vb3////////////L5fZymsABAgMxLgAAAK/X8fz9/uLx+snk9uTy+vz9/v///////////////8vl9nKawAECA2QAAAAAotHvtdryxOL1xOL1tdry0+r32+350+r3tdryxOL1pdPvc5rAAQIDMS4AAABpj7ZnjrZqj7Zqj7ZnjrZtkbdukrdtkbdnjrZqj7ZojrZ3rdUCAwRk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MCxOf5/AAAAwLE5/n8AALz3lTn+fwAAAACkev5/AABV6gY5/n8AADAWpHr+fwAAvPeVOf5/AACgFgAAAAAAAEAAAMD+fwAAAACkev5/AAAh7QY5/n8AAAQAAAAAAAAAMBakev5/AADAti9UrgAAALz3lTkAAAAASAAAAAAAAAC895U5/n8AAKDDsTn+fwAAAPyVOf5/AAABAAAAAAAAAEYhljn+fwAAAACkev5/AAAAAAAAAAAAAAAAAADvAQAA8ILmHO8BAACQUdAc7wEAALum13j+fwAAkLcvVK4AAAApuC9UrgAAAAAAAAAAAAAAAAAAAGR2AAgAAAAAJQAAAAwAAAABAAAAGAAAAAwAAAD/AAAAEgAAAAwAAAABAAAAHgAAABgAAAAiAAAABAAAAHIAAAARAAAAJQAAAAwAAAABAAAAVAAAAKgAAAAjAAAABAAAAHAAAAAQAAAAAQAAANF2yUFVFcp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EAAAAAAAAAONMvVK4AAAAAAAAAAAAAAIi++nj+fwAAAAAAAAAAAAAJAAAAAAAAAAAAMEHvAQAAlOwGOf5/AAAAAAAAAAAAAAAAAAAAAAAACKSDLu3jAAC41C9UrgAAAJhDnyvvAQAAUBP3Ku8BAACQUdAc7wEAAODVL1QAAAAAcOrTHO8BAAAHAAAAAAAAAAAAAAAAAAAAHNUvVK4AAABZ1S9UrgAAAIG303j+fwAAAAAAAAAAAADg4vgoAAAAAAAAAAAAAAAAAAAAAAAAAACQUdAc7wEAALum13j+fwAAwNQvVK4AAABZ1S9Ur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kMLRLe8BAADAcdUt7wEAAFCkCDf+fwAAiL76eP5/AAAAAAAAAAAAAGBcLlSuAAAAaN4PK+8BAAD/jmo2/n8AAAAAAAAAAAAAAAAAAAAAAAAILIIu7eMAAFCkCDf+fwAAwHHVLe8BAADg////AAAAAJBR0BzvAQAA+F0uVAAAAAAAAAAAAAAAAAYAAAAAAAAAAAAAAAAAAAAcXS5UrgAAAFldLlSuAAAAgbfTeP5/AADoMHot7wEAAAAAAAAAAAAA6DB6Le8BAAAAXS5UrgAAAJBR0BzvAQAAu6bXeP5/AADAXC5UrgAAAFldLlSu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hAAAARwAAACkAAAAzAAAAeQAAABUAAAAhAPAAAAAAAAAAAAAAAIA/AAAAAAAAAAAAAIA/AAAAAAAAAAAAAAAAAAAAAAAAAAAAAAAAAAAAAAAAAAAlAAAADAAAAAAAAIAoAAAADAAAAAQAAABSAAAAcAEAAAQAAADw////AAAAAAAAAAAAAAAAkAEAAAAAAAEAAAAAcwBlAGcAbwBlACAAdQBpAAAAAAAAAAAAAAAAAAAAAAAAAAAAAAAAAAAAAAAAAAAAAAAAAAAAAAAAAAAAAAAAAAAAAAAAAAAAAAAAAAAAAAD+fwAAAAgAAAAAAACIvvp4/n8AAAAAAAAAAAAAAAAAAAAAAAAo5r0t7wEAABCJwS3vAQAAAAAAAAAAAAAAAAAAAAAAAHgsgi7t4wAAoFriNv5/AACQwtEt7wEAAPD///8AAAAAkFHQHO8BAAAIXi5UAAAAAAAAAAAAAAAACQAAAAAAAAAAAAAAAAAAACxdLlSuAAAAaV0uVK4AAACBt9N4/n8AAJgwei3vAQAAAAAAAAAAAACYMHot7wEAAAAAAAAAAAAAkFHQHO8BAAC7ptd4/n8AANBcLlSuAAAAaV0uVK4AAAAAAAAAAAAAAJCJFitkdgAIAAAAACUAAAAMAAAABAAAABgAAAAMAAAAAAAAABIAAAAMAAAAAQAAAB4AAAAYAAAAKQAAADMAAACiAAAASAAAACUAAAAMAAAABAAAAFQAAAC0AAAAKgAAADMAAACgAAAARwAAAAEAAADRdslBVRXKQSoAAAAzAAAAEQAAAEwAAAAAAAAAAAAAAAAAAAD//////////3AAAABKAG8AbgBhAHQAaABhAG4AIABSAGkAdgBhAHMAIABGAC4AAAAGAAAACQAAAAkAAAAIAAAABQAAAAkAAAAIAAAACQAAAAQAAAAKAAAABAAAAAgAAAAIAAAABwAAAAQAAAAI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4+c5ZFjKPc4+RlRWlOkIzBU/ptlHOspy/hbyvK7ZRq0=</DigestValue>
    </Reference>
    <Reference Type="http://www.w3.org/2000/09/xmldsig#Object" URI="#idOfficeObject">
      <DigestMethod Algorithm="http://www.w3.org/2001/04/xmlenc#sha256"/>
      <DigestValue>Fv87s1PiudNJw2uemJm0k963DvlcwoL3ddEZnPOWCb8=</DigestValue>
    </Reference>
    <Reference Type="http://uri.etsi.org/01903#SignedProperties" URI="#idSignedProperties">
      <Transforms>
        <Transform Algorithm="http://www.w3.org/TR/2001/REC-xml-c14n-20010315"/>
      </Transforms>
      <DigestMethod Algorithm="http://www.w3.org/2001/04/xmlenc#sha256"/>
      <DigestValue>m9mFVjJVPOBbosoxQU4EnAnKwPnrLBUzarvCxxOZ3X0=</DigestValue>
    </Reference>
    <Reference Type="http://www.w3.org/2000/09/xmldsig#Object" URI="#idValidSigLnImg">
      <DigestMethod Algorithm="http://www.w3.org/2001/04/xmlenc#sha256"/>
      <DigestValue>1t+I1ioI0fgzah0N/DT3xU/FFYn1JLEu3cEyeEDH0qM=</DigestValue>
    </Reference>
    <Reference Type="http://www.w3.org/2000/09/xmldsig#Object" URI="#idInvalidSigLnImg">
      <DigestMethod Algorithm="http://www.w3.org/2001/04/xmlenc#sha256"/>
      <DigestValue>cB0RMufkZlDABNJrKUQEwxE0gNs3rv+T92uhug0i2JI=</DigestValue>
    </Reference>
  </SignedInfo>
  <SignatureValue>sjBmWkDjtVj9FAte1OLXjD94F5KWlKaOHS9R7MXoXvZKZyOOSNx2jw8lVb8D6V8GPDXg+EsxIkry
YyF88Jm+o3OrWEWgFqXem7f97PNLP3hDiycrW5mBrRwXlWE56hlO6rYvPA5+w9XTel2GiZo+faDq
KkjcOAv2XMtGlcRNmLBjXiWXwWdGeA2pRv2iEPY3RI3uo3ROX7fk4xYUbr5L40lc5VmCP75QHBkO
lTFvZ6inzjFdyqGoy15LZE/bwUu7S6TddaT/VUCYuAzcVkhyyXjKNacCZ3MC/8nF4FyIb/H9/+mK
ADYbjHGJqBxlSfLKB8J6uyZN3ZfbyEdCj6C2yg==</SignatureValue>
  <KeyInfo>
    <X509Data>
      <X509Certificate>MIIIAzCCBeugAwIBAgIIK1aegWfk/bIwDQYJKoZIhvcNAQELBQAwWzEXMBUGA1UEBRMOUlVDIDgwMDUwMTcyLTExGjAYBgNVBAMTEUNBLURPQ1VNRU5UQSBTLkEuMRcwFQYDVQQKEw5ET0NVTUVOVEEgUy5BLjELMAkGA1UEBhMCUFkwHhcNMjEwODE5MTQyODQ2WhcNMjMwODE5MTQzODQ2WjCBnjELMAkGA1UEBhMCUFkxGDAWBgNVBAQMD1JFQ0FMREUgT0NBTVBPUzERMA8GA1UEBRMIQ0kzOTkzMTUxEjAQBgNVBCoMCVRFT0RPTElOQTEXMBUGA1UECgwOUEVSU09OQSBGSVNJQ0ExETAPBgNVBAsMCEZJUk1BIEYyMSIwIAYDVQQDDBlURU9ET0xJTkEgUkVDQUxERSBPQ0FNUE9TMIIBIjANBgkqhkiG9w0BAQEFAAOCAQ8AMIIBCgKCAQEAxAxUySC537pmZq43J2NVqiM0ld706Wup2TV+F9NIo423+OQEdU4WNxdmn9PrdkdonXZ0Lm816z0EdgLWnbgsUlAVlHYkBEu/QCCe7UVg6jRKxJKEAKnPioFESi7WE+oj+tDf3BG4F7neLLB3Bl36uThoMKkx+t8Vr7ZuFIMLhWFHR09JATHRNuE+sXErc4s7XoqMRsLcah1rR+47s4MPuD6ei1xIcMWslfw1XzH1tkKQFdWPvbS/AF1Y38l4hcXuwKE7c/GZc6Ok5K3V22yzmytstMwA8bjQWlzbH8tgqlCvqIxJO2YUAQCr7B00D04UGiS94vBmUcWcFSl9wqGZ+wIDAQABo4IDhTCCA4EwDAYDVR0TAQH/BAIwADAOBgNVHQ8BAf8EBAMCBeAwKgYDVR0lAQH/BCAwHgYIKwYBBQUHAwEGCCsGAQUFBwMCBggrBgEFBQcDBDAdBgNVHQ4EFgQUr54XorggU0AsImTv0TbLjxP7NAM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nRyZWNhbGRl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EI1kW2eDhVjHPtoZGQbki/4bxk6w2p6GM86oeSMJpwqnZZPGtiWMpmyIB5yLcQMdiuMaBmwWc8xZZjPJyVbtc/yzPUCtyBL2ey/+pmfg63zMixv3D9MMK9oJQD3ml6nNDUJPcadJc5NXisnMNnWvz9eM5WTFNPafRsfKIXhJ7DLbBC1DVNxyn7VPJWKh8Y2AdaNDyDV5n6wEF1ojf0SWIO8mVvSocKGceweqLixST7zQDAoIme+PXBzun5XpoktrD6sZ8NraOV5NDzK0iJiOZhYy6Gj1BY6UrXtXuJ+tBqCFDY+IDxUUNK6R0dekWNePLva9grfikw+PwLGc/08bp6cLb1sjcTWYatTg4Wn+hOUqGz/HPv9SxNl2txlgwxOPMKKGFv+cV01wLWOZQdG1qTIjcLUgE3UDOxOFH7pLOZVd0IrCRQ/gxu1LVIc64+NN9WE2QQRjNmoOrpHidOjBkWdPeUVXL+3ZUGQ3qLl50xhxxScazcqnBVDNi9hWBGRon6fWSL9KDXa7dFwg724dPN82tlXlj3vOAukvw88qL5EHFZXMp83kp5E0ukxhSST4qhBTI2Q7Gu6aLoxs/fTOpfwZS/GD24XrRWPcI/F2BBFxKbZ0SjL0bYq0QMjYzGjSfQ1nKX7qrdvseRLBVOFUyODuGiBBQlQsfIAGaXoH/T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WM36PK0j3zKdLEr2uQRjkgY2oLqvRu4uraqXXlPvV8k=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HVMVH2PM84LZ7qTtLC6CV+2CJz+vlgbKwQ+sJxTa1yY=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a8QQs9whnvjlxCqJ+jobu06HbG3YzFoGad0eQQDXRtw=</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YJeIYAIOo88LJzHDPKT9iAN70nQ5zdCLh/9a1CUElIA=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drawing1.xml?ContentType=application/vnd.openxmlformats-officedocument.drawing+xml">
        <DigestMethod Algorithm="http://www.w3.org/2001/04/xmlenc#sha256"/>
        <DigestValue>vQMKP99MODtnkqkAvYMCH+DTaWSGOU+ITJf5ycqjzQ8=</DigestValue>
      </Reference>
      <Reference URI="/xl/drawings/drawing2.xml?ContentType=application/vnd.openxmlformats-officedocument.drawing+xml">
        <DigestMethod Algorithm="http://www.w3.org/2001/04/xmlenc#sha256"/>
        <DigestValue>A06Tp0cNt8rhvHmD/zNX4u5s6Olsz7rjI1fypUGDUhs=</DigestValue>
      </Reference>
      <Reference URI="/xl/drawings/drawing3.xml?ContentType=application/vnd.openxmlformats-officedocument.drawing+xml">
        <DigestMethod Algorithm="http://www.w3.org/2001/04/xmlenc#sha256"/>
        <DigestValue>dqXRkbTDzVjtEs7k5PcJi+mARZe/wxxofqe2xSWWKtE=</DigestValue>
      </Reference>
      <Reference URI="/xl/drawings/drawing4.xml?ContentType=application/vnd.openxmlformats-officedocument.drawing+xml">
        <DigestMethod Algorithm="http://www.w3.org/2001/04/xmlenc#sha256"/>
        <DigestValue>MKw5FdvrREf1AH8tivrdOis+3+PS+2Fh+88rlTnuSIc=</DigestValue>
      </Reference>
      <Reference URI="/xl/drawings/drawing5.xml?ContentType=application/vnd.openxmlformats-officedocument.drawing+xml">
        <DigestMethod Algorithm="http://www.w3.org/2001/04/xmlenc#sha256"/>
        <DigestValue>j4r8HFQaYWtsgyG5bLKTtd1tBaJayTUUrTOIW24gla8=</DigestValue>
      </Reference>
      <Reference URI="/xl/drawings/drawing6.xml?ContentType=application/vnd.openxmlformats-officedocument.drawing+xml">
        <DigestMethod Algorithm="http://www.w3.org/2001/04/xmlenc#sha256"/>
        <DigestValue>ep46EQgvfN9if14naLeF4ivg/AWcNzblraf65uDzoU8=</DigestValue>
      </Reference>
      <Reference URI="/xl/drawings/drawing7.xml?ContentType=application/vnd.openxmlformats-officedocument.drawing+xml">
        <DigestMethod Algorithm="http://www.w3.org/2001/04/xmlenc#sha256"/>
        <DigestValue>zWe2sHKoQ68xa0NFesPq4ERcZzymwNGB3FErMSDUx0s=</DigestValue>
      </Reference>
      <Reference URI="/xl/drawings/drawing8.xml?ContentType=application/vnd.openxmlformats-officedocument.drawing+xml">
        <DigestMethod Algorithm="http://www.w3.org/2001/04/xmlenc#sha256"/>
        <DigestValue>hmpM/0uvx85WwVh4XcoGQfzkfhruT7J6d1RLX0+kstU=</DigestValue>
      </Reference>
      <Reference URI="/xl/drawings/drawing9.xml?ContentType=application/vnd.openxmlformats-officedocument.drawing+xml">
        <DigestMethod Algorithm="http://www.w3.org/2001/04/xmlenc#sha256"/>
        <DigestValue>Bjcv0j9xYHHy/uZr6p9LfJzWBnuOi7VIM774iEJDXb4=</DigestValue>
      </Reference>
      <Reference URI="/xl/drawings/vmlDrawing1.vml?ContentType=application/vnd.openxmlformats-officedocument.vmlDrawing">
        <DigestMethod Algorithm="http://www.w3.org/2001/04/xmlenc#sha256"/>
        <DigestValue>FWn26Ee57pOBqx3NVLF237EuK59R/GJkUdYPd+ZuC04=</DigestValue>
      </Reference>
      <Reference URI="/xl/drawings/vmlDrawing10.vml?ContentType=application/vnd.openxmlformats-officedocument.vmlDrawing">
        <DigestMethod Algorithm="http://www.w3.org/2001/04/xmlenc#sha256"/>
        <DigestValue>uuMgSzJTGkCI16HuDK2qzHZ6eMmznOzJFGL77MbOV3A=</DigestValue>
      </Reference>
      <Reference URI="/xl/drawings/vmlDrawing11.vml?ContentType=application/vnd.openxmlformats-officedocument.vmlDrawing">
        <DigestMethod Algorithm="http://www.w3.org/2001/04/xmlenc#sha256"/>
        <DigestValue>lUyHD631CN1DE0dG3hfB/bX2sgJm9R8YBbRVgQAAfnU=</DigestValue>
      </Reference>
      <Reference URI="/xl/drawings/vmlDrawing2.vml?ContentType=application/vnd.openxmlformats-officedocument.vmlDrawing">
        <DigestMethod Algorithm="http://www.w3.org/2001/04/xmlenc#sha256"/>
        <DigestValue>xwALcaHhhKf4mIseda5QuLlWSlhR4/b2V06yU9NyAHw=</DigestValue>
      </Reference>
      <Reference URI="/xl/drawings/vmlDrawing3.vml?ContentType=application/vnd.openxmlformats-officedocument.vmlDrawing">
        <DigestMethod Algorithm="http://www.w3.org/2001/04/xmlenc#sha256"/>
        <DigestValue>zwK/fhopD6o09YPNxzXbJubHoghYfw19PmPLQNA+UFE=</DigestValue>
      </Reference>
      <Reference URI="/xl/drawings/vmlDrawing4.vml?ContentType=application/vnd.openxmlformats-officedocument.vmlDrawing">
        <DigestMethod Algorithm="http://www.w3.org/2001/04/xmlenc#sha256"/>
        <DigestValue>2Cr6YJN9Zyum3mgRJ+5MReKIBzQX0QAAAfiSHw4Ea9I=</DigestValue>
      </Reference>
      <Reference URI="/xl/drawings/vmlDrawing5.vml?ContentType=application/vnd.openxmlformats-officedocument.vmlDrawing">
        <DigestMethod Algorithm="http://www.w3.org/2001/04/xmlenc#sha256"/>
        <DigestValue>UFQJ4jSanjAU98onCCTzesdKbKNUk69nc/lh2JGWSuc=</DigestValue>
      </Reference>
      <Reference URI="/xl/drawings/vmlDrawing6.vml?ContentType=application/vnd.openxmlformats-officedocument.vmlDrawing">
        <DigestMethod Algorithm="http://www.w3.org/2001/04/xmlenc#sha256"/>
        <DigestValue>jtaBPMWsYnXKoP/wptcD2pW10hs5D3dW5smNd3FAepQ=</DigestValue>
      </Reference>
      <Reference URI="/xl/drawings/vmlDrawing7.vml?ContentType=application/vnd.openxmlformats-officedocument.vmlDrawing">
        <DigestMethod Algorithm="http://www.w3.org/2001/04/xmlenc#sha256"/>
        <DigestValue>DA323NcNUb6/Z/YRyBnUzIVgWOAkCmCxaXqF/2N7o4w=</DigestValue>
      </Reference>
      <Reference URI="/xl/drawings/vmlDrawing8.vml?ContentType=application/vnd.openxmlformats-officedocument.vmlDrawing">
        <DigestMethod Algorithm="http://www.w3.org/2001/04/xmlenc#sha256"/>
        <DigestValue>CYNGq6Lu2jdixOdn7Mf+BJvWRwwLomE8TfzUX2BmJEs=</DigestValue>
      </Reference>
      <Reference URI="/xl/drawings/vmlDrawing9.vml?ContentType=application/vnd.openxmlformats-officedocument.vmlDrawing">
        <DigestMethod Algorithm="http://www.w3.org/2001/04/xmlenc#sha256"/>
        <DigestValue>4TQNsxrJDAHwrCU7Yi9n+PSZ9mpILZvHHNCIS4jGtII=</DigestValue>
      </Reference>
      <Reference URI="/xl/media/image1.png?ContentType=image/png">
        <DigestMethod Algorithm="http://www.w3.org/2001/04/xmlenc#sha256"/>
        <DigestValue>oR4hQTVRCK5ysdqXP4N9cX+jTVeBP5+1j2IX80fdSnc=</DigestValue>
      </Reference>
      <Reference URI="/xl/media/image10.png?ContentType=image/png">
        <DigestMethod Algorithm="http://www.w3.org/2001/04/xmlenc#sha256"/>
        <DigestValue>5bw5kp4Vg3QyGd15e4u7aWIWaWqe0oC1qFb1arqBwBY=</DigestValue>
      </Reference>
      <Reference URI="/xl/media/image11.jpeg?ContentType=image/jpeg">
        <DigestMethod Algorithm="http://www.w3.org/2001/04/xmlenc#sha256"/>
        <DigestValue>RMupzUXmq++v8ffX+3UxSc/FwJ/cMHTxLdp+Spwuao8=</DigestValue>
      </Reference>
      <Reference URI="/xl/media/image12.png?ContentType=image/png">
        <DigestMethod Algorithm="http://www.w3.org/2001/04/xmlenc#sha256"/>
        <DigestValue>Up+ql9LFrWn275ZnR5E57Z5el7JGu0lIUq/3Ac51FW0=</DigestValue>
      </Reference>
      <Reference URI="/xl/media/image13.png?ContentType=image/png">
        <DigestMethod Algorithm="http://www.w3.org/2001/04/xmlenc#sha256"/>
        <DigestValue>fgpbpXjTe2DWeU5yH9qA73D6109WWX2dzjyWlL7Gmmo=</DigestValue>
      </Reference>
      <Reference URI="/xl/media/image2.png?ContentType=image/png">
        <DigestMethod Algorithm="http://www.w3.org/2001/04/xmlenc#sha256"/>
        <DigestValue>zww1au7zX2ix9/FubARR7Qyva5g26QlTjbvRvB+FazY=</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hoK7ld39Mv7Gmz3ybKqvXErCHheUc3QzXVJnTW0YxeI=</DigestValue>
      </Reference>
      <Reference URI="/xl/media/image6.emf?ContentType=image/x-emf">
        <DigestMethod Algorithm="http://www.w3.org/2001/04/xmlenc#sha256"/>
        <DigestValue>9evzkjFkFOajkbAY2WCkDysO9x1Xj76TKIZXrrMJf98=</DigestValue>
      </Reference>
      <Reference URI="/xl/media/image7.png?ContentType=image/png">
        <DigestMethod Algorithm="http://www.w3.org/2001/04/xmlenc#sha256"/>
        <DigestValue>O8Ci9ptMYlN6ZMhQ0ibOguUqcUiScMriPxsBcuJ+4Zc=</DigestValue>
      </Reference>
      <Reference URI="/xl/media/image8.png?ContentType=image/png">
        <DigestMethod Algorithm="http://www.w3.org/2001/04/xmlenc#sha256"/>
        <DigestValue>0bbwrEu4cnxxeLDpE3j7tKGVJp08/0kvhp6pM62pwFo=</DigestValue>
      </Reference>
      <Reference URI="/xl/media/image9.png?ContentType=image/png">
        <DigestMethod Algorithm="http://www.w3.org/2001/04/xmlenc#sha256"/>
        <DigestValue>/DS4yVVvgrHXGBEZgw3zJ8Sb2U2dp9Y8MD/ND+m4c2I=</DigestValue>
      </Reference>
      <Reference URI="/xl/printerSettings/printerSettings1.bin?ContentType=application/vnd.openxmlformats-officedocument.spreadsheetml.printerSettings">
        <DigestMethod Algorithm="http://www.w3.org/2001/04/xmlenc#sha256"/>
        <DigestValue>ilF8xtfhLnP7fBQ+q3//fDHUMzC7FerjjUEx4vgOhds=</DigestValue>
      </Reference>
      <Reference URI="/xl/printerSettings/printerSettings2.bin?ContentType=application/vnd.openxmlformats-officedocument.spreadsheetml.printerSettings">
        <DigestMethod Algorithm="http://www.w3.org/2001/04/xmlenc#sha256"/>
        <DigestValue>ilF8xtfhLnP7fBQ+q3//fDHUMzC7FerjjUEx4vgOhds=</DigestValue>
      </Reference>
      <Reference URI="/xl/printerSettings/printerSettings3.bin?ContentType=application/vnd.openxmlformats-officedocument.spreadsheetml.printerSettings">
        <DigestMethod Algorithm="http://www.w3.org/2001/04/xmlenc#sha256"/>
        <DigestValue>yw6hGtxtid58gg6oFLC4VjUy86u5Lul1Yw7V90d9g74=</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yw6hGtxtid58gg6oFLC4VjUy86u5Lul1Yw7V90d9g74=</DigestValue>
      </Reference>
      <Reference URI="/xl/printerSettings/printerSettings6.bin?ContentType=application/vnd.openxmlformats-officedocument.spreadsheetml.printerSettings">
        <DigestMethod Algorithm="http://www.w3.org/2001/04/xmlenc#sha256"/>
        <DigestValue>vQMlSZQrv8qm2ZlNryL5/U54Hhm2LU1Avng0Ygd1KKo=</DigestValue>
      </Reference>
      <Reference URI="/xl/printerSettings/printerSettings7.bin?ContentType=application/vnd.openxmlformats-officedocument.spreadsheetml.printerSettings">
        <DigestMethod Algorithm="http://www.w3.org/2001/04/xmlenc#sha256"/>
        <DigestValue>yw6hGtxtid58gg6oFLC4VjUy86u5Lul1Yw7V90d9g74=</DigestValue>
      </Reference>
      <Reference URI="/xl/printerSettings/printerSettings8.bin?ContentType=application/vnd.openxmlformats-officedocument.spreadsheetml.printerSettings">
        <DigestMethod Algorithm="http://www.w3.org/2001/04/xmlenc#sha256"/>
        <DigestValue>vQMlSZQrv8qm2ZlNryL5/U54Hhm2LU1Avng0Ygd1KKo=</DigestValue>
      </Reference>
      <Reference URI="/xl/printerSettings/printerSettings9.bin?ContentType=application/vnd.openxmlformats-officedocument.spreadsheetml.printerSettings">
        <DigestMethod Algorithm="http://www.w3.org/2001/04/xmlenc#sha256"/>
        <DigestValue>Jpw28Abcdyq3qJCBmmp5VG+HeSp7OXTlvZ8FSHQpQf4=</DigestValue>
      </Reference>
      <Reference URI="/xl/sharedStrings.xml?ContentType=application/vnd.openxmlformats-officedocument.spreadsheetml.sharedStrings+xml">
        <DigestMethod Algorithm="http://www.w3.org/2001/04/xmlenc#sha256"/>
        <DigestValue>eXbZRW6SjSEe86ZzU25Ogm7MBTScMcS5gXnBrbZfFAw=</DigestValue>
      </Reference>
      <Reference URI="/xl/styles.xml?ContentType=application/vnd.openxmlformats-officedocument.spreadsheetml.styles+xml">
        <DigestMethod Algorithm="http://www.w3.org/2001/04/xmlenc#sha256"/>
        <DigestValue>Y9hvi0hDExpjdWfU81VR2Ydhtzo6ovq2LNHJ5KH5RjM=</DigestValue>
      </Reference>
      <Reference URI="/xl/theme/theme1.xml?ContentType=application/vnd.openxmlformats-officedocument.theme+xml">
        <DigestMethod Algorithm="http://www.w3.org/2001/04/xmlenc#sha256"/>
        <DigestValue>cy5EKwGwGnDPKUeqbpHElRHJbpHwkLFKy/RuMBrjx2Y=</DigestValue>
      </Reference>
      <Reference URI="/xl/workbook.xml?ContentType=application/vnd.openxmlformats-officedocument.spreadsheetml.sheet.main+xml">
        <DigestMethod Algorithm="http://www.w3.org/2001/04/xmlenc#sha256"/>
        <DigestValue>QDRAQuAYkDj46cMXzMfsyZHnChJhonzjXT6TOX0VvOY=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/xj7EdrLfcAAQMQLPFi/q6AiyyE0UqpTO9iZkxIAxWs=</DigestValue>
      </Reference>
      <Reference URI="/xl/worksheets/sheet10.xml?ContentType=application/vnd.openxmlformats-officedocument.spreadsheetml.worksheet+xml">
        <DigestMethod Algorithm="http://www.w3.org/2001/04/xmlenc#sha256"/>
        <DigestValue>KxDQkNQ1kIyv1yDaYFm7E8vahsE5xQM23EV8Er4RwGc=</DigestValue>
      </Reference>
      <Reference URI="/xl/worksheets/sheet2.xml?ContentType=application/vnd.openxmlformats-officedocument.spreadsheetml.worksheet+xml">
        <DigestMethod Algorithm="http://www.w3.org/2001/04/xmlenc#sha256"/>
        <DigestValue>BuTQD/P5edStQmArzpX6fTFR2/qaH3V7DijG2wtp0Ek=</DigestValue>
      </Reference>
      <Reference URI="/xl/worksheets/sheet3.xml?ContentType=application/vnd.openxmlformats-officedocument.spreadsheetml.worksheet+xml">
        <DigestMethod Algorithm="http://www.w3.org/2001/04/xmlenc#sha256"/>
        <DigestValue>+2G+dlgyY2u/t2dWGFQrGwuQDO3wzWpJcVd99gFRSV8=</DigestValue>
      </Reference>
      <Reference URI="/xl/worksheets/sheet4.xml?ContentType=application/vnd.openxmlformats-officedocument.spreadsheetml.worksheet+xml">
        <DigestMethod Algorithm="http://www.w3.org/2001/04/xmlenc#sha256"/>
        <DigestValue>i+IHX3dRjEc7fTXddpIkbpTOTxNsmlkn4nh6RqJRH94=</DigestValue>
      </Reference>
      <Reference URI="/xl/worksheets/sheet5.xml?ContentType=application/vnd.openxmlformats-officedocument.spreadsheetml.worksheet+xml">
        <DigestMethod Algorithm="http://www.w3.org/2001/04/xmlenc#sha256"/>
        <DigestValue>xRVt02HTCOG1NNsDoTWqibsQM/rX3I0pvJPOW/D0JzM=</DigestValue>
      </Reference>
      <Reference URI="/xl/worksheets/sheet6.xml?ContentType=application/vnd.openxmlformats-officedocument.spreadsheetml.worksheet+xml">
        <DigestMethod Algorithm="http://www.w3.org/2001/04/xmlenc#sha256"/>
        <DigestValue>yTLjTAa/VF7Qb7JtJV4EBAkt9zkSoHOhIkjWqHSWATM=</DigestValue>
      </Reference>
      <Reference URI="/xl/worksheets/sheet7.xml?ContentType=application/vnd.openxmlformats-officedocument.spreadsheetml.worksheet+xml">
        <DigestMethod Algorithm="http://www.w3.org/2001/04/xmlenc#sha256"/>
        <DigestValue>6SjBuU9vsTdq2lUa/mmMmstHvPxygEdQF94GMAwi+j8=</DigestValue>
      </Reference>
      <Reference URI="/xl/worksheets/sheet8.xml?ContentType=application/vnd.openxmlformats-officedocument.spreadsheetml.worksheet+xml">
        <DigestMethod Algorithm="http://www.w3.org/2001/04/xmlenc#sha256"/>
        <DigestValue>ff9EDPQ6io0AswFo6B3ENc81uTkClQ989px/XhHDjFY=</DigestValue>
      </Reference>
      <Reference URI="/xl/worksheets/sheet9.xml?ContentType=application/vnd.openxmlformats-officedocument.spreadsheetml.worksheet+xml">
        <DigestMethod Algorithm="http://www.w3.org/2001/04/xmlenc#sha256"/>
        <DigestValue>9W7LGV5SlK1slGiXNaz2rlOt/6eEGHA0VZvxE8QcuaQ=</DigestValue>
      </Reference>
    </Manifest>
    <SignatureProperties>
      <SignatureProperty Id="idSignatureTime" Target="#idPackageSignature">
        <mdssi:SignatureTime xmlns:mdssi="http://schemas.openxmlformats.org/package/2006/digital-signature">
          <mdssi:Format>YYYY-MM-DDThh:mm:ssTZD</mdssi:Format>
          <mdssi:Value>2021-11-12T12:01:36Z</mdssi:Value>
        </mdssi:SignatureTime>
      </SignatureProperty>
    </SignatureProperties>
  </Object>
  <Object Id="idOfficeObject">
    <SignatureProperties>
      <SignatureProperty Id="idOfficeV1Details" Target="#idPackageSignature">
        <SignatureInfoV1 xmlns="http://schemas.microsoft.com/office/2006/digsig">
          <SetupID>{68129291-8983-4FCB-BA4B-777E0A7D39C5}</SetupID>
          <SignatureText>Teodolina Recalde</SignatureText>
          <SignatureImage/>
          <SignatureComments/>
          <WindowsVersion>10.0</WindowsVersion>
          <OfficeVersion>16.0.14332/23</OfficeVersion>
          <ApplicationVersion>16.0.14332</ApplicationVersion>
          <Monitors>1</Monitors>
          <HorizontalResolution>1600</HorizontalResolution>
          <VerticalResolution>1200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2021-11-12T12:01:36Z</xd:SigningTime>
          <xd:SigningCertificate>
            <xd:Cert>
              <xd:CertDigest>
                <DigestMethod Algorithm="http://www.w3.org/2001/04/xmlenc#sha256"/>
                <DigestValue>lpM2IA1VaiRv0hsSE0byDiyaIcwwusaIQx03hhVvwcU=</DigestValue>
              </xd:CertDigest>
              <xd:IssuerSerial>
                <X509IssuerName>C=PY, O=DOCUMENTA S.A., CN=CA-DOCUMENTA S.A., SERIALNUMBER=RUC 80050172-1</X509IssuerName>
                <X509SerialNumber>3122857670259047858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MIQAAkBAAACBFTUYAAAEAqBsAAKoAAAAGAAAAAAAAAAAAAAAAAAAAQAYAALAEAACnAQAAPgEAAAAAAAAAAAAAAAAAAKV1BgA82AQ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sB9L+H8AAACwH0v4fwAAIAAAAAAAAAAAAPt9+H8AADESc0r4fwAAwEb7ffh/AAAcSgRL+H8AAJAWAAAAAAAAQAAAwPh/AAAAAPt9+H8AAAEVc0r4fwAABAAAAAAAAADARvt9+H8AAKC6dXP3AAAAHEoESwAAAABIAAAA+H8AABxKBEv4fwAAoLMfS/h/AABATgRL+H8AAAEAAAAAAAAAdnMES/h/AAAAAPt9+H8AAAAAAAAAAAAAAAAAAIgCAADz////AAAAABAdAAAAAAAAkCgVN4gCAACovHVz9wAAAAAAAAAAAAAACbx1c/cAAACoBHNKZHYACAAAAAAlAAAADAAAAAEAAAAYAAAADAAAAAAAAAASAAAADAAAAAEAAAAeAAAAGAAAAO4AAAAFAAAAMgEAABYAAAAlAAAADAAAAAEAAABUAAAAiAAAAO8AAAAFAAAAMAEAABUAAAABAAAAAIDTQQAA1EHvAAAABQAAAAoAAABMAAAAAAAAAAAAAAAAAAAA//////////9gAAAAMQAyAC8AMQAxAC8AMgAwADIAMQ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D41nVz9wAAAB/ZhXH4fwAAANd1c/cAAABQVvt9+H8AAAkAAAAJAAAAAAAAAAAAAAB0FHNK+H8AAAAAAAAAAAAAAAAAAAAAAABo2HVz9wAAAAQAAAAAAAAAqApqffh/AABgdrk2iAIAAKgAuTYAAAAAyLB1ffh/AAAAAAAAAAAAAAEAAAAAAAAAEQAAAPcAAAAAAAAAAAAAAAAAAAAAAAAAFBXbKKynAABw9Lo2AAAAANDXdXP3AAAAEJi8PIgCAACQKBU3iAIAAJDZdXP3AAAAkKMNN4gCAAAHAAAAAAAAAAAAAAAAAAAAzNh1c2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JUVSvh/AABgeCMviAIAAAIAAAAAAAAAAGB0c/cAAABYsDpLkAIAAAFoiUn4fwAAYBDmPIgCAAAc4CNL+H8AAAAAAAAAAAAAaJUVSvh/AADQbTJXkAIAAKDNPi2IAgAAAAAAAAAAAACoCmp9+H8AAKAPAAAAAAAAKHQBSgAAAADIsHV9+H8AAAAAAAAAAAAAAAAAAAAAAACw1sp9+H8AAAAAAAAAAAAAAAAAAAAAAAAUndoorKcAAOh8EkoAAAAAmP7LOYgCAADg////AAAAAJAoFTeIAgAAqGF0c/cAAAAAAAAAAAAAAAYAAAAAAAAAAAAAAAAAAADMYHRzZHYACAAAAAAlAAAADAAAAAMAAAAYAAAADAAAAAAAAAASAAAADAAAAAEAAAAWAAAADAAAAAgAAABUAAAAVAAAAAwAAAA3AAAAIAAAAFoAAAABAAAAAIDTQQAA1EEMAAAAWwAAAAEAAABMAAAABAAAAAsAAAA3AAAAIgAAAFsAAABQAAAAWABzSh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RAAAAVgAAADAAAAA7AAAAogAAABwAAAAhAPAAAAAAAAAAAAAAAIA/AAAAAAAAAAAAAIA/AAAAAAAAAAAAAAAAAAAAAAAAAAAAAAAAAAAAAAAAAAAlAAAADAAAAAAAAIAoAAAADAAAAAQAAABSAAAAcAEAAAQAAADs////AAAAAAAAAAAAAAAAkAEAAAAAAAEAAAAAcwBlAGcAbwBlACAAdQBpAAAAAAAAAAAAAAAAAAAAAAAAAAAAAAAAAAAAAAAAAAAAAAAAAAAAAAAAAAAAAAAAAAAA//8IAAAAAAAAAAAAAAAAAAAAAAgAAAAAAABwgjJXkAIAANC8yE2QAgAAAAAAAAAAAAAoMetRkAIAANC8yE2QAgAAKDHrUZACAAD2oIJJ+H8AAOCnAkr4fwAA4KcCSvh/AACgXABNkAIAAKgKan34fwAAAAAAAAAAAACAAAAAAAAAAMiwdX34fwAAAAAAAAAAAAAAAAAAAAAAALDWyn34fwAAAAAAAAAAAAAAAAAAAAAAAASd2iispwAAuKcCSgAAAADAPzRDkAIAAOz///8AAAAAkCgVN4gCAACYYXRz9wAAAAAAAAAAAAAACQAAAAAAAAAAAAAAAAAAALxgdHNkdgAIAAAAACUAAAAMAAAABAAAABgAAAAMAAAAAAAAABIAAAAMAAAAAQAAAB4AAAAYAAAAMAAAADsAAADSAAAAVwAAACUAAAAMAAAABAAAAFQAAAC0AAAAMQAAADsAAADQAAAAVgAAAAEAAAAAgNNBAADUQTEAAAA7AAAAEQAAAEwAAAAAAAAAAAAAAAAAAAD//////////3AAAABUAGUAbwBkAG8AbABpAG4AYQAgAFIAZQBjAGEAbABkAGUAAAAKAAAACgAAAAwAAAAMAAAADAAAAAUAAAAFAAAACwAAAAoAAAAFAAAADAAAAAoAAAAJAAAACgAAAAUAAAAMAAAACg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0AAAADwAAAGEAAAB6AAAAcQAAAAEAAAAAgNNBAADUQQ8AAABhAAAAEQAAAEwAAAAAAAAAAAAAAAAAAAD//////////3AAAABUAGUAbwBkAG8AbABpAG4AYQAgAFIAZQBjAGEAbABkAGUAAAAHAAAABwAAAAgAAAAIAAAACAAAAAMAAAADAAAABwAAAAcAAAAEAAAACAAAAAcAAAAGAAAABwAAAAMAAAAI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HwAAAAPAAAAdgAAAFQAAACGAAAAAQAAAACA00EAANRBDwAAAHYAAAAIAAAATAAAAAAAAAAAAAAAAAAAAP//////////XAAAAEMATwBOAFQAQQBEAE8AUgAIAAAACgAAAAoAAAAHAAAACAAAAAkAAAAKAAAACAAAAEsAAABAAAAAMAAAAAUAAAAgAAAAAQAAAAEAAAAQAAAAAAAAAAAAAABAAQAAoAAAAAAAAAAAAAAAQAEAAKAAAAAlAAAADAAAAAIAAAAnAAAAGAAAAAUAAAAAAAAA////AAAAAAAlAAAADAAAAAUAAABMAAAAZAAAAA4AAACLAAAAIAEAAJsAAAAOAAAAiwAAABMBAAARAAAAIQDwAAAAAAAAAAAAAACAPwAAAAAAAAAAAACAPwAAAAAAAAAAAAAAAAAAAAAAAAAAAAAAAAAAAAAAAAAAJQAAAAwAAAAAAACAKAAAAAwAAAAFAAAAJQAAAAwAAAABAAAAGAAAAAwAAAAAAAAAEgAAAAwAAAABAAAAFgAAAAwAAAAAAAAAVAAAADABAAAPAAAAiwAAAB8BAACbAAAAAQAAAACA00EAANRBDwAAAIsAAAAmAAAATAAAAAQAAAAOAAAAiwAAACEBAACcAAAAmAAAAEYAaQByAG0AYQBkAG8AIABwAG8AcgA6ACAAVABFAE8ARABPAEwASQBOAEEAIABSAEUAQwBBAEwARABFACAATwBDAEEATQBQAE8AUwAGAAAAAwAAAAUAAAALAAAABwAAAAgAAAAIAAAABAAAAAgAAAAIAAAABQAAAAMAAAAEAAAABwAAAAcAAAAKAAAACQAAAAoAAAAGAAAAAwAAAAoAAAAIAAAABAAAAAgAAAAHAAAACAAAAAgAAAAGAAAACQAAAAcAAAAEAAAACgAAAAgAAAAIAAAADAAAAAcAAAAKAAAABwAAABYAAAAMAAAAAAAAACUAAAAMAAAAAgAAAA4AAAAUAAAAAAAAABAAAAAUAAAA</Object>
  <Object Id="idInvalidSigLnImg">AQAAAGwAAAAAAAAAAAAAAD8BAACfAAAAAAAAAAAAAAAMIQAAkBAAACBFTUYAAAEAJCIAALEAAAAGAAAAAAAAAAAAAAAAAAAAQAYAALAEAACnAQAAPgEAAAAAAAAAAAAAAAAAAKV1BgA82AQ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CwH0v4fwAAALAfS/h/AAAgAAAAAAAAAAAA+334fwAAMRJzSvh/AADARvt9+H8AABxKBEv4fwAAkBYAAAAAAABAAADA+H8AAAAA+334fwAAARVzSvh/AAAEAAAAAAAAAMBG+334fwAAoLp1c/cAAAAcSgRLAAAAAEgAAAD4fwAAHEoES/h/AACgsx9L+H8AAEBOBEv4fwAAAQAAAAAAAAB2cwRL+H8AAAAA+334fwAAAAAAAAAAAAAAAAAAiAIAAPP///8AAAAAEB0AAAAAAACQKBU3iAIAAKi8dXP3AAAAAAAAAAAAAAAJvHVz9wAAAKgEc0pkdgAIAAAAACUAAAAMAAAAAQAAABgAAAAMAAAA/wAAABIAAAAMAAAAAQAAAB4AAAAYAAAAMAAAAAUAAACLAAAAFgAAACUAAAAMAAAAAQAAAFQAAACoAAAAMQAAAAUAAACJAAAAFQAAAAEAAAAAgNNBAADU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NZ1c/cAAAAf2YVx+H8AAADXdXP3AAAAUFb7ffh/AAAJAAAACQAAAAAAAAAAAAAAdBRzSvh/AAAAAAAAAAAAAAAAAAAAAAAAaNh1c/cAAAAEAAAAAAAAAKgKan34fwAAYHa5NogCAACoALk2AAAAAMiwdX34fwAAAAAAAAAAAAABAAAAAAAAABEAAAD3AAAAAAAAAAAAAAAAAAAAAAAAABQV2yispwAAcPS6NgAAAADQ13Vz9wAAABCYvDyIAgAAkCgVN4gCAACQ2XVz9wAAAJCjDTeIAgAABwAAAAAAAAAAAAAAAAAAAMzYdXN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GiVFUr4fwAAYHgjL4gCAAACAAAAAAAAAABgdHP3AAAAWLA6S5ACAAABaIlJ+H8AAGAQ5jyIAgAAHOAjS/h/AAAAAAAAAAAAAGiVFUr4fwAA0G0yV5ACAACgzT4tiAIAAAAAAAAAAAAAqApqffh/AACgDwAAAAAAACh0AUoAAAAAyLB1ffh/AAAAAAAAAAAAAAAAAAAAAAAAsNbKffh/AAAAAAAAAAAAAAAAAAAAAAAAFJ3aKKynAADofBJKAAAAAJj+yzmIAgAA4P///wAAAACQKBU3iAIAAKhhdHP3AAAAAAAAAAAAAAAGAAAAAAAAAAAAAAAAAAAAzGB0c2R2AAgAAAAAJQAAAAwAAAADAAAAGAAAAAwAAAAAAAAAEgAAAAwAAAABAAAAFgAAAAwAAAAIAAAAVAAAAFQAAAAMAAAANwAAACAAAABaAAAAAQAAAACA00EAANR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0QAAAFYAAAAwAAAAOwAAAKIAAAAcAAAAIQDwAAAAAAAAAAAAAACAPwAAAAAAAAAAAACAPwAAAAAAAAAAAAAAAAAAAAAAAAAAAAAAAAAAAAAAAAAAJQAAAAwAAAAAAACAKAAAAAwAAAAEAAAAUgAAAHABAAAEAAAA7P///wAAAAAAAAAAAAAAAJABAAAAAAABAAAAAHMAZQBnAG8AZQAgAHUAaQAAAAAAAAAAAAAAAAAAAAAAAAAAAAAAAAAAAAAAAAAAAAAAAAAAAAAAAAAAAAAAAAAAAP//CAAAAAAAAAAAAAAAAAAAAAAIAAAAAAAAcIIyV5ACAADQvMhNkAIAAAAAAAAAAAAAKDHrUZACAADQvMhNkAIAACgx61GQAgAA9qCCSfh/AADgpwJK+H8AAOCnAkr4fwAAoFwATZACAACoCmp9+H8AAAAAAAAAAAAAgAAAAAAAAADIsHV9+H8AAAAAAAAAAAAAAAAAAAAAAACw1sp9+H8AAAAAAAAAAAAAAAAAAAAAAAAEndoorKcAALinAkoAAAAAwD80Q5ACAADs////AAAAAJAoFTeIAgAAmGF0c/cAAAAAAAAAAAAAAAkAAAAAAAAAAAAAAAAAAAC8YHRzZHYACAAAAAAlAAAADAAAAAQAAAAYAAAADAAAAAAAAAASAAAADAAAAAEAAAAeAAAAGAAAADAAAAA7AAAA0gAAAFcAAAAlAAAADAAAAAQAAABUAAAAtAAAADEAAAA7AAAA0AAAAFYAAAABAAAAAIDTQQAA1EExAAAAOwAAABEAAABMAAAAAAAAAAAAAAAAAAAA//////////9wAAAAVABlAG8AZABvAGwAaQBuAGEAIABSAGUAYwBhAGwAZABlAP8ACgAAAAoAAAAMAAAADAAAAAwAAAAFAAAABQAAAAsAAAAKAAAABQAAAAwAAAAKAAAACQAAAAoAAAAFAAAADAAAAAo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tAAAAA8AAABhAAAAegAAAHEAAAABAAAAAIDTQQAA1EEPAAAAYQAAABEAAABMAAAAAAAAAAAAAAAAAAAA//////////9wAAAAVABlAG8AZABvAGwAaQBuAGEAIABSAGUAYwBhAGwAZABlAAAABwAAAAcAAAAIAAAACAAAAAgAAAADAAAAAwAAAAcAAAAHAAAABAAAAAgAAAAHAAAABgAAAAcAAAADAAAACA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8AAAADwAAAHYAAABUAAAAhgAAAAEAAAAAgNNBAADUQQ8AAAB2AAAACAAAAEwAAAAAAAAAAAAAAAAAAAD//////////1wAAABDAE8ATgBUAEEARABPAFIACAAAAAoAAAAKAAAABwAAAAgAAAAJAAAACgAAAAgAAABLAAAAQAAAADAAAAAFAAAAIAAAAAEAAAABAAAAEAAAAAAAAAAAAAAAQAEAAKAAAAAAAAAAAAAAAEABAACgAAAAJQAAAAwAAAACAAAAJwAAABgAAAAFAAAAAAAAAP///wAAAAAAJQAAAAwAAAAFAAAATAAAAGQAAAAOAAAAiwAAACABAACbAAAADgAAAIsAAAATAQAAEQAAACEA8AAAAAAAAAAAAAAAgD8AAAAAAAAAAAAAgD8AAAAAAAAAAAAAAAAAAAAAAAAAAAAAAAAAAAAAAAAAACUAAAAMAAAAAAAAgCgAAAAMAAAABQAAACUAAAAMAAAAAQAAABgAAAAMAAAAAAAAABIAAAAMAAAAAQAAABYAAAAMAAAAAAAAAFQAAAAwAQAADwAAAIsAAAAfAQAAmwAAAAEAAAAAgNNBAADUQQ8AAACLAAAAJgAAAEwAAAAEAAAADgAAAIsAAAAhAQAAnAAAAJgAAABGAGkAcgBtAGEAZABvACAAcABvAHIAOgAgAFQARQBPAEQATwBMAEkATgBBACAAUgBFAEMAQQBMAEQARQAgAE8AQwBBAE0AUABPAFMABgAAAAMAAAAFAAAACwAAAAcAAAAIAAAACAAAAAQAAAAIAAAACAAAAAUAAAADAAAABAAAAAcAAAAHAAAACgAAAAkAAAAKAAAABgAAAAMAAAAKAAAACAAAAAQAAAAIAAAABwAAAAgAAAAIAAAABgAAAAkAAAAHAAAABAAAAAoAAAAIAAAACAAAAAwAAAAHAAAACgAAAAcAAAAWAAAADAAAAAAAAAAlAAAADAAAAAIAAAAOAAAAFAAAAAAAAAAQAAAAFAAAAA==</Object>
</Signature>
</file>

<file path=_xmlsignatures/sig3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1ggTW5Nuyk71l7ZBbkhIC7hdqnrPhgGQy28v/FQGUko=</DigestValue>
    </Reference>
    <Reference Type="http://www.w3.org/2000/09/xmldsig#Object" URI="#idOfficeObject">
      <DigestMethod Algorithm="http://www.w3.org/2001/04/xmlenc#sha256"/>
      <DigestValue>E5FhvVkZGSUFrXj6zV3mtRXbLkOi8T0uQYcVBRMQesY=</DigestValue>
    </Reference>
    <Reference Type="http://uri.etsi.org/01903#SignedProperties" URI="#idSignedProperties">
      <Transforms>
        <Transform Algorithm="http://www.w3.org/TR/2001/REC-xml-c14n-20010315"/>
      </Transforms>
      <DigestMethod Algorithm="http://www.w3.org/2001/04/xmlenc#sha256"/>
      <DigestValue>KgcErGzihW7Z3QrRAlXD5kWQ+mainFkQifJ/kxpYV5g=</DigestValue>
    </Reference>
    <Reference Type="http://www.w3.org/2000/09/xmldsig#Object" URI="#idValidSigLnImg">
      <DigestMethod Algorithm="http://www.w3.org/2001/04/xmlenc#sha256"/>
      <DigestValue>bTUIxWvWqg61kC6XXbyKoQV2rZf9piiLGj5nPc+k4x0=</DigestValue>
    </Reference>
    <Reference Type="http://www.w3.org/2000/09/xmldsig#Object" URI="#idInvalidSigLnImg">
      <DigestMethod Algorithm="http://www.w3.org/2001/04/xmlenc#sha256"/>
      <DigestValue>Y52Hg4WTpwIj3twcVHU7vwVBWvAtdv5wvOwTBp5N8hk=</DigestValue>
    </Reference>
  </SignedInfo>
  <SignatureValue>qzkPj2Gus5VtjXVhs/1xFXujeMarEwObi2PyXBNQsaWeyOXZ/MKZe/wf5IqhSZhDHQGuQHydgy0T
N0cqqhayC+yrLH4yxQgo1aWlav1q0Zb6hETwf8wfzq6feR17Z/T/bxOZCzrb8pYtQC1m7jqqYt9J
ZsGhhgn7m7lcxBG8et2dLhpgcx4gbfTfp8FlwsMabqqqIW/RXPtwrwezsxHo8j1+nsyoO6Vywbd5
MvpXGkIPrxUi6h/IreseP4Fqdt1whCNpGhQOFXGKBCVQaqOvVCvU8eOcUJKq4CuLBu3XdGJjuckm
B5LbuoXAh8AKpFFaS34v+B9dEEaUkUQiG0akEQ==</SignatureValue>
  <KeyInfo>
    <X509Data>
      <X509Certificate>MIIIBzCCBe+gAwIBAgITXAAAaVfiT5bpJ4grZAAAAABpVzANBgkqhkiG9w0BAQsFADBXMRcwFQYDVQQFEw5SVUMgODAwODA2MTAtNzEVMBMGA1UEChMMQ09ERTEwMCBTLkEuMQswCQYDVQQGEwJQWTEYMBYGA1UEAxMPQ0EtQ09ERTEwMCBTLkEuMB4XDTIxMDYwMjE0NTc1OVoXDTIzMDYwMjE0NTc1OVowgZkxHzAdBgNVBAMTFkpPTkFUSEFOIFJJVkFTIEZVRU5URVMxFzAVBgNVBAoTDlBFUlNPTkEgRklTSUNBMQswCQYDVQQGEwJQWTERMA8GA1UEKhMISk9OQVRIQU4xFjAUBgNVBAQTDVJJVkFTIEZVRU5URVMxEjAQBgNVBAUTCUNJODQ0Mzk0MTERMA8GA1UECxMIRklSTUEgRjIwggEiMA0GCSqGSIb3DQEBAQUAA4IBDwAwggEKAoIBAQDX/GAnVDw11bJTE0mJQlgArMZZShFo8gZahH8XS4tux9FQq1HvmAFvCNUCCEX0GI+ZfO2VsGkT8E/nUTWyuGgs2OkQj7nvKYtPcgLpIgyzFTksAmpQ6z40kCNHJwl/tPitbnC6GK+q4gOsTkAXzskGbP/IYszPr4KZ3Axu9vaasUu0oqmUNwMhb9bq6sOzOzSrJcLdmO5yObxxBEDUGjyx0CrXs4ww4FcW4uW/j0a7Wl3WzQ9sJOnb0fvaP3/yjKW63EI0GndMyEl2ljUV0wObZ3/lTnG8Q0iCtAToDmqlzuBuq9UzwjW4fwNoaSl252jZ5mZHEhnQWuv+f4+NotrzAgMBAAGjggOHMIIDgzAOBgNVHQ8BAf8EBAMCBeAwDAYDVR0TAQH/BAIwADAgBgNVHSUBAf8EFjAUBggrBgEFBQcDAgYIKwYBBQUHAwQwHQYDVR0OBBYEFBiQs+Rpl4CHS/PApq4lAJBGkne7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gGA1UdEQQhMB+BHUpPTkFUSEFOQE5CQ0FTQURFQk9MU0EuQ09NLlBZMA0GCSqGSIb3DQEBCwUAA4ICAQCURywTnXW6V5OwxVQw/I9OId/bmwMFy61/lK2gXtPr+7wJ3z4RNM3Gma90ZCXnwxmTXoJV6ye3O/A54uCJm694fW+ZPTX8+K/ZkOAulfM01LU3XSU95RhjTvvzKW93EfzDzV9gSiPtDzG8M+a0Q8ufBE40Ea2TR2LzKvUH3Zhes2Q76/1QSUR2uD/0j4y7i54kGYDKeGLblR4GUaDNVNen6+BGyKpiQLlVfinjWn2T9zfP/65oL2mLel8Jp/J7gCCu7D0rLA6a/ZYrAjVQvf3Bsmfvt0LxB9WDZk4WtZ6DFiOFEmdVTJdr67DBaYYHBfCMS80NlZEdr7wF49hUodsWykqyIZ5TN04ic4pNOtLygKHkWbMwHdq/R6Ap8PzkktvZVjeXFCgRhmAv/SM6a0JYgYx7+dgqBaLE/SHfXoRPXTgf8vXnwWbHwaVe8vjkrOEKcKAogQbXXYhBEiXKIFfdo7CWLLKnTIxbor4tplD/8Aa9N25L6eBJLgz5ANRciw73SL9qQlY+xzk+axL6n/l4Mol/+SxtvCmlrq50ElEfGg7V8NvCkTYTaB0Bjy6uAGj+tDoy3QSyq1RysJqlnO9i2VTAcCgalHprWCAhaD7u0R1vB1wPDhHhNa21v67wfGPv0Q/uZLderhu9uhfkJdHcwkSFrOUWRkblMDiKhJ4w6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WM36PK0j3zKdLEr2uQRjkgY2oLqvRu4uraqXXlPvV8k=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HVMVH2PM84LZ7qTtLC6CV+2CJz+vlgbKwQ+sJxTa1yY=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a8QQs9whnvjlxCqJ+jobu06HbG3YzFoGad0eQQDXRtw=</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YJeIYAIOo88LJzHDPKT9iAN70nQ5zdCLh/9a1CUElIA=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drawing1.xml?ContentType=application/vnd.openxmlformats-officedocument.drawing+xml">
        <DigestMethod Algorithm="http://www.w3.org/2001/04/xmlenc#sha256"/>
        <DigestValue>vQMKP99MODtnkqkAvYMCH+DTaWSGOU+ITJf5ycqjzQ8=</DigestValue>
      </Reference>
      <Reference URI="/xl/drawings/drawing2.xml?ContentType=application/vnd.openxmlformats-officedocument.drawing+xml">
        <DigestMethod Algorithm="http://www.w3.org/2001/04/xmlenc#sha256"/>
        <DigestValue>A06Tp0cNt8rhvHmD/zNX4u5s6Olsz7rjI1fypUGDUhs=</DigestValue>
      </Reference>
      <Reference URI="/xl/drawings/drawing3.xml?ContentType=application/vnd.openxmlformats-officedocument.drawing+xml">
        <DigestMethod Algorithm="http://www.w3.org/2001/04/xmlenc#sha256"/>
        <DigestValue>dqXRkbTDzVjtEs7k5PcJi+mARZe/wxxofqe2xSWWKtE=</DigestValue>
      </Reference>
      <Reference URI="/xl/drawings/drawing4.xml?ContentType=application/vnd.openxmlformats-officedocument.drawing+xml">
        <DigestMethod Algorithm="http://www.w3.org/2001/04/xmlenc#sha256"/>
        <DigestValue>MKw5FdvrREf1AH8tivrdOis+3+PS+2Fh+88rlTnuSIc=</DigestValue>
      </Reference>
      <Reference URI="/xl/drawings/drawing5.xml?ContentType=application/vnd.openxmlformats-officedocument.drawing+xml">
        <DigestMethod Algorithm="http://www.w3.org/2001/04/xmlenc#sha256"/>
        <DigestValue>j4r8HFQaYWtsgyG5bLKTtd1tBaJayTUUrTOIW24gla8=</DigestValue>
      </Reference>
      <Reference URI="/xl/drawings/drawing6.xml?ContentType=application/vnd.openxmlformats-officedocument.drawing+xml">
        <DigestMethod Algorithm="http://www.w3.org/2001/04/xmlenc#sha256"/>
        <DigestValue>ep46EQgvfN9if14naLeF4ivg/AWcNzblraf65uDzoU8=</DigestValue>
      </Reference>
      <Reference URI="/xl/drawings/drawing7.xml?ContentType=application/vnd.openxmlformats-officedocument.drawing+xml">
        <DigestMethod Algorithm="http://www.w3.org/2001/04/xmlenc#sha256"/>
        <DigestValue>zWe2sHKoQ68xa0NFesPq4ERcZzymwNGB3FErMSDUx0s=</DigestValue>
      </Reference>
      <Reference URI="/xl/drawings/drawing8.xml?ContentType=application/vnd.openxmlformats-officedocument.drawing+xml">
        <DigestMethod Algorithm="http://www.w3.org/2001/04/xmlenc#sha256"/>
        <DigestValue>hmpM/0uvx85WwVh4XcoGQfzkfhruT7J6d1RLX0+kstU=</DigestValue>
      </Reference>
      <Reference URI="/xl/drawings/drawing9.xml?ContentType=application/vnd.openxmlformats-officedocument.drawing+xml">
        <DigestMethod Algorithm="http://www.w3.org/2001/04/xmlenc#sha256"/>
        <DigestValue>Bjcv0j9xYHHy/uZr6p9LfJzWBnuOi7VIM774iEJDXb4=</DigestValue>
      </Reference>
      <Reference URI="/xl/drawings/vmlDrawing1.vml?ContentType=application/vnd.openxmlformats-officedocument.vmlDrawing">
        <DigestMethod Algorithm="http://www.w3.org/2001/04/xmlenc#sha256"/>
        <DigestValue>FWn26Ee57pOBqx3NVLF237EuK59R/GJkUdYPd+ZuC04=</DigestValue>
      </Reference>
      <Reference URI="/xl/drawings/vmlDrawing10.vml?ContentType=application/vnd.openxmlformats-officedocument.vmlDrawing">
        <DigestMethod Algorithm="http://www.w3.org/2001/04/xmlenc#sha256"/>
        <DigestValue>uuMgSzJTGkCI16HuDK2qzHZ6eMmznOzJFGL77MbOV3A=</DigestValue>
      </Reference>
      <Reference URI="/xl/drawings/vmlDrawing11.vml?ContentType=application/vnd.openxmlformats-officedocument.vmlDrawing">
        <DigestMethod Algorithm="http://www.w3.org/2001/04/xmlenc#sha256"/>
        <DigestValue>lUyHD631CN1DE0dG3hfB/bX2sgJm9R8YBbRVgQAAfnU=</DigestValue>
      </Reference>
      <Reference URI="/xl/drawings/vmlDrawing2.vml?ContentType=application/vnd.openxmlformats-officedocument.vmlDrawing">
        <DigestMethod Algorithm="http://www.w3.org/2001/04/xmlenc#sha256"/>
        <DigestValue>xwALcaHhhKf4mIseda5QuLlWSlhR4/b2V06yU9NyAHw=</DigestValue>
      </Reference>
      <Reference URI="/xl/drawings/vmlDrawing3.vml?ContentType=application/vnd.openxmlformats-officedocument.vmlDrawing">
        <DigestMethod Algorithm="http://www.w3.org/2001/04/xmlenc#sha256"/>
        <DigestValue>zwK/fhopD6o09YPNxzXbJubHoghYfw19PmPLQNA+UFE=</DigestValue>
      </Reference>
      <Reference URI="/xl/drawings/vmlDrawing4.vml?ContentType=application/vnd.openxmlformats-officedocument.vmlDrawing">
        <DigestMethod Algorithm="http://www.w3.org/2001/04/xmlenc#sha256"/>
        <DigestValue>2Cr6YJN9Zyum3mgRJ+5MReKIBzQX0QAAAfiSHw4Ea9I=</DigestValue>
      </Reference>
      <Reference URI="/xl/drawings/vmlDrawing5.vml?ContentType=application/vnd.openxmlformats-officedocument.vmlDrawing">
        <DigestMethod Algorithm="http://www.w3.org/2001/04/xmlenc#sha256"/>
        <DigestValue>UFQJ4jSanjAU98onCCTzesdKbKNUk69nc/lh2JGWSuc=</DigestValue>
      </Reference>
      <Reference URI="/xl/drawings/vmlDrawing6.vml?ContentType=application/vnd.openxmlformats-officedocument.vmlDrawing">
        <DigestMethod Algorithm="http://www.w3.org/2001/04/xmlenc#sha256"/>
        <DigestValue>jtaBPMWsYnXKoP/wptcD2pW10hs5D3dW5smNd3FAepQ=</DigestValue>
      </Reference>
      <Reference URI="/xl/drawings/vmlDrawing7.vml?ContentType=application/vnd.openxmlformats-officedocument.vmlDrawing">
        <DigestMethod Algorithm="http://www.w3.org/2001/04/xmlenc#sha256"/>
        <DigestValue>DA323NcNUb6/Z/YRyBnUzIVgWOAkCmCxaXqF/2N7o4w=</DigestValue>
      </Reference>
      <Reference URI="/xl/drawings/vmlDrawing8.vml?ContentType=application/vnd.openxmlformats-officedocument.vmlDrawing">
        <DigestMethod Algorithm="http://www.w3.org/2001/04/xmlenc#sha256"/>
        <DigestValue>CYNGq6Lu2jdixOdn7Mf+BJvWRwwLomE8TfzUX2BmJEs=</DigestValue>
      </Reference>
      <Reference URI="/xl/drawings/vmlDrawing9.vml?ContentType=application/vnd.openxmlformats-officedocument.vmlDrawing">
        <DigestMethod Algorithm="http://www.w3.org/2001/04/xmlenc#sha256"/>
        <DigestValue>4TQNsxrJDAHwrCU7Yi9n+PSZ9mpILZvHHNCIS4jGtII=</DigestValue>
      </Reference>
      <Reference URI="/xl/media/image1.png?ContentType=image/png">
        <DigestMethod Algorithm="http://www.w3.org/2001/04/xmlenc#sha256"/>
        <DigestValue>oR4hQTVRCK5ysdqXP4N9cX+jTVeBP5+1j2IX80fdSnc=</DigestValue>
      </Reference>
      <Reference URI="/xl/media/image10.png?ContentType=image/png">
        <DigestMethod Algorithm="http://www.w3.org/2001/04/xmlenc#sha256"/>
        <DigestValue>5bw5kp4Vg3QyGd15e4u7aWIWaWqe0oC1qFb1arqBwBY=</DigestValue>
      </Reference>
      <Reference URI="/xl/media/image11.jpeg?ContentType=image/jpeg">
        <DigestMethod Algorithm="http://www.w3.org/2001/04/xmlenc#sha256"/>
        <DigestValue>RMupzUXmq++v8ffX+3UxSc/FwJ/cMHTxLdp+Spwuao8=</DigestValue>
      </Reference>
      <Reference URI="/xl/media/image12.png?ContentType=image/png">
        <DigestMethod Algorithm="http://www.w3.org/2001/04/xmlenc#sha256"/>
        <DigestValue>Up+ql9LFrWn275ZnR5E57Z5el7JGu0lIUq/3Ac51FW0=</DigestValue>
      </Reference>
      <Reference URI="/xl/media/image13.png?ContentType=image/png">
        <DigestMethod Algorithm="http://www.w3.org/2001/04/xmlenc#sha256"/>
        <DigestValue>fgpbpXjTe2DWeU5yH9qA73D6109WWX2dzjyWlL7Gmmo=</DigestValue>
      </Reference>
      <Reference URI="/xl/media/image2.png?ContentType=image/png">
        <DigestMethod Algorithm="http://www.w3.org/2001/04/xmlenc#sha256"/>
        <DigestValue>zww1au7zX2ix9/FubARR7Qyva5g26QlTjbvRvB+FazY=</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hoK7ld39Mv7Gmz3ybKqvXErCHheUc3QzXVJnTW0YxeI=</DigestValue>
      </Reference>
      <Reference URI="/xl/media/image6.emf?ContentType=image/x-emf">
        <DigestMethod Algorithm="http://www.w3.org/2001/04/xmlenc#sha256"/>
        <DigestValue>9evzkjFkFOajkbAY2WCkDysO9x1Xj76TKIZXrrMJf98=</DigestValue>
      </Reference>
      <Reference URI="/xl/media/image7.png?ContentType=image/png">
        <DigestMethod Algorithm="http://www.w3.org/2001/04/xmlenc#sha256"/>
        <DigestValue>O8Ci9ptMYlN6ZMhQ0ibOguUqcUiScMriPxsBcuJ+4Zc=</DigestValue>
      </Reference>
      <Reference URI="/xl/media/image8.png?ContentType=image/png">
        <DigestMethod Algorithm="http://www.w3.org/2001/04/xmlenc#sha256"/>
        <DigestValue>0bbwrEu4cnxxeLDpE3j7tKGVJp08/0kvhp6pM62pwFo=</DigestValue>
      </Reference>
      <Reference URI="/xl/media/image9.png?ContentType=image/png">
        <DigestMethod Algorithm="http://www.w3.org/2001/04/xmlenc#sha256"/>
        <DigestValue>/DS4yVVvgrHXGBEZgw3zJ8Sb2U2dp9Y8MD/ND+m4c2I=</DigestValue>
      </Reference>
      <Reference URI="/xl/printerSettings/printerSettings1.bin?ContentType=application/vnd.openxmlformats-officedocument.spreadsheetml.printerSettings">
        <DigestMethod Algorithm="http://www.w3.org/2001/04/xmlenc#sha256"/>
        <DigestValue>ilF8xtfhLnP7fBQ+q3//fDHUMzC7FerjjUEx4vgOhds=</DigestValue>
      </Reference>
      <Reference URI="/xl/printerSettings/printerSettings2.bin?ContentType=application/vnd.openxmlformats-officedocument.spreadsheetml.printerSettings">
        <DigestMethod Algorithm="http://www.w3.org/2001/04/xmlenc#sha256"/>
        <DigestValue>ilF8xtfhLnP7fBQ+q3//fDHUMzC7FerjjUEx4vgOhds=</DigestValue>
      </Reference>
      <Reference URI="/xl/printerSettings/printerSettings3.bin?ContentType=application/vnd.openxmlformats-officedocument.spreadsheetml.printerSettings">
        <DigestMethod Algorithm="http://www.w3.org/2001/04/xmlenc#sha256"/>
        <DigestValue>yw6hGtxtid58gg6oFLC4VjUy86u5Lul1Yw7V90d9g74=</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yw6hGtxtid58gg6oFLC4VjUy86u5Lul1Yw7V90d9g74=</DigestValue>
      </Reference>
      <Reference URI="/xl/printerSettings/printerSettings6.bin?ContentType=application/vnd.openxmlformats-officedocument.spreadsheetml.printerSettings">
        <DigestMethod Algorithm="http://www.w3.org/2001/04/xmlenc#sha256"/>
        <DigestValue>vQMlSZQrv8qm2ZlNryL5/U54Hhm2LU1Avng0Ygd1KKo=</DigestValue>
      </Reference>
      <Reference URI="/xl/printerSettings/printerSettings7.bin?ContentType=application/vnd.openxmlformats-officedocument.spreadsheetml.printerSettings">
        <DigestMethod Algorithm="http://www.w3.org/2001/04/xmlenc#sha256"/>
        <DigestValue>yw6hGtxtid58gg6oFLC4VjUy86u5Lul1Yw7V90d9g74=</DigestValue>
      </Reference>
      <Reference URI="/xl/printerSettings/printerSettings8.bin?ContentType=application/vnd.openxmlformats-officedocument.spreadsheetml.printerSettings">
        <DigestMethod Algorithm="http://www.w3.org/2001/04/xmlenc#sha256"/>
        <DigestValue>vQMlSZQrv8qm2ZlNryL5/U54Hhm2LU1Avng0Ygd1KKo=</DigestValue>
      </Reference>
      <Reference URI="/xl/printerSettings/printerSettings9.bin?ContentType=application/vnd.openxmlformats-officedocument.spreadsheetml.printerSettings">
        <DigestMethod Algorithm="http://www.w3.org/2001/04/xmlenc#sha256"/>
        <DigestValue>Jpw28Abcdyq3qJCBmmp5VG+HeSp7OXTlvZ8FSHQpQf4=</DigestValue>
      </Reference>
      <Reference URI="/xl/sharedStrings.xml?ContentType=application/vnd.openxmlformats-officedocument.spreadsheetml.sharedStrings+xml">
        <DigestMethod Algorithm="http://www.w3.org/2001/04/xmlenc#sha256"/>
        <DigestValue>eXbZRW6SjSEe86ZzU25Ogm7MBTScMcS5gXnBrbZfFAw=</DigestValue>
      </Reference>
      <Reference URI="/xl/styles.xml?ContentType=application/vnd.openxmlformats-officedocument.spreadsheetml.styles+xml">
        <DigestMethod Algorithm="http://www.w3.org/2001/04/xmlenc#sha256"/>
        <DigestValue>Y9hvi0hDExpjdWfU81VR2Ydhtzo6ovq2LNHJ5KH5RjM=</DigestValue>
      </Reference>
      <Reference URI="/xl/theme/theme1.xml?ContentType=application/vnd.openxmlformats-officedocument.theme+xml">
        <DigestMethod Algorithm="http://www.w3.org/2001/04/xmlenc#sha256"/>
        <DigestValue>cy5EKwGwGnDPKUeqbpHElRHJbpHwkLFKy/RuMBrjx2Y=</DigestValue>
      </Reference>
      <Reference URI="/xl/workbook.xml?ContentType=application/vnd.openxmlformats-officedocument.spreadsheetml.sheet.main+xml">
        <DigestMethod Algorithm="http://www.w3.org/2001/04/xmlenc#sha256"/>
        <DigestValue>QDRAQuAYkDj46cMXzMfsyZHnChJhonzjXT6TOX0VvOY=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/xj7EdrLfcAAQMQLPFi/q6AiyyE0UqpTO9iZkxIAxWs=</DigestValue>
      </Reference>
      <Reference URI="/xl/worksheets/sheet10.xml?ContentType=application/vnd.openxmlformats-officedocument.spreadsheetml.worksheet+xml">
        <DigestMethod Algorithm="http://www.w3.org/2001/04/xmlenc#sha256"/>
        <DigestValue>KxDQkNQ1kIyv1yDaYFm7E8vahsE5xQM23EV8Er4RwGc=</DigestValue>
      </Reference>
      <Reference URI="/xl/worksheets/sheet2.xml?ContentType=application/vnd.openxmlformats-officedocument.spreadsheetml.worksheet+xml">
        <DigestMethod Algorithm="http://www.w3.org/2001/04/xmlenc#sha256"/>
        <DigestValue>BuTQD/P5edStQmArzpX6fTFR2/qaH3V7DijG2wtp0Ek=</DigestValue>
      </Reference>
      <Reference URI="/xl/worksheets/sheet3.xml?ContentType=application/vnd.openxmlformats-officedocument.spreadsheetml.worksheet+xml">
        <DigestMethod Algorithm="http://www.w3.org/2001/04/xmlenc#sha256"/>
        <DigestValue>+2G+dlgyY2u/t2dWGFQrGwuQDO3wzWpJcVd99gFRSV8=</DigestValue>
      </Reference>
      <Reference URI="/xl/worksheets/sheet4.xml?ContentType=application/vnd.openxmlformats-officedocument.spreadsheetml.worksheet+xml">
        <DigestMethod Algorithm="http://www.w3.org/2001/04/xmlenc#sha256"/>
        <DigestValue>i+IHX3dRjEc7fTXddpIkbpTOTxNsmlkn4nh6RqJRH94=</DigestValue>
      </Reference>
      <Reference URI="/xl/worksheets/sheet5.xml?ContentType=application/vnd.openxmlformats-officedocument.spreadsheetml.worksheet+xml">
        <DigestMethod Algorithm="http://www.w3.org/2001/04/xmlenc#sha256"/>
        <DigestValue>xRVt02HTCOG1NNsDoTWqibsQM/rX3I0pvJPOW/D0JzM=</DigestValue>
      </Reference>
      <Reference URI="/xl/worksheets/sheet6.xml?ContentType=application/vnd.openxmlformats-officedocument.spreadsheetml.worksheet+xml">
        <DigestMethod Algorithm="http://www.w3.org/2001/04/xmlenc#sha256"/>
        <DigestValue>yTLjTAa/VF7Qb7JtJV4EBAkt9zkSoHOhIkjWqHSWATM=</DigestValue>
      </Reference>
      <Reference URI="/xl/worksheets/sheet7.xml?ContentType=application/vnd.openxmlformats-officedocument.spreadsheetml.worksheet+xml">
        <DigestMethod Algorithm="http://www.w3.org/2001/04/xmlenc#sha256"/>
        <DigestValue>6SjBuU9vsTdq2lUa/mmMmstHvPxygEdQF94GMAwi+j8=</DigestValue>
      </Reference>
      <Reference URI="/xl/worksheets/sheet8.xml?ContentType=application/vnd.openxmlformats-officedocument.spreadsheetml.worksheet+xml">
        <DigestMethod Algorithm="http://www.w3.org/2001/04/xmlenc#sha256"/>
        <DigestValue>ff9EDPQ6io0AswFo6B3ENc81uTkClQ989px/XhHDjFY=</DigestValue>
      </Reference>
      <Reference URI="/xl/worksheets/sheet9.xml?ContentType=application/vnd.openxmlformats-officedocument.spreadsheetml.worksheet+xml">
        <DigestMethod Algorithm="http://www.w3.org/2001/04/xmlenc#sha256"/>
        <DigestValue>9W7LGV5SlK1slGiXNaz2rlOt/6eEGHA0VZvxE8QcuaQ=</DigestValue>
      </Reference>
    </Manifest>
    <SignatureProperties>
      <SignatureProperty Id="idSignatureTime" Target="#idPackageSignature">
        <mdssi:SignatureTime xmlns:mdssi="http://schemas.openxmlformats.org/package/2006/digital-signature">
          <mdssi:Format>YYYY-MM-DDThh:mm:ssTZD</mdssi:Format>
          <mdssi:Value>2021-11-12T15:22:07Z</mdssi:Value>
        </mdssi:SignatureTime>
      </SignatureProperty>
    </SignatureProperties>
  </Object>
  <Object Id="idOfficeObject">
    <SignatureProperties>
      <SignatureProperty Id="idOfficeV1Details" Target="#idPackageSignature">
        <SignatureInfoV1 xmlns="http://schemas.microsoft.com/office/2006/digsig">
          <SetupID>{0AD6325D-D2AF-4589-B980-CC18F6969DFB}</SetupID>
          <SignatureText>Jonathan Rivas F.</SignatureText>
          <SignatureImage/>
          <SignatureComments/>
          <WindowsVersion>10.0</WindowsVersion>
          <OfficeVersion>16.0.14527/23</OfficeVersion>
          <ApplicationVersion>16.0.14527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2021-11-12T15:22:07Z</xd:SigningTime>
          <xd:SigningCertificate>
            <xd:Cert>
              <xd:CertDigest>
                <DigestMethod Algorithm="http://www.w3.org/2001/04/xmlenc#sha256"/>
                <DigestValue>cYyRBIcQH36oRcSO/9R6XGbKL+hNIYWh/+p/kzTQxjw=</DigestValue>
              </xd:CertDigest>
              <xd:IssuerSerial>
                <X509IssuerName>CN=CA-CODE100 S.A., C=PY, O=CODE100 S.A., SERIALNUMBER=RUC 80080610-7</X509IssuerName>
                <X509SerialNumber>2051668698290076843429864517412644625779288407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vGQAAogwAACBFTUYAAAEAk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wLE5/n8AAADAsTn+fwAAvPeVOf5/AAAAAKR6/n8AAFXqBjn+fwAAMBakev5/AAC895U5/n8AAKAWAAAAAAAAQAAAwP5/AAAAAKR6/n8AACHtBjn+fwAABAAAAAAAAAAwFqR6/n8AAMC2L1SuAAAAvPeVOQAAAABIAAAAAAAAALz3lTn+fwAAoMOxOf5/AAAA/JU5/n8AAAEAAAAAAAAARiGWOf5/AAAAAKR6/n8AAAAAAAAAAAAAAAAAAO8BAADwguYc7wEAAJBR0BzvAQAAu6bXeP5/AACQty9UrgAAACm4L1SuAAAAAAAAAAAAAAAAAAAAZHYACAAAAAAlAAAADAAAAAEAAAAYAAAADAAAAAAAAAASAAAADAAAAAEAAAAeAAAAGAAAAL0AAAAEAAAA9wAAABEAAAAlAAAADAAAAAEAAABUAAAAiAAAAL4AAAAEAAAA9QAAABAAAAABAAAA0XbJQVUVykG+AAAABAAAAAoAAABMAAAAAAAAAAAAAAAAAAAA//////////9gAAAAMQAyAC8AMQAx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EAAAAAAAAAONMvVK4AAAAAAAAAAAAAAIi++nj+fwAAAAAAAAAAAAAJAAAAAAAAAAAAMEHvAQAAlOwGOf5/AAAAAAAAAAAAAAAAAAAAAAAACKSDLu3jAAC41C9UrgAAAJhDnyvvAQAAUBP3Ku8BAACQUdAc7wEAAODVL1QAAAAAcOrTHO8BAAAHAAAAAAAAAAAAAAAAAAAAHNUvVK4AAABZ1S9UrgAAAIG303j+fwAAAAAAAAAAAADg4vgoAAAAAAAAAAAAAAAAAAAAAAAAAACQUdAc7wEAALum13j+fwAAwNQvVK4AAABZ1S9Ur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kMLRLe8BAADAcdUt7wEAAFCkCDf+fwAAiL76eP5/AAAAAAAAAAAAAGBcLlSuAAAAaN4PK+8BAAD/jmo2/n8AAAAAAAAAAAAAAAAAAAAAAAAILIIu7eMAAFCkCDf+fwAAwHHVLe8BAADg////AAAAAJBR0BzvAQAA+F0uVAAAAAAAAAAAAAAAAAYAAAAAAAAAAAAAAAAAAAAcXS5UrgAAAFldLlSuAAAAgbfTeP5/AADoMHot7wEAAAAAAAAAAAAA6DB6Le8BAAAAXS5UrgAAAJBR0BzvAQAAu6bXeP5/AADAXC5UrgAAAFldLlSuAAAAAAAAAAAAAAAAAAAAZHYACAAAAAAlAAAADAAAAAMAAAAYAAAADAAAAAAAAAASAAAADAAAAAEAAAAWAAAADAAAAAgAAABUAAAAVAAAAAoAAAAnAAAAHgAAAEoAAAABAAAA0XbJQVUVykEKAAAASwAAAAEAAABMAAAABAAAAAkAAAAnAAAAIAAAAEsAAABQAAAAWABl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hAAAARwAAACkAAAAzAAAAeQAAABUAAAAhAPAAAAAAAAAAAAAAAIA/AAAAAAAAAAAAAIA/AAAAAAAAAAAAAAAAAAAAAAAAAAAAAAAAAAAAAAAAAAAlAAAADAAAAAAAAIAoAAAADAAAAAQAAABSAAAAcAEAAAQAAADw////AAAAAAAAAAAAAAAAkAEAAAAAAAEAAAAAcwBlAGcAbwBlACAAdQBpAAAAAAAAAAAAAAAAAAAAAAAAAAAAAAAAAAAAAAAAAAAAAAAAAAAAAAAAAAAAAAAAAAAAAAAAAAAAAAAAAAAAAAD+fwAAAAgAAAAAAACIvvp4/n8AAAAAAAAAAAAAAAAAAAAAAAAo5r0t7wEAABCJwS3vAQAAAAAAAAAAAAAAAAAAAAAAAHgsgi7t4wAAoFriNv5/AACQwtEt7wEAAPD///8AAAAAkFHQHO8BAAAIXi5UAAAAAAAAAAAAAAAACQAAAAAAAAAAAAAAAAAAACxdLlSuAAAAaV0uVK4AAACBt9N4/n8AAJgwei3vAQAAAAAAAAAAAACYMHot7wEAAAAAAAAAAAAAkFHQHO8BAAC7ptd4/n8AANBcLlSuAAAAaV0uVK4AAAAAAAAAAAAAAJCJFitkdgAIAAAAACUAAAAMAAAABAAAABgAAAAMAAAAAAAAABIAAAAMAAAAAQAAAB4AAAAYAAAAKQAAADMAAACiAAAASAAAACUAAAAMAAAABAAAAFQAAAC0AAAAKgAAADMAAACgAAAARwAAAAEAAADRdslBVRXKQSoAAAAzAAAAEQAAAEwAAAAAAAAAAAAAAAAAAAD//////////3AAAABKAG8AbgBhAHQAaABhAG4AIABSAGkAdgBhAHMAIABGAC4AAAAGAAAACQAAAAkAAAAIAAAABQAAAAkAAAAIAAAACQAAAAQAAAAKAAAABAAAAAgAAAAIAAAABwAAAAQAAAAI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Object Id="idInvalidSigLnImg">AQAAAGwAAAAAAAAAAAAAAP8AAAB/AAAAAAAAAAAAAAAvGQAAogwAACBFTUYAAAEALB8AALA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GLg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fYLQAAAJzP7vT6/bTa8kRleixHhy1Nwi5PxiQtTnBwcJKSki81SRwtZAgOIwAAAAAAweD02+35gsLqZ5q6Jz1jNEJyOUZ4qamp+/v7////wdPeVnCJAQECAAAAAACv1/Ho8/ubzu6CwuqMudS3u769vb3////////////L5fZymsABAgMAAAAAAK/X8fz9/uLx+snk9uTy+vz9/v///////////////8vl9nKawAECAwAAAAAAotHvtdryxOL1xOL1tdry0+r32+350+r3tdryxOL1pdPvc5rAAQIDMS4AAABpj7ZnjrZqj7Zqj7ZnjrZtkbdukrdtkbdnjrZqj7ZojrZ3rdUCAwRk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MCxOf5/AAAAwLE5/n8AALz3lTn+fwAAAACkev5/AABV6gY5/n8AADAWpHr+fwAAvPeVOf5/AACgFgAAAAAAAEAAAMD+fwAAAACkev5/AAAh7QY5/n8AAAQAAAAAAAAAMBakev5/AADAti9UrgAAALz3lTkAAAAASAAAAAAAAAC895U5/n8AAKDDsTn+fwAAAPyVOf5/AAABAAAAAAAAAEYhljn+fwAAAACkev5/AAAAAAAAAAAAAAAAAADvAQAA8ILmHO8BAACQUdAc7wEAALum13j+fwAAkLcvVK4AAAApuC9UrgAAAAAAAAAAAAAAAAAAAGR2AAgAAAAAJQAAAAwAAAABAAAAGAAAAAwAAAD/AAAAEgAAAAwAAAABAAAAHgAAABgAAAAiAAAABAAAAHIAAAARAAAAJQAAAAwAAAABAAAAVAAAAKgAAAAjAAAABAAAAHAAAAAQAAAAAQAAANF2yUFVFcp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EAAAAAAAAAONMvVK4AAAAAAAAAAAAAAIi++nj+fwAAAAAAAAAAAAAJAAAAAAAAAAAAMEHvAQAAlOwGOf5/AAAAAAAAAAAAAAAAAAAAAAAACKSDLu3jAAC41C9UrgAAAJhDnyvvAQAAUBP3Ku8BAACQUdAc7wEAAODVL1QAAAAAcOrTHO8BAAAHAAAAAAAAAAAAAAAAAAAAHNUvVK4AAABZ1S9UrgAAAIG303j+fwAAAAAAAAAAAADg4vgoAAAAAAAAAAAAAAAAAAAAAAAAAACQUdAc7wEAALum13j+fwAAwNQvVK4AAABZ1S9Ur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kMLRLe8BAADAcdUt7wEAAFCkCDf+fwAAiL76eP5/AAAAAAAAAAAAAGBcLlSuAAAAaN4PK+8BAAD/jmo2/n8AAAAAAAAAAAAAAAAAAAAAAAAILIIu7eMAAFCkCDf+fwAAwHHVLe8BAADg////AAAAAJBR0BzvAQAA+F0uVAAAAAAAAAAAAAAAAAYAAAAAAAAAAAAAAAAAAAAcXS5UrgAAAFldLlSuAAAAgbfTeP5/AADoMHot7wEAAAAAAAAAAAAA6DB6Le8BAAAAXS5UrgAAAJBR0BzvAQAAu6bXeP5/AADAXC5UrgAAAFldLlSuAAAAAAAAAAAAAAAAAAAA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hAAAARwAAACkAAAAzAAAAeQAAABUAAAAhAPAAAAAAAAAAAAAAAIA/AAAAAAAAAAAAAIA/AAAAAAAAAAAAAAAAAAAAAAAAAAAAAAAAAAAAAAAAAAAlAAAADAAAAAAAAIAoAAAADAAAAAQAAABSAAAAcAEAAAQAAADw////AAAAAAAAAAAAAAAAkAEAAAAAAAEAAAAAcwBlAGcAbwBlACAAdQBpAAAAAAAAAAAAAAAAAAAAAAAAAAAAAAAAAAAAAAAAAAAAAAAAAAAAAAAAAAAAAAAAAAAAAAAAAAAAAAAAAAAAAAD+fwAAAAgAAAAAAACIvvp4/n8AAAAAAAAAAAAAAAAAAAAAAAAo5r0t7wEAABCJwS3vAQAAAAAAAAAAAAAAAAAAAAAAAHgsgi7t4wAAoFriNv5/AACQwtEt7wEAAPD///8AAAAAkFHQHO8BAAAIXi5UAAAAAAAAAAAAAAAACQAAAAAAAAAAAAAAAAAAACxdLlSuAAAAaV0uVK4AAACBt9N4/n8AAJgwei3vAQAAAAAAAAAAAACYMHot7wEAAAAAAAAAAAAAkFHQHO8BAAC7ptd4/n8AANBcLlSuAAAAaV0uVK4AAAAAAAAAAAAAAJCJFitkdgAIAAAAACUAAAAMAAAABAAAABgAAAAMAAAAAAAAABIAAAAMAAAAAQAAAB4AAAAYAAAAKQAAADMAAACiAAAASAAAACUAAAAMAAAABAAAAFQAAAC0AAAAKgAAADMAAACgAAAARwAAAAEAAADRdslBVRXKQSoAAAAzAAAAEQAAAEwAAAAAAAAAAAAAAAAAAAD//////////3AAAABKAG8AbgBhAHQAaABhAG4AIABSAGkAdgBhAHMAIABGAC4AAAAGAAAACQAAAAkAAAAIAAAABQAAAAkAAAAIAAAACQAAAAQAAAAKAAAABAAAAAgAAAAIAAAABwAAAAQAAAAI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gAAAACgAAAFAAAABWAAAAXAAAAAEAAADRdslBVRXKQQoAAABQAAAADgAAAEwAAAAAAAAAAAAAAAAAAAD//////////2gAAABKAG8AbgBhAHQAaABhAG4AIABSAGkAdgBhAHMABAAAAAcAAAAHAAAABgAAAAQAAAAHAAAABgAAAAcAAAADAAAABwAAAAM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BHAAAAbAAAAAEAAADRdslBVRXKQQoAAABgAAAACgAAAEwAAAAAAAAAAAAAAAAAAAD//////////2AAAABQAFIARQBTAEkARABFAE4AVABFAAYAAAAHAAAABgAAAAYAAAADAAAACAAAAAYAAAAIAAAABgAAAAYAAABLAAAAQAAAADAAAAAFAAAAIAAAAAEAAAABAAAAEAAAAAAAAAAAAAAAAAEAAIAAAAAAAAAAAAAAAAABAACAAAAAJQAAAAwAAAACAAAAJwAAABgAAAAFAAAAAAAAAP///wAAAAAAJQAAAAwAAAAFAAAATAAAAGQAAAAJAAAAcAAAANoAAAB8AAAACQAAAHAAAADSAAAADQAAACEA8AAAAAAAAAAAAAAAgD8AAAAAAAAAAAAAgD8AAAAAAAAAAAAAAAAAAAAAAAAAAAAAAAAAAAAAAAAAACUAAAAMAAAAAAAAgCgAAAAMAAAABQAAACUAAAAMAAAAAQAAABgAAAAMAAAAAAAAABIAAAAMAAAAAQAAABYAAAAMAAAAAAAAAFQAAAAgAQAACgAAAHAAAADZAAAAfAAAAAEAAADRdslBVRXKQQoAAABwAAAAIwAAAEwAAAAEAAAACQAAAHAAAADbAAAAfQAAAJQAAABGAGkAcgBtAGEAZABvACAAcABvAHIAOgAgAEoATwBOAEEAVABIAEEATgAgAFIASQBWAEEAUwAgAEYAVQBFAE4AVABFAFMAAAAGAAAAAwAAAAQAAAAJAAAABgAAAAcAAAAHAAAAAwAAAAcAAAAHAAAABAAAAAMAAAADAAAABAAAAAkAAAAIAAAABwAAAAYAAAAIAAAABwAAAAgAAAADAAAABwAAAAMAAAAHAAAABwAAAAYAAAADAAAABgAAAAgAAAAGAAAACAAAAAYAAAAGAAAABgAAABYAAAAMAAAAAAAAACUAAAAMAAAAAgAAAA4AAAAUAAAAAAAAABAAAAAU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Hr4/jGEvXEETIktF1YElQ68uFhOD2l6L64hB9Qvw4WM=</DigestValue>
    </Reference>
    <Reference Type="http://www.w3.org/2000/09/xmldsig#Object" URI="#idOfficeObject">
      <DigestMethod Algorithm="http://www.w3.org/2001/04/xmlenc#sha256"/>
      <DigestValue>C1/wbswWYQRdk1+v046n+stQMvzFnyhwKsO3n5m0wtk=</DigestValue>
    </Reference>
    <Reference Type="http://uri.etsi.org/01903#SignedProperties" URI="#idSignedProperties">
      <Transforms>
        <Transform Algorithm="http://www.w3.org/TR/2001/REC-xml-c14n-20010315"/>
      </Transforms>
      <DigestMethod Algorithm="http://www.w3.org/2001/04/xmlenc#sha256"/>
      <DigestValue>cbP9oSaFTzyu+KHVlJb1fVTZSsHnE9oaQ9vFr82QujQ=</DigestValue>
    </Reference>
    <Reference Type="http://www.w3.org/2000/09/xmldsig#Object" URI="#idValidSigLnImg">
      <DigestMethod Algorithm="http://www.w3.org/2001/04/xmlenc#sha256"/>
      <DigestValue>1t+I1ioI0fgzah0N/DT3xU/FFYn1JLEu3cEyeEDH0qM=</DigestValue>
    </Reference>
    <Reference Type="http://www.w3.org/2000/09/xmldsig#Object" URI="#idInvalidSigLnImg">
      <DigestMethod Algorithm="http://www.w3.org/2001/04/xmlenc#sha256"/>
      <DigestValue>cB0RMufkZlDABNJrKUQEwxE0gNs3rv+T92uhug0i2JI=</DigestValue>
    </Reference>
  </SignedInfo>
  <SignatureValue>NkSWMNcVdI0YotsmSpciJAs+D9AruaQPw3/JXvrFm+r5KOgadG+TJ2G/HqNhC/oARSb+mxyu1c3P
LRY7vjDp+ozz/NVGkXmqWIsNlb6lPML294tAnR+046BpUcjfgEIPDMW9NjpZigshjS0s/mW4Kh6i
VSImGxA4hkEQIFlrpV1a24KrnvQprbP38yTX+bJX5eJcaZMBBGjrnv2EBfPHQauxsHrGUAtKl818
6kUDgFPPkLCDwX/VRSNTvPue8ZlM8ZDEsoTcrzq8TjIxKL3U2+YwuNqFGTh8cDBjs2DS13vmQQgs
+52zyFr/bAPEOs1ig54xRvD5crOXuIDxB2N54g==</SignatureValue>
  <KeyInfo>
    <X509Data>
      <X509Certificate>MIIIAzCCBeugAwIBAgIIK1aegWfk/bIwDQYJKoZIhvcNAQELBQAwWzEXMBUGA1UEBRMOUlVDIDgwMDUwMTcyLTExGjAYBgNVBAMTEUNBLURPQ1VNRU5UQSBTLkEuMRcwFQYDVQQKEw5ET0NVTUVOVEEgUy5BLjELMAkGA1UEBhMCUFkwHhcNMjEwODE5MTQyODQ2WhcNMjMwODE5MTQzODQ2WjCBnjELMAkGA1UEBhMCUFkxGDAWBgNVBAQMD1JFQ0FMREUgT0NBTVBPUzERMA8GA1UEBRMIQ0kzOTkzMTUxEjAQBgNVBCoMCVRFT0RPTElOQTEXMBUGA1UECgwOUEVSU09OQSBGSVNJQ0ExETAPBgNVBAsMCEZJUk1BIEYyMSIwIAYDVQQDDBlURU9ET0xJTkEgUkVDQUxERSBPQ0FNUE9TMIIBIjANBgkqhkiG9w0BAQEFAAOCAQ8AMIIBCgKCAQEAxAxUySC537pmZq43J2NVqiM0ld706Wup2TV+F9NIo423+OQEdU4WNxdmn9PrdkdonXZ0Lm816z0EdgLWnbgsUlAVlHYkBEu/QCCe7UVg6jRKxJKEAKnPioFESi7WE+oj+tDf3BG4F7neLLB3Bl36uThoMKkx+t8Vr7ZuFIMLhWFHR09JATHRNuE+sXErc4s7XoqMRsLcah1rR+47s4MPuD6ei1xIcMWslfw1XzH1tkKQFdWPvbS/AF1Y38l4hcXuwKE7c/GZc6Ok5K3V22yzmytstMwA8bjQWlzbH8tgqlCvqIxJO2YUAQCr7B00D04UGiS94vBmUcWcFSl9wqGZ+wIDAQABo4IDhTCCA4EwDAYDVR0TAQH/BAIwADAOBgNVHQ8BAf8EBAMCBeAwKgYDVR0lAQH/BCAwHgYIKwYBBQUHAwEGCCsGAQUFBwMCBggrBgEFBQcDBDAdBgNVHQ4EFgQUr54XorggU0AsImTv0TbLjxP7NAM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nRyZWNhbGRl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EI1kW2eDhVjHPtoZGQbki/4bxk6w2p6GM86oeSMJpwqnZZPGtiWMpmyIB5yLcQMdiuMaBmwWc8xZZjPJyVbtc/yzPUCtyBL2ey/+pmfg63zMixv3D9MMK9oJQD3ml6nNDUJPcadJc5NXisnMNnWvz9eM5WTFNPafRsfKIXhJ7DLbBC1DVNxyn7VPJWKh8Y2AdaNDyDV5n6wEF1ojf0SWIO8mVvSocKGceweqLixST7zQDAoIme+PXBzun5XpoktrD6sZ8NraOV5NDzK0iJiOZhYy6Gj1BY6UrXtXuJ+tBqCFDY+IDxUUNK6R0dekWNePLva9grfikw+PwLGc/08bp6cLb1sjcTWYatTg4Wn+hOUqGz/HPv9SxNl2txlgwxOPMKKGFv+cV01wLWOZQdG1qTIjcLUgE3UDOxOFH7pLOZVd0IrCRQ/gxu1LVIc64+NN9WE2QQRjNmoOrpHidOjBkWdPeUVXL+3ZUGQ3qLl50xhxxScazcqnBVDNi9hWBGRon6fWSL9KDXa7dFwg724dPN82tlXlj3vOAukvw88qL5EHFZXMp83kp5E0ukxhSST4qhBTI2Q7Gu6aLoxs/fTOpfwZS/GD24XrRWPcI/F2BBFxKbZ0SjL0bYq0QMjYzGjSfQ1nKX7qrdvseRLBVOFUyODuGiBBQlQsfIAGaXoH/T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WM36PK0j3zKdLEr2uQRjkgY2oLqvRu4uraqXXlPvV8k=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HVMVH2PM84LZ7qTtLC6CV+2CJz+vlgbKwQ+sJxTa1yY=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a8QQs9whnvjlxCqJ+jobu06HbG3YzFoGad0eQQDXRtw=</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YJeIYAIOo88LJzHDPKT9iAN70nQ5zdCLh/9a1CUElIA=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drawing1.xml?ContentType=application/vnd.openxmlformats-officedocument.drawing+xml">
        <DigestMethod Algorithm="http://www.w3.org/2001/04/xmlenc#sha256"/>
        <DigestValue>vQMKP99MODtnkqkAvYMCH+DTaWSGOU+ITJf5ycqjzQ8=</DigestValue>
      </Reference>
      <Reference URI="/xl/drawings/drawing2.xml?ContentType=application/vnd.openxmlformats-officedocument.drawing+xml">
        <DigestMethod Algorithm="http://www.w3.org/2001/04/xmlenc#sha256"/>
        <DigestValue>A06Tp0cNt8rhvHmD/zNX4u5s6Olsz7rjI1fypUGDUhs=</DigestValue>
      </Reference>
      <Reference URI="/xl/drawings/drawing3.xml?ContentType=application/vnd.openxmlformats-officedocument.drawing+xml">
        <DigestMethod Algorithm="http://www.w3.org/2001/04/xmlenc#sha256"/>
        <DigestValue>dqXRkbTDzVjtEs7k5PcJi+mARZe/wxxofqe2xSWWKtE=</DigestValue>
      </Reference>
      <Reference URI="/xl/drawings/drawing4.xml?ContentType=application/vnd.openxmlformats-officedocument.drawing+xml">
        <DigestMethod Algorithm="http://www.w3.org/2001/04/xmlenc#sha256"/>
        <DigestValue>MKw5FdvrREf1AH8tivrdOis+3+PS+2Fh+88rlTnuSIc=</DigestValue>
      </Reference>
      <Reference URI="/xl/drawings/drawing5.xml?ContentType=application/vnd.openxmlformats-officedocument.drawing+xml">
        <DigestMethod Algorithm="http://www.w3.org/2001/04/xmlenc#sha256"/>
        <DigestValue>j4r8HFQaYWtsgyG5bLKTtd1tBaJayTUUrTOIW24gla8=</DigestValue>
      </Reference>
      <Reference URI="/xl/drawings/drawing6.xml?ContentType=application/vnd.openxmlformats-officedocument.drawing+xml">
        <DigestMethod Algorithm="http://www.w3.org/2001/04/xmlenc#sha256"/>
        <DigestValue>ep46EQgvfN9if14naLeF4ivg/AWcNzblraf65uDzoU8=</DigestValue>
      </Reference>
      <Reference URI="/xl/drawings/drawing7.xml?ContentType=application/vnd.openxmlformats-officedocument.drawing+xml">
        <DigestMethod Algorithm="http://www.w3.org/2001/04/xmlenc#sha256"/>
        <DigestValue>zWe2sHKoQ68xa0NFesPq4ERcZzymwNGB3FErMSDUx0s=</DigestValue>
      </Reference>
      <Reference URI="/xl/drawings/drawing8.xml?ContentType=application/vnd.openxmlformats-officedocument.drawing+xml">
        <DigestMethod Algorithm="http://www.w3.org/2001/04/xmlenc#sha256"/>
        <DigestValue>hmpM/0uvx85WwVh4XcoGQfzkfhruT7J6d1RLX0+kstU=</DigestValue>
      </Reference>
      <Reference URI="/xl/drawings/drawing9.xml?ContentType=application/vnd.openxmlformats-officedocument.drawing+xml">
        <DigestMethod Algorithm="http://www.w3.org/2001/04/xmlenc#sha256"/>
        <DigestValue>Bjcv0j9xYHHy/uZr6p9LfJzWBnuOi7VIM774iEJDXb4=</DigestValue>
      </Reference>
      <Reference URI="/xl/drawings/vmlDrawing1.vml?ContentType=application/vnd.openxmlformats-officedocument.vmlDrawing">
        <DigestMethod Algorithm="http://www.w3.org/2001/04/xmlenc#sha256"/>
        <DigestValue>FWn26Ee57pOBqx3NVLF237EuK59R/GJkUdYPd+ZuC04=</DigestValue>
      </Reference>
      <Reference URI="/xl/drawings/vmlDrawing10.vml?ContentType=application/vnd.openxmlformats-officedocument.vmlDrawing">
        <DigestMethod Algorithm="http://www.w3.org/2001/04/xmlenc#sha256"/>
        <DigestValue>uuMgSzJTGkCI16HuDK2qzHZ6eMmznOzJFGL77MbOV3A=</DigestValue>
      </Reference>
      <Reference URI="/xl/drawings/vmlDrawing11.vml?ContentType=application/vnd.openxmlformats-officedocument.vmlDrawing">
        <DigestMethod Algorithm="http://www.w3.org/2001/04/xmlenc#sha256"/>
        <DigestValue>lUyHD631CN1DE0dG3hfB/bX2sgJm9R8YBbRVgQAAfnU=</DigestValue>
      </Reference>
      <Reference URI="/xl/drawings/vmlDrawing2.vml?ContentType=application/vnd.openxmlformats-officedocument.vmlDrawing">
        <DigestMethod Algorithm="http://www.w3.org/2001/04/xmlenc#sha256"/>
        <DigestValue>xwALcaHhhKf4mIseda5QuLlWSlhR4/b2V06yU9NyAHw=</DigestValue>
      </Reference>
      <Reference URI="/xl/drawings/vmlDrawing3.vml?ContentType=application/vnd.openxmlformats-officedocument.vmlDrawing">
        <DigestMethod Algorithm="http://www.w3.org/2001/04/xmlenc#sha256"/>
        <DigestValue>zwK/fhopD6o09YPNxzXbJubHoghYfw19PmPLQNA+UFE=</DigestValue>
      </Reference>
      <Reference URI="/xl/drawings/vmlDrawing4.vml?ContentType=application/vnd.openxmlformats-officedocument.vmlDrawing">
        <DigestMethod Algorithm="http://www.w3.org/2001/04/xmlenc#sha256"/>
        <DigestValue>2Cr6YJN9Zyum3mgRJ+5MReKIBzQX0QAAAfiSHw4Ea9I=</DigestValue>
      </Reference>
      <Reference URI="/xl/drawings/vmlDrawing5.vml?ContentType=application/vnd.openxmlformats-officedocument.vmlDrawing">
        <DigestMethod Algorithm="http://www.w3.org/2001/04/xmlenc#sha256"/>
        <DigestValue>UFQJ4jSanjAU98onCCTzesdKbKNUk69nc/lh2JGWSuc=</DigestValue>
      </Reference>
      <Reference URI="/xl/drawings/vmlDrawing6.vml?ContentType=application/vnd.openxmlformats-officedocument.vmlDrawing">
        <DigestMethod Algorithm="http://www.w3.org/2001/04/xmlenc#sha256"/>
        <DigestValue>jtaBPMWsYnXKoP/wptcD2pW10hs5D3dW5smNd3FAepQ=</DigestValue>
      </Reference>
      <Reference URI="/xl/drawings/vmlDrawing7.vml?ContentType=application/vnd.openxmlformats-officedocument.vmlDrawing">
        <DigestMethod Algorithm="http://www.w3.org/2001/04/xmlenc#sha256"/>
        <DigestValue>DA323NcNUb6/Z/YRyBnUzIVgWOAkCmCxaXqF/2N7o4w=</DigestValue>
      </Reference>
      <Reference URI="/xl/drawings/vmlDrawing8.vml?ContentType=application/vnd.openxmlformats-officedocument.vmlDrawing">
        <DigestMethod Algorithm="http://www.w3.org/2001/04/xmlenc#sha256"/>
        <DigestValue>CYNGq6Lu2jdixOdn7Mf+BJvWRwwLomE8TfzUX2BmJEs=</DigestValue>
      </Reference>
      <Reference URI="/xl/drawings/vmlDrawing9.vml?ContentType=application/vnd.openxmlformats-officedocument.vmlDrawing">
        <DigestMethod Algorithm="http://www.w3.org/2001/04/xmlenc#sha256"/>
        <DigestValue>4TQNsxrJDAHwrCU7Yi9n+PSZ9mpILZvHHNCIS4jGtII=</DigestValue>
      </Reference>
      <Reference URI="/xl/media/image1.png?ContentType=image/png">
        <DigestMethod Algorithm="http://www.w3.org/2001/04/xmlenc#sha256"/>
        <DigestValue>oR4hQTVRCK5ysdqXP4N9cX+jTVeBP5+1j2IX80fdSnc=</DigestValue>
      </Reference>
      <Reference URI="/xl/media/image10.png?ContentType=image/png">
        <DigestMethod Algorithm="http://www.w3.org/2001/04/xmlenc#sha256"/>
        <DigestValue>5bw5kp4Vg3QyGd15e4u7aWIWaWqe0oC1qFb1arqBwBY=</DigestValue>
      </Reference>
      <Reference URI="/xl/media/image11.jpeg?ContentType=image/jpeg">
        <DigestMethod Algorithm="http://www.w3.org/2001/04/xmlenc#sha256"/>
        <DigestValue>RMupzUXmq++v8ffX+3UxSc/FwJ/cMHTxLdp+Spwuao8=</DigestValue>
      </Reference>
      <Reference URI="/xl/media/image12.png?ContentType=image/png">
        <DigestMethod Algorithm="http://www.w3.org/2001/04/xmlenc#sha256"/>
        <DigestValue>Up+ql9LFrWn275ZnR5E57Z5el7JGu0lIUq/3Ac51FW0=</DigestValue>
      </Reference>
      <Reference URI="/xl/media/image13.png?ContentType=image/png">
        <DigestMethod Algorithm="http://www.w3.org/2001/04/xmlenc#sha256"/>
        <DigestValue>fgpbpXjTe2DWeU5yH9qA73D6109WWX2dzjyWlL7Gmmo=</DigestValue>
      </Reference>
      <Reference URI="/xl/media/image2.png?ContentType=image/png">
        <DigestMethod Algorithm="http://www.w3.org/2001/04/xmlenc#sha256"/>
        <DigestValue>zww1au7zX2ix9/FubARR7Qyva5g26QlTjbvRvB+FazY=</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hoK7ld39Mv7Gmz3ybKqvXErCHheUc3QzXVJnTW0YxeI=</DigestValue>
      </Reference>
      <Reference URI="/xl/media/image6.emf?ContentType=image/x-emf">
        <DigestMethod Algorithm="http://www.w3.org/2001/04/xmlenc#sha256"/>
        <DigestValue>9evzkjFkFOajkbAY2WCkDysO9x1Xj76TKIZXrrMJf98=</DigestValue>
      </Reference>
      <Reference URI="/xl/media/image7.png?ContentType=image/png">
        <DigestMethod Algorithm="http://www.w3.org/2001/04/xmlenc#sha256"/>
        <DigestValue>O8Ci9ptMYlN6ZMhQ0ibOguUqcUiScMriPxsBcuJ+4Zc=</DigestValue>
      </Reference>
      <Reference URI="/xl/media/image8.png?ContentType=image/png">
        <DigestMethod Algorithm="http://www.w3.org/2001/04/xmlenc#sha256"/>
        <DigestValue>0bbwrEu4cnxxeLDpE3j7tKGVJp08/0kvhp6pM62pwFo=</DigestValue>
      </Reference>
      <Reference URI="/xl/media/image9.png?ContentType=image/png">
        <DigestMethod Algorithm="http://www.w3.org/2001/04/xmlenc#sha256"/>
        <DigestValue>/DS4yVVvgrHXGBEZgw3zJ8Sb2U2dp9Y8MD/ND+m4c2I=</DigestValue>
      </Reference>
      <Reference URI="/xl/printerSettings/printerSettings1.bin?ContentType=application/vnd.openxmlformats-officedocument.spreadsheetml.printerSettings">
        <DigestMethod Algorithm="http://www.w3.org/2001/04/xmlenc#sha256"/>
        <DigestValue>ilF8xtfhLnP7fBQ+q3//fDHUMzC7FerjjUEx4vgOhds=</DigestValue>
      </Reference>
      <Reference URI="/xl/printerSettings/printerSettings2.bin?ContentType=application/vnd.openxmlformats-officedocument.spreadsheetml.printerSettings">
        <DigestMethod Algorithm="http://www.w3.org/2001/04/xmlenc#sha256"/>
        <DigestValue>ilF8xtfhLnP7fBQ+q3//fDHUMzC7FerjjUEx4vgOhds=</DigestValue>
      </Reference>
      <Reference URI="/xl/printerSettings/printerSettings3.bin?ContentType=application/vnd.openxmlformats-officedocument.spreadsheetml.printerSettings">
        <DigestMethod Algorithm="http://www.w3.org/2001/04/xmlenc#sha256"/>
        <DigestValue>yw6hGtxtid58gg6oFLC4VjUy86u5Lul1Yw7V90d9g74=</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yw6hGtxtid58gg6oFLC4VjUy86u5Lul1Yw7V90d9g74=</DigestValue>
      </Reference>
      <Reference URI="/xl/printerSettings/printerSettings6.bin?ContentType=application/vnd.openxmlformats-officedocument.spreadsheetml.printerSettings">
        <DigestMethod Algorithm="http://www.w3.org/2001/04/xmlenc#sha256"/>
        <DigestValue>vQMlSZQrv8qm2ZlNryL5/U54Hhm2LU1Avng0Ygd1KKo=</DigestValue>
      </Reference>
      <Reference URI="/xl/printerSettings/printerSettings7.bin?ContentType=application/vnd.openxmlformats-officedocument.spreadsheetml.printerSettings">
        <DigestMethod Algorithm="http://www.w3.org/2001/04/xmlenc#sha256"/>
        <DigestValue>yw6hGtxtid58gg6oFLC4VjUy86u5Lul1Yw7V90d9g74=</DigestValue>
      </Reference>
      <Reference URI="/xl/printerSettings/printerSettings8.bin?ContentType=application/vnd.openxmlformats-officedocument.spreadsheetml.printerSettings">
        <DigestMethod Algorithm="http://www.w3.org/2001/04/xmlenc#sha256"/>
        <DigestValue>vQMlSZQrv8qm2ZlNryL5/U54Hhm2LU1Avng0Ygd1KKo=</DigestValue>
      </Reference>
      <Reference URI="/xl/printerSettings/printerSettings9.bin?ContentType=application/vnd.openxmlformats-officedocument.spreadsheetml.printerSettings">
        <DigestMethod Algorithm="http://www.w3.org/2001/04/xmlenc#sha256"/>
        <DigestValue>Jpw28Abcdyq3qJCBmmp5VG+HeSp7OXTlvZ8FSHQpQf4=</DigestValue>
      </Reference>
      <Reference URI="/xl/sharedStrings.xml?ContentType=application/vnd.openxmlformats-officedocument.spreadsheetml.sharedStrings+xml">
        <DigestMethod Algorithm="http://www.w3.org/2001/04/xmlenc#sha256"/>
        <DigestValue>eXbZRW6SjSEe86ZzU25Ogm7MBTScMcS5gXnBrbZfFAw=</DigestValue>
      </Reference>
      <Reference URI="/xl/styles.xml?ContentType=application/vnd.openxmlformats-officedocument.spreadsheetml.styles+xml">
        <DigestMethod Algorithm="http://www.w3.org/2001/04/xmlenc#sha256"/>
        <DigestValue>Y9hvi0hDExpjdWfU81VR2Ydhtzo6ovq2LNHJ5KH5RjM=</DigestValue>
      </Reference>
      <Reference URI="/xl/theme/theme1.xml?ContentType=application/vnd.openxmlformats-officedocument.theme+xml">
        <DigestMethod Algorithm="http://www.w3.org/2001/04/xmlenc#sha256"/>
        <DigestValue>cy5EKwGwGnDPKUeqbpHElRHJbpHwkLFKy/RuMBrjx2Y=</DigestValue>
      </Reference>
      <Reference URI="/xl/workbook.xml?ContentType=application/vnd.openxmlformats-officedocument.spreadsheetml.sheet.main+xml">
        <DigestMethod Algorithm="http://www.w3.org/2001/04/xmlenc#sha256"/>
        <DigestValue>QDRAQuAYkDj46cMXzMfsyZHnChJhonzjXT6TOX0VvOY=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/xj7EdrLfcAAQMQLPFi/q6AiyyE0UqpTO9iZkxIAxWs=</DigestValue>
      </Reference>
      <Reference URI="/xl/worksheets/sheet10.xml?ContentType=application/vnd.openxmlformats-officedocument.spreadsheetml.worksheet+xml">
        <DigestMethod Algorithm="http://www.w3.org/2001/04/xmlenc#sha256"/>
        <DigestValue>KxDQkNQ1kIyv1yDaYFm7E8vahsE5xQM23EV8Er4RwGc=</DigestValue>
      </Reference>
      <Reference URI="/xl/worksheets/sheet2.xml?ContentType=application/vnd.openxmlformats-officedocument.spreadsheetml.worksheet+xml">
        <DigestMethod Algorithm="http://www.w3.org/2001/04/xmlenc#sha256"/>
        <DigestValue>BuTQD/P5edStQmArzpX6fTFR2/qaH3V7DijG2wtp0Ek=</DigestValue>
      </Reference>
      <Reference URI="/xl/worksheets/sheet3.xml?ContentType=application/vnd.openxmlformats-officedocument.spreadsheetml.worksheet+xml">
        <DigestMethod Algorithm="http://www.w3.org/2001/04/xmlenc#sha256"/>
        <DigestValue>+2G+dlgyY2u/t2dWGFQrGwuQDO3wzWpJcVd99gFRSV8=</DigestValue>
      </Reference>
      <Reference URI="/xl/worksheets/sheet4.xml?ContentType=application/vnd.openxmlformats-officedocument.spreadsheetml.worksheet+xml">
        <DigestMethod Algorithm="http://www.w3.org/2001/04/xmlenc#sha256"/>
        <DigestValue>i+IHX3dRjEc7fTXddpIkbpTOTxNsmlkn4nh6RqJRH94=</DigestValue>
      </Reference>
      <Reference URI="/xl/worksheets/sheet5.xml?ContentType=application/vnd.openxmlformats-officedocument.spreadsheetml.worksheet+xml">
        <DigestMethod Algorithm="http://www.w3.org/2001/04/xmlenc#sha256"/>
        <DigestValue>xRVt02HTCOG1NNsDoTWqibsQM/rX3I0pvJPOW/D0JzM=</DigestValue>
      </Reference>
      <Reference URI="/xl/worksheets/sheet6.xml?ContentType=application/vnd.openxmlformats-officedocument.spreadsheetml.worksheet+xml">
        <DigestMethod Algorithm="http://www.w3.org/2001/04/xmlenc#sha256"/>
        <DigestValue>yTLjTAa/VF7Qb7JtJV4EBAkt9zkSoHOhIkjWqHSWATM=</DigestValue>
      </Reference>
      <Reference URI="/xl/worksheets/sheet7.xml?ContentType=application/vnd.openxmlformats-officedocument.spreadsheetml.worksheet+xml">
        <DigestMethod Algorithm="http://www.w3.org/2001/04/xmlenc#sha256"/>
        <DigestValue>6SjBuU9vsTdq2lUa/mmMmstHvPxygEdQF94GMAwi+j8=</DigestValue>
      </Reference>
      <Reference URI="/xl/worksheets/sheet8.xml?ContentType=application/vnd.openxmlformats-officedocument.spreadsheetml.worksheet+xml">
        <DigestMethod Algorithm="http://www.w3.org/2001/04/xmlenc#sha256"/>
        <DigestValue>ff9EDPQ6io0AswFo6B3ENc81uTkClQ989px/XhHDjFY=</DigestValue>
      </Reference>
      <Reference URI="/xl/worksheets/sheet9.xml?ContentType=application/vnd.openxmlformats-officedocument.spreadsheetml.worksheet+xml">
        <DigestMethod Algorithm="http://www.w3.org/2001/04/xmlenc#sha256"/>
        <DigestValue>9W7LGV5SlK1slGiXNaz2rlOt/6eEGHA0VZvxE8QcuaQ=</DigestValue>
      </Reference>
    </Manifest>
    <SignatureProperties>
      <SignatureProperty Id="idSignatureTime" Target="#idPackageSignature">
        <mdssi:SignatureTime xmlns:mdssi="http://schemas.openxmlformats.org/package/2006/digital-signature">
          <mdssi:Format>YYYY-MM-DDThh:mm:ssTZD</mdssi:Format>
          <mdssi:Value>2021-11-12T12:02:01Z</mdssi:Value>
        </mdssi:SignatureTime>
      </SignatureProperty>
    </SignatureProperties>
  </Object>
  <Object Id="idOfficeObject">
    <SignatureProperties>
      <SignatureProperty Id="idOfficeV1Details" Target="#idPackageSignature">
        <SignatureInfoV1 xmlns="http://schemas.microsoft.com/office/2006/digsig">
          <SetupID>{141AD3E2-2D42-4890-B71D-B0065218181F}</SetupID>
          <SignatureText>Teodolina Recalde</SignatureText>
          <SignatureImage/>
          <SignatureComments/>
          <WindowsVersion>10.0</WindowsVersion>
          <OfficeVersion>16.0.14332/23</OfficeVersion>
          <ApplicationVersion>16.0.14332</ApplicationVersion>
          <Monitors>1</Monitors>
          <HorizontalResolution>1600</HorizontalResolution>
          <VerticalResolution>1200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2021-11-12T12:02:01Z</xd:SigningTime>
          <xd:SigningCertificate>
            <xd:Cert>
              <xd:CertDigest>
                <DigestMethod Algorithm="http://www.w3.org/2001/04/xmlenc#sha256"/>
                <DigestValue>lpM2IA1VaiRv0hsSE0byDiyaIcwwusaIQx03hhVvwcU=</DigestValue>
              </xd:CertDigest>
              <xd:IssuerSerial>
                <X509IssuerName>C=PY, O=DOCUMENTA S.A., CN=CA-DOCUMENTA S.A., SERIALNUMBER=RUC 80050172-1</X509IssuerName>
                <X509SerialNumber>3122857670259047858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MIQAAkBAAACBFTUYAAAEAqBsAAKoAAAAGAAAAAAAAAAAAAAAAAAAAQAYAALAEAACnAQAAPgEAAAAAAAAAAAAAAAAAAKV1BgA82AQ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sB9L+H8AAACwH0v4fwAAIAAAAAAAAAAAAPt9+H8AADESc0r4fwAAwEb7ffh/AAAcSgRL+H8AAJAWAAAAAAAAQAAAwPh/AAAAAPt9+H8AAAEVc0r4fwAABAAAAAAAAADARvt9+H8AAKC6dXP3AAAAHEoESwAAAABIAAAA+H8AABxKBEv4fwAAoLMfS/h/AABATgRL+H8AAAEAAAAAAAAAdnMES/h/AAAAAPt9+H8AAAAAAAAAAAAAAAAAAIgCAADz////AAAAABAdAAAAAAAAkCgVN4gCAACovHVz9wAAAAAAAAAAAAAACbx1c/cAAACoBHNKZHYACAAAAAAlAAAADAAAAAEAAAAYAAAADAAAAAAAAAASAAAADAAAAAEAAAAeAAAAGAAAAO4AAAAFAAAAMgEAABYAAAAlAAAADAAAAAEAAABUAAAAiAAAAO8AAAAFAAAAMAEAABUAAAABAAAAAIDTQQAA1EHvAAAABQAAAAoAAABMAAAAAAAAAAAAAAAAAAAA//////////9gAAAAMQAyAC8AMQAxAC8AMgAwADIAMQ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D41nVz9wAAAB/ZhXH4fwAAANd1c/cAAABQVvt9+H8AAAkAAAAJAAAAAAAAAAAAAAB0FHNK+H8AAAAAAAAAAAAAAAAAAAAAAABo2HVz9wAAAAQAAAAAAAAAqApqffh/AABgdrk2iAIAAKgAuTYAAAAAyLB1ffh/AAAAAAAAAAAAAAEAAAAAAAAAEQAAAPcAAAAAAAAAAAAAAAAAAAAAAAAAFBXbKKynAABw9Lo2AAAAANDXdXP3AAAAEJi8PIgCAACQKBU3iAIAAJDZdXP3AAAAkKMNN4gCAAAHAAAAAAAAAAAAAAAAAAAAzNh1c2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JUVSvh/AABgeCMviAIAAAIAAAAAAAAAAGB0c/cAAABYsDpLkAIAAAFoiUn4fwAAYBDmPIgCAAAc4CNL+H8AAAAAAAAAAAAAaJUVSvh/AADQbTJXkAIAAKDNPi2IAgAAAAAAAAAAAACoCmp9+H8AAKAPAAAAAAAAKHQBSgAAAADIsHV9+H8AAAAAAAAAAAAAAAAAAAAAAACw1sp9+H8AAAAAAAAAAAAAAAAAAAAAAAAUndoorKcAAOh8EkoAAAAAmP7LOYgCAADg////AAAAAJAoFTeIAgAAqGF0c/cAAAAAAAAAAAAAAAYAAAAAAAAAAAAAAAAAAADMYHRzZHYACAAAAAAlAAAADAAAAAMAAAAYAAAADAAAAAAAAAASAAAADAAAAAEAAAAWAAAADAAAAAgAAABUAAAAVAAAAAwAAAA3AAAAIAAAAFoAAAABAAAAAIDTQQAA1EEMAAAAWwAAAAEAAABMAAAABAAAAAsAAAA3AAAAIgAAAFsAAABQAAAAWABzSh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RAAAAVgAAADAAAAA7AAAAogAAABwAAAAhAPAAAAAAAAAAAAAAAIA/AAAAAAAAAAAAAIA/AAAAAAAAAAAAAAAAAAAAAAAAAAAAAAAAAAAAAAAAAAAlAAAADAAAAAAAAIAoAAAADAAAAAQAAABSAAAAcAEAAAQAAADs////AAAAAAAAAAAAAAAAkAEAAAAAAAEAAAAAcwBlAGcAbwBlACAAdQBpAAAAAAAAAAAAAAAAAAAAAAAAAAAAAAAAAAAAAAAAAAAAAAAAAAAAAAAAAAAAAAAAAAAA//8IAAAAAAAAAAAAAAAAAAAAAAgAAAAAAABwgjJXkAIAANC8yE2QAgAAAAAAAAAAAAAoMetRkAIAANC8yE2QAgAAKDHrUZACAAD2oIJJ+H8AAOCnAkr4fwAA4KcCSvh/AACgXABNkAIAAKgKan34fwAAAAAAAAAAAACAAAAAAAAAAMiwdX34fwAAAAAAAAAAAAAAAAAAAAAAALDWyn34fwAAAAAAAAAAAAAAAAAAAAAAAASd2iispwAAuKcCSgAAAADAPzRDkAIAAOz///8AAAAAkCgVN4gCAACYYXRz9wAAAAAAAAAAAAAACQAAAAAAAAAAAAAAAAAAALxgdHNkdgAIAAAAACUAAAAMAAAABAAAABgAAAAMAAAAAAAAABIAAAAMAAAAAQAAAB4AAAAYAAAAMAAAADsAAADSAAAAVwAAACUAAAAMAAAABAAAAFQAAAC0AAAAMQAAADsAAADQAAAAVgAAAAEAAAAAgNNBAADUQTEAAAA7AAAAEQAAAEwAAAAAAAAAAAAAAAAAAAD//////////3AAAABUAGUAbwBkAG8AbABpAG4AYQAgAFIAZQBjAGEAbABkAGUAAAAKAAAACgAAAAwAAAAMAAAADAAAAAUAAAAFAAAACwAAAAoAAAAFAAAADAAAAAoAAAAJAAAACgAAAAUAAAAMAAAACg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0AAAADwAAAGEAAAB6AAAAcQAAAAEAAAAAgNNBAADUQQ8AAABhAAAAEQAAAEwAAAAAAAAAAAAAAAAAAAD//////////3AAAABUAGUAbwBkAG8AbABpAG4AYQAgAFIAZQBjAGEAbABkAGUAAAAHAAAABwAAAAgAAAAIAAAACAAAAAMAAAADAAAABwAAAAcAAAAEAAAACAAAAAcAAAAGAAAABwAAAAMAAAAI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HwAAAAPAAAAdgAAAFQAAACGAAAAAQAAAACA00EAANRBDwAAAHYAAAAIAAAATAAAAAAAAAAAAAAAAAAAAP//////////XAAAAEMATwBOAFQAQQBEAE8AUgAIAAAACgAAAAoAAAAHAAAACAAAAAkAAAAKAAAACAAAAEsAAABAAAAAMAAAAAUAAAAgAAAAAQAAAAEAAAAQAAAAAAAAAAAAAABAAQAAoAAAAAAAAAAAAAAAQAEAAKAAAAAlAAAADAAAAAIAAAAnAAAAGAAAAAUAAAAAAAAA////AAAAAAAlAAAADAAAAAUAAABMAAAAZAAAAA4AAACLAAAAIAEAAJsAAAAOAAAAiwAAABMBAAARAAAAIQDwAAAAAAAAAAAAAACAPwAAAAAAAAAAAACAPwAAAAAAAAAAAAAAAAAAAAAAAAAAAAAAAAAAAAAAAAAAJQAAAAwAAAAAAACAKAAAAAwAAAAFAAAAJQAAAAwAAAABAAAAGAAAAAwAAAAAAAAAEgAAAAwAAAABAAAAFgAAAAwAAAAAAAAAVAAAADABAAAPAAAAiwAAAB8BAACbAAAAAQAAAACA00EAANRBDwAAAIsAAAAmAAAATAAAAAQAAAAOAAAAiwAAACEBAACcAAAAmAAAAEYAaQByAG0AYQBkAG8AIABwAG8AcgA6ACAAVABFAE8ARABPAEwASQBOAEEAIABSAEUAQwBBAEwARABFACAATwBDAEEATQBQAE8AUwAGAAAAAwAAAAUAAAALAAAABwAAAAgAAAAIAAAABAAAAAgAAAAIAAAABQAAAAMAAAAEAAAABwAAAAcAAAAKAAAACQAAAAoAAAAGAAAAAwAAAAoAAAAIAAAABAAAAAgAAAAHAAAACAAAAAgAAAAGAAAACQAAAAcAAAAEAAAACgAAAAgAAAAIAAAADAAAAAcAAAAKAAAABwAAABYAAAAMAAAAAAAAACUAAAAMAAAAAgAAAA4AAAAUAAAAAAAAABAAAAAUAAAA</Object>
  <Object Id="idInvalidSigLnImg">AQAAAGwAAAAAAAAAAAAAAD8BAACfAAAAAAAAAAAAAAAMIQAAkBAAACBFTUYAAAEAJCIAALEAAAAGAAAAAAAAAAAAAAAAAAAAQAYAALAEAACnAQAAPgEAAAAAAAAAAAAAAAAAAKV1BgA82AQ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CwH0v4fwAAALAfS/h/AAAgAAAAAAAAAAAA+334fwAAMRJzSvh/AADARvt9+H8AABxKBEv4fwAAkBYAAAAAAABAAADA+H8AAAAA+334fwAAARVzSvh/AAAEAAAAAAAAAMBG+334fwAAoLp1c/cAAAAcSgRLAAAAAEgAAAD4fwAAHEoES/h/AACgsx9L+H8AAEBOBEv4fwAAAQAAAAAAAAB2cwRL+H8AAAAA+334fwAAAAAAAAAAAAAAAAAAiAIAAPP///8AAAAAEB0AAAAAAACQKBU3iAIAAKi8dXP3AAAAAAAAAAAAAAAJvHVz9wAAAKgEc0pkdgAIAAAAACUAAAAMAAAAAQAAABgAAAAMAAAA/wAAABIAAAAMAAAAAQAAAB4AAAAYAAAAMAAAAAUAAACLAAAAFgAAACUAAAAMAAAAAQAAAFQAAACoAAAAMQAAAAUAAACJAAAAFQAAAAEAAAAAgNNBAADU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NZ1c/cAAAAf2YVx+H8AAADXdXP3AAAAUFb7ffh/AAAJAAAACQAAAAAAAAAAAAAAdBRzSvh/AAAAAAAAAAAAAAAAAAAAAAAAaNh1c/cAAAAEAAAAAAAAAKgKan34fwAAYHa5NogCAACoALk2AAAAAMiwdX34fwAAAAAAAAAAAAABAAAAAAAAABEAAAD3AAAAAAAAAAAAAAAAAAAAAAAAABQV2yispwAAcPS6NgAAAADQ13Vz9wAAABCYvDyIAgAAkCgVN4gCAACQ2XVz9wAAAJCjDTeIAgAABwAAAAAAAAAAAAAAAAAAAMzYdXN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GiVFUr4fwAAYHgjL4gCAAACAAAAAAAAAABgdHP3AAAAWLA6S5ACAAABaIlJ+H8AAGAQ5jyIAgAAHOAjS/h/AAAAAAAAAAAAAGiVFUr4fwAA0G0yV5ACAACgzT4tiAIAAAAAAAAAAAAAqApqffh/AACgDwAAAAAAACh0AUoAAAAAyLB1ffh/AAAAAAAAAAAAAAAAAAAAAAAAsNbKffh/AAAAAAAAAAAAAAAAAAAAAAAAFJ3aKKynAADofBJKAAAAAJj+yzmIAgAA4P///wAAAACQKBU3iAIAAKhhdHP3AAAAAAAAAAAAAAAGAAAAAAAAAAAAAAAAAAAAzGB0c2R2AAgAAAAAJQAAAAwAAAADAAAAGAAAAAwAAAAAAAAAEgAAAAwAAAABAAAAFgAAAAwAAAAIAAAAVAAAAFQAAAAMAAAANwAAACAAAABaAAAAAQAAAACA00EAANR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0QAAAFYAAAAwAAAAOwAAAKIAAAAcAAAAIQDwAAAAAAAAAAAAAACAPwAAAAAAAAAAAACAPwAAAAAAAAAAAAAAAAAAAAAAAAAAAAAAAAAAAAAAAAAAJQAAAAwAAAAAAACAKAAAAAwAAAAEAAAAUgAAAHABAAAEAAAA7P///wAAAAAAAAAAAAAAAJABAAAAAAABAAAAAHMAZQBnAG8AZQAgAHUAaQAAAAAAAAAAAAAAAAAAAAAAAAAAAAAAAAAAAAAAAAAAAAAAAAAAAAAAAAAAAAAAAAAAAP//CAAAAAAAAAAAAAAAAAAAAAAIAAAAAAAAcIIyV5ACAADQvMhNkAIAAAAAAAAAAAAAKDHrUZACAADQvMhNkAIAACgx61GQAgAA9qCCSfh/AADgpwJK+H8AAOCnAkr4fwAAoFwATZACAACoCmp9+H8AAAAAAAAAAAAAgAAAAAAAAADIsHV9+H8AAAAAAAAAAAAAAAAAAAAAAACw1sp9+H8AAAAAAAAAAAAAAAAAAAAAAAAEndoorKcAALinAkoAAAAAwD80Q5ACAADs////AAAAAJAoFTeIAgAAmGF0c/cAAAAAAAAAAAAAAAkAAAAAAAAAAAAAAAAAAAC8YHRzZHYACAAAAAAlAAAADAAAAAQAAAAYAAAADAAAAAAAAAASAAAADAAAAAEAAAAeAAAAGAAAADAAAAA7AAAA0gAAAFcAAAAlAAAADAAAAAQAAABUAAAAtAAAADEAAAA7AAAA0AAAAFYAAAABAAAAAIDTQQAA1EExAAAAOwAAABEAAABMAAAAAAAAAAAAAAAAAAAA//////////9wAAAAVABlAG8AZABvAGwAaQBuAGEAIABSAGUAYwBhAGwAZABlAP8ACgAAAAoAAAAMAAAADAAAAAwAAAAFAAAABQAAAAsAAAAKAAAABQAAAAwAAAAKAAAACQAAAAoAAAAFAAAADAAAAAo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tAAAAA8AAABhAAAAegAAAHEAAAABAAAAAIDTQQAA1EEPAAAAYQAAABEAAABMAAAAAAAAAAAAAAAAAAAA//////////9wAAAAVABlAG8AZABvAGwAaQBuAGEAIABSAGUAYwBhAGwAZABlAAAABwAAAAcAAAAIAAAACAAAAAgAAAADAAAAAwAAAAcAAAAHAAAABAAAAAgAAAAHAAAABgAAAAcAAAADAAAACA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8AAAADwAAAHYAAABUAAAAhgAAAAEAAAAAgNNBAADUQQ8AAAB2AAAACAAAAEwAAAAAAAAAAAAAAAAAAAD//////////1wAAABDAE8ATgBUAEEARABPAFIACAAAAAoAAAAKAAAABwAAAAgAAAAJAAAACgAAAAgAAABLAAAAQAAAADAAAAAFAAAAIAAAAAEAAAABAAAAEAAAAAAAAAAAAAAAQAEAAKAAAAAAAAAAAAAAAEABAACgAAAAJQAAAAwAAAACAAAAJwAAABgAAAAFAAAAAAAAAP///wAAAAAAJQAAAAwAAAAFAAAATAAAAGQAAAAOAAAAiwAAACABAACbAAAADgAAAIsAAAATAQAAEQAAACEA8AAAAAAAAAAAAAAAgD8AAAAAAAAAAAAAgD8AAAAAAAAAAAAAAAAAAAAAAAAAAAAAAAAAAAAAAAAAACUAAAAMAAAAAAAAgCgAAAAMAAAABQAAACUAAAAMAAAAAQAAABgAAAAMAAAAAAAAABIAAAAMAAAAAQAAABYAAAAMAAAAAAAAAFQAAAAwAQAADwAAAIsAAAAfAQAAmwAAAAEAAAAAgNNBAADUQQ8AAACLAAAAJgAAAEwAAAAEAAAADgAAAIsAAAAhAQAAnAAAAJgAAABGAGkAcgBtAGEAZABvACAAcABvAHIAOgAgAFQARQBPAEQATwBMAEkATgBBACAAUgBFAEMAQQBMAEQARQAgAE8AQwBBAE0AUABPAFMABgAAAAMAAAAFAAAACwAAAAcAAAAIAAAACAAAAAQAAAAIAAAACAAAAAUAAAADAAAABAAAAAcAAAAHAAAACgAAAAkAAAAKAAAABgAAAAMAAAAKAAAACAAAAAQAAAAIAAAABwAAAAgAAAAIAAAABgAAAAkAAAAHAAAABAAAAAoAAAAIAAAACAAAAAwAAAAHAAAACgAAAAcAAAAWAAAADAAAAAAAAAAlAAAADAAAAAIAAAAOAAAAFAAAAAAAAAAQAAAAFA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RrcLQsv4Q41yPqfQZo/kGMyZVR4oCJ5x6UXj6GuUFF8=</DigestValue>
    </Reference>
    <Reference Type="http://www.w3.org/2000/09/xmldsig#Object" URI="#idOfficeObject">
      <DigestMethod Algorithm="http://www.w3.org/2001/04/xmlenc#sha256"/>
      <DigestValue>JMBTRB5ERDxoQ/TnTSGUpK4Mo8hi2SjDQ0N0ye3p2Tc=</DigestValue>
    </Reference>
    <Reference Type="http://uri.etsi.org/01903#SignedProperties" URI="#idSignedProperties">
      <Transforms>
        <Transform Algorithm="http://www.w3.org/TR/2001/REC-xml-c14n-20010315"/>
      </Transforms>
      <DigestMethod Algorithm="http://www.w3.org/2001/04/xmlenc#sha256"/>
      <DigestValue>Pi7tGYbUVVZEZyBI1YoWnegEsDrm2rkvGewSSkDKVMo=</DigestValue>
    </Reference>
    <Reference Type="http://www.w3.org/2000/09/xmldsig#Object" URI="#idValidSigLnImg">
      <DigestMethod Algorithm="http://www.w3.org/2001/04/xmlenc#sha256"/>
      <DigestValue>1891kp6RmdTdnU/5u+Z0bXGrPUNCK1NLWwKSeHM8yRE=</DigestValue>
    </Reference>
    <Reference Type="http://www.w3.org/2000/09/xmldsig#Object" URI="#idInvalidSigLnImg">
      <DigestMethod Algorithm="http://www.w3.org/2001/04/xmlenc#sha256"/>
      <DigestValue>PNdSLhpcgad6OlPneD4mtRdN0aOydPXcWiIdg+XBXLc=</DigestValue>
    </Reference>
  </SignedInfo>
  <SignatureValue>caRVoezptIb3TIR4eqVrpjaNB/7gtgTBALSubq0gEi5A+pG96m2T3S5lGLh+WbGv6mvwYMtnxBCE
8G8VtKbg/JWNZquhkMZFz5ArconNaW7mUCFYSv5//VuVFT+lFRudLpfJjsPGGo6Lpnf8sN+QqPlk
Z4oEHrNkfdb4y8N1l6S9XpzybdUpaX0kPIeI+ZtdLuGi503uyPQvREBwGN0Qf6DtcW9+rj2fWAzM
HPyGlDRo7iglXe005mRrQinprfJxmQEiDuxEq3W2UU+AJ94l5ZhA5Ez/j9W1Zvc44AAhSUcGlUda
C5X6UC2V9+/Om3A3vWiA0K8f/2pDNJB7vyi3+w==</SignatureValue>
  <KeyInfo>
    <X509Data>
      <X509Certificate>MIIIAzCCBeugAwIBAgIIK1aegWfk/bIwDQYJKoZIhvcNAQELBQAwWzEXMBUGA1UEBRMOUlVDIDgwMDUwMTcyLTExGjAYBgNVBAMTEUNBLURPQ1VNRU5UQSBTLkEuMRcwFQYDVQQKEw5ET0NVTUVOVEEgUy5BLjELMAkGA1UEBhMCUFkwHhcNMjEwODE5MTQyODQ2WhcNMjMwODE5MTQzODQ2WjCBnjELMAkGA1UEBhMCUFkxGDAWBgNVBAQMD1JFQ0FMREUgT0NBTVBPUzERMA8GA1UEBRMIQ0kzOTkzMTUxEjAQBgNVBCoMCVRFT0RPTElOQTEXMBUGA1UECgwOUEVSU09OQSBGSVNJQ0ExETAPBgNVBAsMCEZJUk1BIEYyMSIwIAYDVQQDDBlURU9ET0xJTkEgUkVDQUxERSBPQ0FNUE9TMIIBIjANBgkqhkiG9w0BAQEFAAOCAQ8AMIIBCgKCAQEAxAxUySC537pmZq43J2NVqiM0ld706Wup2TV+F9NIo423+OQEdU4WNxdmn9PrdkdonXZ0Lm816z0EdgLWnbgsUlAVlHYkBEu/QCCe7UVg6jRKxJKEAKnPioFESi7WE+oj+tDf3BG4F7neLLB3Bl36uThoMKkx+t8Vr7ZuFIMLhWFHR09JATHRNuE+sXErc4s7XoqMRsLcah1rR+47s4MPuD6ei1xIcMWslfw1XzH1tkKQFdWPvbS/AF1Y38l4hcXuwKE7c/GZc6Ok5K3V22yzmytstMwA8bjQWlzbH8tgqlCvqIxJO2YUAQCr7B00D04UGiS94vBmUcWcFSl9wqGZ+wIDAQABo4IDhTCCA4EwDAYDVR0TAQH/BAIwADAOBgNVHQ8BAf8EBAMCBeAwKgYDVR0lAQH/BCAwHgYIKwYBBQUHAwEGCCsGAQUFBwMCBggrBgEFBQcDBDAdBgNVHQ4EFgQUr54XorggU0AsImTv0TbLjxP7NAM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nRyZWNhbGRl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EI1kW2eDhVjHPtoZGQbki/4bxk6w2p6GM86oeSMJpwqnZZPGtiWMpmyIB5yLcQMdiuMaBmwWc8xZZjPJyVbtc/yzPUCtyBL2ey/+pmfg63zMixv3D9MMK9oJQD3ml6nNDUJPcadJc5NXisnMNnWvz9eM5WTFNPafRsfKIXhJ7DLbBC1DVNxyn7VPJWKh8Y2AdaNDyDV5n6wEF1ojf0SWIO8mVvSocKGceweqLixST7zQDAoIme+PXBzun5XpoktrD6sZ8NraOV5NDzK0iJiOZhYy6Gj1BY6UrXtXuJ+tBqCFDY+IDxUUNK6R0dekWNePLva9grfikw+PwLGc/08bp6cLb1sjcTWYatTg4Wn+hOUqGz/HPv9SxNl2txlgwxOPMKKGFv+cV01wLWOZQdG1qTIjcLUgE3UDOxOFH7pLOZVd0IrCRQ/gxu1LVIc64+NN9WE2QQRjNmoOrpHidOjBkWdPeUVXL+3ZUGQ3qLl50xhxxScazcqnBVDNi9hWBGRon6fWSL9KDXa7dFwg724dPN82tlXlj3vOAukvw88qL5EHFZXMp83kp5E0ukxhSST4qhBTI2Q7Gu6aLoxs/fTOpfwZS/GD24XrRWPcI/F2BBFxKbZ0SjL0bYq0QMjYzGjSfQ1nKX7qrdvseRLBVOFUyODuGiBBQlQsfIAGaXoH/T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WM36PK0j3zKdLEr2uQRjkgY2oLqvRu4uraqXXlPvV8k=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HVMVH2PM84LZ7qTtLC6CV+2CJz+vlgbKwQ+sJxTa1yY=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a8QQs9whnvjlxCqJ+jobu06HbG3YzFoGad0eQQDXRtw=</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YJeIYAIOo88LJzHDPKT9iAN70nQ5zdCLh/9a1CUElIA=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drawing1.xml?ContentType=application/vnd.openxmlformats-officedocument.drawing+xml">
        <DigestMethod Algorithm="http://www.w3.org/2001/04/xmlenc#sha256"/>
        <DigestValue>vQMKP99MODtnkqkAvYMCH+DTaWSGOU+ITJf5ycqjzQ8=</DigestValue>
      </Reference>
      <Reference URI="/xl/drawings/drawing2.xml?ContentType=application/vnd.openxmlformats-officedocument.drawing+xml">
        <DigestMethod Algorithm="http://www.w3.org/2001/04/xmlenc#sha256"/>
        <DigestValue>A06Tp0cNt8rhvHmD/zNX4u5s6Olsz7rjI1fypUGDUhs=</DigestValue>
      </Reference>
      <Reference URI="/xl/drawings/drawing3.xml?ContentType=application/vnd.openxmlformats-officedocument.drawing+xml">
        <DigestMethod Algorithm="http://www.w3.org/2001/04/xmlenc#sha256"/>
        <DigestValue>dqXRkbTDzVjtEs7k5PcJi+mARZe/wxxofqe2xSWWKtE=</DigestValue>
      </Reference>
      <Reference URI="/xl/drawings/drawing4.xml?ContentType=application/vnd.openxmlformats-officedocument.drawing+xml">
        <DigestMethod Algorithm="http://www.w3.org/2001/04/xmlenc#sha256"/>
        <DigestValue>MKw5FdvrREf1AH8tivrdOis+3+PS+2Fh+88rlTnuSIc=</DigestValue>
      </Reference>
      <Reference URI="/xl/drawings/drawing5.xml?ContentType=application/vnd.openxmlformats-officedocument.drawing+xml">
        <DigestMethod Algorithm="http://www.w3.org/2001/04/xmlenc#sha256"/>
        <DigestValue>j4r8HFQaYWtsgyG5bLKTtd1tBaJayTUUrTOIW24gla8=</DigestValue>
      </Reference>
      <Reference URI="/xl/drawings/drawing6.xml?ContentType=application/vnd.openxmlformats-officedocument.drawing+xml">
        <DigestMethod Algorithm="http://www.w3.org/2001/04/xmlenc#sha256"/>
        <DigestValue>ep46EQgvfN9if14naLeF4ivg/AWcNzblraf65uDzoU8=</DigestValue>
      </Reference>
      <Reference URI="/xl/drawings/drawing7.xml?ContentType=application/vnd.openxmlformats-officedocument.drawing+xml">
        <DigestMethod Algorithm="http://www.w3.org/2001/04/xmlenc#sha256"/>
        <DigestValue>zWe2sHKoQ68xa0NFesPq4ERcZzymwNGB3FErMSDUx0s=</DigestValue>
      </Reference>
      <Reference URI="/xl/drawings/drawing8.xml?ContentType=application/vnd.openxmlformats-officedocument.drawing+xml">
        <DigestMethod Algorithm="http://www.w3.org/2001/04/xmlenc#sha256"/>
        <DigestValue>hmpM/0uvx85WwVh4XcoGQfzkfhruT7J6d1RLX0+kstU=</DigestValue>
      </Reference>
      <Reference URI="/xl/drawings/drawing9.xml?ContentType=application/vnd.openxmlformats-officedocument.drawing+xml">
        <DigestMethod Algorithm="http://www.w3.org/2001/04/xmlenc#sha256"/>
        <DigestValue>Bjcv0j9xYHHy/uZr6p9LfJzWBnuOi7VIM774iEJDXb4=</DigestValue>
      </Reference>
      <Reference URI="/xl/drawings/vmlDrawing1.vml?ContentType=application/vnd.openxmlformats-officedocument.vmlDrawing">
        <DigestMethod Algorithm="http://www.w3.org/2001/04/xmlenc#sha256"/>
        <DigestValue>FWn26Ee57pOBqx3NVLF237EuK59R/GJkUdYPd+ZuC04=</DigestValue>
      </Reference>
      <Reference URI="/xl/drawings/vmlDrawing10.vml?ContentType=application/vnd.openxmlformats-officedocument.vmlDrawing">
        <DigestMethod Algorithm="http://www.w3.org/2001/04/xmlenc#sha256"/>
        <DigestValue>uuMgSzJTGkCI16HuDK2qzHZ6eMmznOzJFGL77MbOV3A=</DigestValue>
      </Reference>
      <Reference URI="/xl/drawings/vmlDrawing11.vml?ContentType=application/vnd.openxmlformats-officedocument.vmlDrawing">
        <DigestMethod Algorithm="http://www.w3.org/2001/04/xmlenc#sha256"/>
        <DigestValue>lUyHD631CN1DE0dG3hfB/bX2sgJm9R8YBbRVgQAAfnU=</DigestValue>
      </Reference>
      <Reference URI="/xl/drawings/vmlDrawing2.vml?ContentType=application/vnd.openxmlformats-officedocument.vmlDrawing">
        <DigestMethod Algorithm="http://www.w3.org/2001/04/xmlenc#sha256"/>
        <DigestValue>xwALcaHhhKf4mIseda5QuLlWSlhR4/b2V06yU9NyAHw=</DigestValue>
      </Reference>
      <Reference URI="/xl/drawings/vmlDrawing3.vml?ContentType=application/vnd.openxmlformats-officedocument.vmlDrawing">
        <DigestMethod Algorithm="http://www.w3.org/2001/04/xmlenc#sha256"/>
        <DigestValue>zwK/fhopD6o09YPNxzXbJubHoghYfw19PmPLQNA+UFE=</DigestValue>
      </Reference>
      <Reference URI="/xl/drawings/vmlDrawing4.vml?ContentType=application/vnd.openxmlformats-officedocument.vmlDrawing">
        <DigestMethod Algorithm="http://www.w3.org/2001/04/xmlenc#sha256"/>
        <DigestValue>2Cr6YJN9Zyum3mgRJ+5MReKIBzQX0QAAAfiSHw4Ea9I=</DigestValue>
      </Reference>
      <Reference URI="/xl/drawings/vmlDrawing5.vml?ContentType=application/vnd.openxmlformats-officedocument.vmlDrawing">
        <DigestMethod Algorithm="http://www.w3.org/2001/04/xmlenc#sha256"/>
        <DigestValue>UFQJ4jSanjAU98onCCTzesdKbKNUk69nc/lh2JGWSuc=</DigestValue>
      </Reference>
      <Reference URI="/xl/drawings/vmlDrawing6.vml?ContentType=application/vnd.openxmlformats-officedocument.vmlDrawing">
        <DigestMethod Algorithm="http://www.w3.org/2001/04/xmlenc#sha256"/>
        <DigestValue>jtaBPMWsYnXKoP/wptcD2pW10hs5D3dW5smNd3FAepQ=</DigestValue>
      </Reference>
      <Reference URI="/xl/drawings/vmlDrawing7.vml?ContentType=application/vnd.openxmlformats-officedocument.vmlDrawing">
        <DigestMethod Algorithm="http://www.w3.org/2001/04/xmlenc#sha256"/>
        <DigestValue>DA323NcNUb6/Z/YRyBnUzIVgWOAkCmCxaXqF/2N7o4w=</DigestValue>
      </Reference>
      <Reference URI="/xl/drawings/vmlDrawing8.vml?ContentType=application/vnd.openxmlformats-officedocument.vmlDrawing">
        <DigestMethod Algorithm="http://www.w3.org/2001/04/xmlenc#sha256"/>
        <DigestValue>CYNGq6Lu2jdixOdn7Mf+BJvWRwwLomE8TfzUX2BmJEs=</DigestValue>
      </Reference>
      <Reference URI="/xl/drawings/vmlDrawing9.vml?ContentType=application/vnd.openxmlformats-officedocument.vmlDrawing">
        <DigestMethod Algorithm="http://www.w3.org/2001/04/xmlenc#sha256"/>
        <DigestValue>4TQNsxrJDAHwrCU7Yi9n+PSZ9mpILZvHHNCIS4jGtII=</DigestValue>
      </Reference>
      <Reference URI="/xl/media/image1.png?ContentType=image/png">
        <DigestMethod Algorithm="http://www.w3.org/2001/04/xmlenc#sha256"/>
        <DigestValue>oR4hQTVRCK5ysdqXP4N9cX+jTVeBP5+1j2IX80fdSnc=</DigestValue>
      </Reference>
      <Reference URI="/xl/media/image10.png?ContentType=image/png">
        <DigestMethod Algorithm="http://www.w3.org/2001/04/xmlenc#sha256"/>
        <DigestValue>5bw5kp4Vg3QyGd15e4u7aWIWaWqe0oC1qFb1arqBwBY=</DigestValue>
      </Reference>
      <Reference URI="/xl/media/image11.jpeg?ContentType=image/jpeg">
        <DigestMethod Algorithm="http://www.w3.org/2001/04/xmlenc#sha256"/>
        <DigestValue>RMupzUXmq++v8ffX+3UxSc/FwJ/cMHTxLdp+Spwuao8=</DigestValue>
      </Reference>
      <Reference URI="/xl/media/image12.png?ContentType=image/png">
        <DigestMethod Algorithm="http://www.w3.org/2001/04/xmlenc#sha256"/>
        <DigestValue>Up+ql9LFrWn275ZnR5E57Z5el7JGu0lIUq/3Ac51FW0=</DigestValue>
      </Reference>
      <Reference URI="/xl/media/image13.png?ContentType=image/png">
        <DigestMethod Algorithm="http://www.w3.org/2001/04/xmlenc#sha256"/>
        <DigestValue>fgpbpXjTe2DWeU5yH9qA73D6109WWX2dzjyWlL7Gmmo=</DigestValue>
      </Reference>
      <Reference URI="/xl/media/image2.png?ContentType=image/png">
        <DigestMethod Algorithm="http://www.w3.org/2001/04/xmlenc#sha256"/>
        <DigestValue>zww1au7zX2ix9/FubARR7Qyva5g26QlTjbvRvB+FazY=</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hoK7ld39Mv7Gmz3ybKqvXErCHheUc3QzXVJnTW0YxeI=</DigestValue>
      </Reference>
      <Reference URI="/xl/media/image6.emf?ContentType=image/x-emf">
        <DigestMethod Algorithm="http://www.w3.org/2001/04/xmlenc#sha256"/>
        <DigestValue>9evzkjFkFOajkbAY2WCkDysO9x1Xj76TKIZXrrMJf98=</DigestValue>
      </Reference>
      <Reference URI="/xl/media/image7.png?ContentType=image/png">
        <DigestMethod Algorithm="http://www.w3.org/2001/04/xmlenc#sha256"/>
        <DigestValue>O8Ci9ptMYlN6ZMhQ0ibOguUqcUiScMriPxsBcuJ+4Zc=</DigestValue>
      </Reference>
      <Reference URI="/xl/media/image8.png?ContentType=image/png">
        <DigestMethod Algorithm="http://www.w3.org/2001/04/xmlenc#sha256"/>
        <DigestValue>0bbwrEu4cnxxeLDpE3j7tKGVJp08/0kvhp6pM62pwFo=</DigestValue>
      </Reference>
      <Reference URI="/xl/media/image9.png?ContentType=image/png">
        <DigestMethod Algorithm="http://www.w3.org/2001/04/xmlenc#sha256"/>
        <DigestValue>/DS4yVVvgrHXGBEZgw3zJ8Sb2U2dp9Y8MD/ND+m4c2I=</DigestValue>
      </Reference>
      <Reference URI="/xl/printerSettings/printerSettings1.bin?ContentType=application/vnd.openxmlformats-officedocument.spreadsheetml.printerSettings">
        <DigestMethod Algorithm="http://www.w3.org/2001/04/xmlenc#sha256"/>
        <DigestValue>ilF8xtfhLnP7fBQ+q3//fDHUMzC7FerjjUEx4vgOhds=</DigestValue>
      </Reference>
      <Reference URI="/xl/printerSettings/printerSettings2.bin?ContentType=application/vnd.openxmlformats-officedocument.spreadsheetml.printerSettings">
        <DigestMethod Algorithm="http://www.w3.org/2001/04/xmlenc#sha256"/>
        <DigestValue>ilF8xtfhLnP7fBQ+q3//fDHUMzC7FerjjUEx4vgOhds=</DigestValue>
      </Reference>
      <Reference URI="/xl/printerSettings/printerSettings3.bin?ContentType=application/vnd.openxmlformats-officedocument.spreadsheetml.printerSettings">
        <DigestMethod Algorithm="http://www.w3.org/2001/04/xmlenc#sha256"/>
        <DigestValue>yw6hGtxtid58gg6oFLC4VjUy86u5Lul1Yw7V90d9g74=</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yw6hGtxtid58gg6oFLC4VjUy86u5Lul1Yw7V90d9g74=</DigestValue>
      </Reference>
      <Reference URI="/xl/printerSettings/printerSettings6.bin?ContentType=application/vnd.openxmlformats-officedocument.spreadsheetml.printerSettings">
        <DigestMethod Algorithm="http://www.w3.org/2001/04/xmlenc#sha256"/>
        <DigestValue>vQMlSZQrv8qm2ZlNryL5/U54Hhm2LU1Avng0Ygd1KKo=</DigestValue>
      </Reference>
      <Reference URI="/xl/printerSettings/printerSettings7.bin?ContentType=application/vnd.openxmlformats-officedocument.spreadsheetml.printerSettings">
        <DigestMethod Algorithm="http://www.w3.org/2001/04/xmlenc#sha256"/>
        <DigestValue>yw6hGtxtid58gg6oFLC4VjUy86u5Lul1Yw7V90d9g74=</DigestValue>
      </Reference>
      <Reference URI="/xl/printerSettings/printerSettings8.bin?ContentType=application/vnd.openxmlformats-officedocument.spreadsheetml.printerSettings">
        <DigestMethod Algorithm="http://www.w3.org/2001/04/xmlenc#sha256"/>
        <DigestValue>vQMlSZQrv8qm2ZlNryL5/U54Hhm2LU1Avng0Ygd1KKo=</DigestValue>
      </Reference>
      <Reference URI="/xl/printerSettings/printerSettings9.bin?ContentType=application/vnd.openxmlformats-officedocument.spreadsheetml.printerSettings">
        <DigestMethod Algorithm="http://www.w3.org/2001/04/xmlenc#sha256"/>
        <DigestValue>Jpw28Abcdyq3qJCBmmp5VG+HeSp7OXTlvZ8FSHQpQf4=</DigestValue>
      </Reference>
      <Reference URI="/xl/sharedStrings.xml?ContentType=application/vnd.openxmlformats-officedocument.spreadsheetml.sharedStrings+xml">
        <DigestMethod Algorithm="http://www.w3.org/2001/04/xmlenc#sha256"/>
        <DigestValue>eXbZRW6SjSEe86ZzU25Ogm7MBTScMcS5gXnBrbZfFAw=</DigestValue>
      </Reference>
      <Reference URI="/xl/styles.xml?ContentType=application/vnd.openxmlformats-officedocument.spreadsheetml.styles+xml">
        <DigestMethod Algorithm="http://www.w3.org/2001/04/xmlenc#sha256"/>
        <DigestValue>Y9hvi0hDExpjdWfU81VR2Ydhtzo6ovq2LNHJ5KH5RjM=</DigestValue>
      </Reference>
      <Reference URI="/xl/theme/theme1.xml?ContentType=application/vnd.openxmlformats-officedocument.theme+xml">
        <DigestMethod Algorithm="http://www.w3.org/2001/04/xmlenc#sha256"/>
        <DigestValue>cy5EKwGwGnDPKUeqbpHElRHJbpHwkLFKy/RuMBrjx2Y=</DigestValue>
      </Reference>
      <Reference URI="/xl/workbook.xml?ContentType=application/vnd.openxmlformats-officedocument.spreadsheetml.sheet.main+xml">
        <DigestMethod Algorithm="http://www.w3.org/2001/04/xmlenc#sha256"/>
        <DigestValue>QDRAQuAYkDj46cMXzMfsyZHnChJhonzjXT6TOX0VvOY=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/xj7EdrLfcAAQMQLPFi/q6AiyyE0UqpTO9iZkxIAxWs=</DigestValue>
      </Reference>
      <Reference URI="/xl/worksheets/sheet10.xml?ContentType=application/vnd.openxmlformats-officedocument.spreadsheetml.worksheet+xml">
        <DigestMethod Algorithm="http://www.w3.org/2001/04/xmlenc#sha256"/>
        <DigestValue>KxDQkNQ1kIyv1yDaYFm7E8vahsE5xQM23EV8Er4RwGc=</DigestValue>
      </Reference>
      <Reference URI="/xl/worksheets/sheet2.xml?ContentType=application/vnd.openxmlformats-officedocument.spreadsheetml.worksheet+xml">
        <DigestMethod Algorithm="http://www.w3.org/2001/04/xmlenc#sha256"/>
        <DigestValue>BuTQD/P5edStQmArzpX6fTFR2/qaH3V7DijG2wtp0Ek=</DigestValue>
      </Reference>
      <Reference URI="/xl/worksheets/sheet3.xml?ContentType=application/vnd.openxmlformats-officedocument.spreadsheetml.worksheet+xml">
        <DigestMethod Algorithm="http://www.w3.org/2001/04/xmlenc#sha256"/>
        <DigestValue>+2G+dlgyY2u/t2dWGFQrGwuQDO3wzWpJcVd99gFRSV8=</DigestValue>
      </Reference>
      <Reference URI="/xl/worksheets/sheet4.xml?ContentType=application/vnd.openxmlformats-officedocument.spreadsheetml.worksheet+xml">
        <DigestMethod Algorithm="http://www.w3.org/2001/04/xmlenc#sha256"/>
        <DigestValue>i+IHX3dRjEc7fTXddpIkbpTOTxNsmlkn4nh6RqJRH94=</DigestValue>
      </Reference>
      <Reference URI="/xl/worksheets/sheet5.xml?ContentType=application/vnd.openxmlformats-officedocument.spreadsheetml.worksheet+xml">
        <DigestMethod Algorithm="http://www.w3.org/2001/04/xmlenc#sha256"/>
        <DigestValue>xRVt02HTCOG1NNsDoTWqibsQM/rX3I0pvJPOW/D0JzM=</DigestValue>
      </Reference>
      <Reference URI="/xl/worksheets/sheet6.xml?ContentType=application/vnd.openxmlformats-officedocument.spreadsheetml.worksheet+xml">
        <DigestMethod Algorithm="http://www.w3.org/2001/04/xmlenc#sha256"/>
        <DigestValue>yTLjTAa/VF7Qb7JtJV4EBAkt9zkSoHOhIkjWqHSWATM=</DigestValue>
      </Reference>
      <Reference URI="/xl/worksheets/sheet7.xml?ContentType=application/vnd.openxmlformats-officedocument.spreadsheetml.worksheet+xml">
        <DigestMethod Algorithm="http://www.w3.org/2001/04/xmlenc#sha256"/>
        <DigestValue>6SjBuU9vsTdq2lUa/mmMmstHvPxygEdQF94GMAwi+j8=</DigestValue>
      </Reference>
      <Reference URI="/xl/worksheets/sheet8.xml?ContentType=application/vnd.openxmlformats-officedocument.spreadsheetml.worksheet+xml">
        <DigestMethod Algorithm="http://www.w3.org/2001/04/xmlenc#sha256"/>
        <DigestValue>ff9EDPQ6io0AswFo6B3ENc81uTkClQ989px/XhHDjFY=</DigestValue>
      </Reference>
      <Reference URI="/xl/worksheets/sheet9.xml?ContentType=application/vnd.openxmlformats-officedocument.spreadsheetml.worksheet+xml">
        <DigestMethod Algorithm="http://www.w3.org/2001/04/xmlenc#sha256"/>
        <DigestValue>9W7LGV5SlK1slGiXNaz2rlOt/6eEGHA0VZvxE8QcuaQ=</DigestValue>
      </Reference>
    </Manifest>
    <SignatureProperties>
      <SignatureProperty Id="idSignatureTime" Target="#idPackageSignature">
        <mdssi:SignatureTime xmlns:mdssi="http://schemas.openxmlformats.org/package/2006/digital-signature">
          <mdssi:Format>YYYY-MM-DDThh:mm:ssTZD</mdssi:Format>
          <mdssi:Value>2021-11-12T12:02:11Z</mdssi:Value>
        </mdssi:SignatureTime>
      </SignatureProperty>
    </SignatureProperties>
  </Object>
  <Object Id="idOfficeObject">
    <SignatureProperties>
      <SignatureProperty Id="idOfficeV1Details" Target="#idPackageSignature">
        <SignatureInfoV1 xmlns="http://schemas.microsoft.com/office/2006/digsig">
          <SetupID>{FE60E58D-9388-4D58-B1A0-78AA6EE1F470}</SetupID>
          <SignatureText>Teodolina Recalde</SignatureText>
          <SignatureImage/>
          <SignatureComments/>
          <WindowsVersion>10.0</WindowsVersion>
          <OfficeVersion>16.0.14332/23</OfficeVersion>
          <ApplicationVersion>16.0.14332</ApplicationVersion>
          <Monitors>1</Monitors>
          <HorizontalResolution>1600</HorizontalResolution>
          <VerticalResolution>1200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2021-11-12T12:02:11Z</xd:SigningTime>
          <xd:SigningCertificate>
            <xd:Cert>
              <xd:CertDigest>
                <DigestMethod Algorithm="http://www.w3.org/2001/04/xmlenc#sha256"/>
                <DigestValue>lpM2IA1VaiRv0hsSE0byDiyaIcwwusaIQx03hhVvwcU=</DigestValue>
              </xd:CertDigest>
              <xd:IssuerSerial>
                <X509IssuerName>C=PY, O=DOCUMENTA S.A., CN=CA-DOCUMENTA S.A., SERIALNUMBER=RUC 80050172-1</X509IssuerName>
                <X509SerialNumber>3122857670259047858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MIQAAkBAAACBFTUYAAAEAqBsAAKoAAAAGAAAAAAAAAAAAAAAAAAAAQAYAALAEAACnAQAAPgEAAAAAAAAAAAAAAAAAAKV1BgA82AQ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sB9L+H8AAACwH0v4fwAAIAAAAAAAAAAAAPt9+H8AADESc0r4fwAAwEb7ffh/AAAcSgRL+H8AAJAWAAAAAAAAQAAAwPh/AAAAAPt9+H8AAAEVc0r4fwAABAAAAAAAAADARvt9+H8AAKC6dXP3AAAAHEoESwAAAABIAAAA+H8AABxKBEv4fwAAoLMfS/h/AABATgRL+H8AAAEAAAAAAAAAdnMES/h/AAAAAPt9+H8AAAAAAAAAAAAAAAAAAIgCAADz////AAAAABAdAAAAAAAAkCgVN4gCAACovHVz9wAAAAAAAAAAAAAACbx1c/cAAACoBHNKZHYACAAAAAAlAAAADAAAAAEAAAAYAAAADAAAAAAAAAASAAAADAAAAAEAAAAeAAAAGAAAAO4AAAAFAAAAMgEAABYAAAAlAAAADAAAAAEAAABUAAAAiAAAAO8AAAAFAAAAMAEAABUAAAABAAAAAIDTQQAA1EHvAAAABQAAAAoAAABMAAAAAAAAAAAAAAAAAAAA//////////9gAAAAMQAyAC8AMQAxAC8AMgAwADIAMQ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D41nVz9wAAAB/ZhXH4fwAAANd1c/cAAABQVvt9+H8AAAkAAAAJAAAAAAAAAAAAAAB0FHNK+H8AAAAAAAAAAAAAAAAAAAAAAABo2HVz9wAAAAQAAAAAAAAAqApqffh/AABgdrk2iAIAAKgAuTYAAAAAyLB1ffh/AAAAAAAAAAAAAAEAAAAAAAAAEQAAAPcAAAAAAAAAAAAAAAAAAAAAAAAAFBXbKKynAABw9Lo2AAAAANDXdXP3AAAAEJi8PIgCAACQKBU3iAIAAJDZdXP3AAAAkKMNN4gCAAAHAAAAAAAAAAAAAAAAAAAAzNh1c2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JUVSvh/AABgeCMviAIAAAIAAAAAAAAAAGB0c/cAAABYsDpLkAIAAAFoiUn4fwAAYBDmPIgCAAAc4CNL+H8AAAAAAAAAAAAAaJUVSvh/AADQbTJXkAIAAKDNPi2IAgAAAAAAAAAAAACoCmp9+H8AAKAPAAAAAAAAKHQBSgAAAADIsHV9+H8AAAAAAAAAAAAAAAAAAAAAAACw1sp9+H8AAAAAAAAAAAAAAAAAAAAAAAAUndoorKcAAOh8EkoAAAAAmP7LOYgCAADg////AAAAAJAoFTeIAgAAqGF0c/cAAAAAAAAAAAAAAAYAAAAAAAAAAAAAAAAAAADMYHRzZHYACAAAAAAlAAAADAAAAAMAAAAYAAAADAAAAAAAAAASAAAADAAAAAEAAAAWAAAADAAAAAgAAABUAAAAVAAAAAwAAAA3AAAAIAAAAFoAAAABAAAAAIDTQQAA1EEMAAAAWwAAAAEAAABMAAAABAAAAAsAAAA3AAAAIgAAAFsAAABQAAAAWABl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RAAAAVgAAADAAAAA7AAAAogAAABwAAAAhAPAAAAAAAAAAAAAAAIA/AAAAAAAAAAAAAIA/AAAAAAAAAAAAAAAAAAAAAAAAAAAAAAAAAAAAAAAAAAAlAAAADAAAAAAAAIAoAAAADAAAAAQAAABSAAAAcAEAAAQAAADs////AAAAAAAAAAAAAAAAkAEAAAAAAAEAAAAAcwBlAGcAbwBlACAAdQBpAAAAAAAAAAAAAAAAAAAAAAAAAAAAAAAAAAAAAAAAAAAAAAAAAAAAAAAAAAAAAAAAAAAA//8IAAAAAAAAAAAAAAAAAAAAAAgAAAAAAABwgjJXkAIAANC8yE2QAgAAAAAAAAAAAAAoMetRkAIAANC8yE2QAgAAKDHrUZACAAD2oIJJ+H8AAOCnAkr4fwAA4KcCSvh/AACgXABNkAIAAKgKan34fwAAAAAAAAAAAACAAAAAAAAAAMiwdX34fwAAAAAAAAAAAAAAAAAAAAAAALDWyn34fwAAAAAAAAAAAAAAAAAAAAAAAASd2iispwAAuKcCSgAAAADAPzRDkAIAAOz///8AAAAAkCgVN4gCAACYYXRz9wAAAAAAAAAAAAAACQAAAAAAAAAAAAAAAAAAALxgdHNkdgAIAAAAACUAAAAMAAAABAAAABgAAAAMAAAAAAAAABIAAAAMAAAAAQAAAB4AAAAYAAAAMAAAADsAAADSAAAAVwAAACUAAAAMAAAABAAAAFQAAAC0AAAAMQAAADsAAADQAAAAVgAAAAEAAAAAgNNBAADUQTEAAAA7AAAAEQAAAEwAAAAAAAAAAAAAAAAAAAD//////////3AAAABUAGUAbwBkAG8AbABpAG4AYQAgAFIAZQBjAGEAbABkAGUAAAAKAAAACgAAAAwAAAAMAAAADAAAAAUAAAAFAAAACwAAAAoAAAAFAAAADAAAAAoAAAAJAAAACgAAAAUAAAAMAAAACg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0AAAADwAAAGEAAAB6AAAAcQAAAAEAAAAAgNNBAADUQQ8AAABhAAAAEQAAAEwAAAAAAAAAAAAAAAAAAAD//////////3AAAABUAGUAbwBkAG8AbABpAG4AYQAgAFIAZQBjAGEAbABkAGUAAAAHAAAABwAAAAgAAAAIAAAACAAAAAMAAAADAAAABwAAAAcAAAAEAAAACAAAAAcAAAAGAAAABwAAAAMAAAAI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HwAAAAPAAAAdgAAAFQAAACGAAAAAQAAAACA00EAANRBDwAAAHYAAAAIAAAATAAAAAAAAAAAAAAAAAAAAP//////////XAAAAEMATwBOAFQAQQBEAE8AUgAIAAAACgAAAAoAAAAHAAAACAAAAAkAAAAKAAAACAAAAEsAAABAAAAAMAAAAAUAAAAgAAAAAQAAAAEAAAAQAAAAAAAAAAAAAABAAQAAoAAAAAAAAAAAAAAAQAEAAKAAAAAlAAAADAAAAAIAAAAnAAAAGAAAAAUAAAAAAAAA////AAAAAAAlAAAADAAAAAUAAABMAAAAZAAAAA4AAACLAAAAIAEAAJsAAAAOAAAAiwAAABMBAAARAAAAIQDwAAAAAAAAAAAAAACAPwAAAAAAAAAAAACAPwAAAAAAAAAAAAAAAAAAAAAAAAAAAAAAAAAAAAAAAAAAJQAAAAwAAAAAAACAKAAAAAwAAAAFAAAAJQAAAAwAAAABAAAAGAAAAAwAAAAAAAAAEgAAAAwAAAABAAAAFgAAAAwAAAAAAAAAVAAAADABAAAPAAAAiwAAAB8BAACbAAAAAQAAAACA00EAANRBDwAAAIsAAAAmAAAATAAAAAQAAAAOAAAAiwAAACEBAACcAAAAmAAAAEYAaQByAG0AYQBkAG8AIABwAG8AcgA6ACAAVABFAE8ARABPAEwASQBOAEEAIABSAEUAQwBBAEwARABFACAATwBDAEEATQBQAE8AUwAGAAAAAwAAAAUAAAALAAAABwAAAAgAAAAIAAAABAAAAAgAAAAIAAAABQAAAAMAAAAEAAAABwAAAAcAAAAKAAAACQAAAAoAAAAGAAAAAwAAAAoAAAAIAAAABAAAAAgAAAAHAAAACAAAAAgAAAAGAAAACQAAAAcAAAAEAAAACgAAAAgAAAAIAAAADAAAAAcAAAAKAAAABwAAABYAAAAMAAAAAAAAACUAAAAMAAAAAgAAAA4AAAAUAAAAAAAAABAAAAAUAAAA</Object>
  <Object Id="idInvalidSigLnImg">AQAAAGwAAAAAAAAAAAAAAD8BAACfAAAAAAAAAAAAAAAMIQAAkBAAACBFTUYAAAEAJCIAALEAAAAGAAAAAAAAAAAAAAAAAAAAQAYAALAEAACnAQAAPgEAAAAAAAAAAAAAAAAAAKV1BgA82AQ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CwH0v4fwAAALAfS/h/AAAgAAAAAAAAAAAA+334fwAAMRJzSvh/AADARvt9+H8AABxKBEv4fwAAkBYAAAAAAABAAADA+H8AAAAA+334fwAAARVzSvh/AAAEAAAAAAAAAMBG+334fwAAoLp1c/cAAAAcSgRLAAAAAEgAAAD4fwAAHEoES/h/AACgsx9L+H8AAEBOBEv4fwAAAQAAAAAAAAB2cwRL+H8AAAAA+334fwAAAAAAAAAAAAAAAAAAiAIAAPP///8AAAAAEB0AAAAAAACQKBU3iAIAAKi8dXP3AAAAAAAAAAAAAAAJvHVz9wAAAKgEc0pkdgAIAAAAACUAAAAMAAAAAQAAABgAAAAMAAAA/wAAABIAAAAMAAAAAQAAAB4AAAAYAAAAMAAAAAUAAACLAAAAFgAAACUAAAAMAAAAAQAAAFQAAACoAAAAMQAAAAUAAACJAAAAFQAAAAEAAAAAgNNBAADU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NZ1c/cAAAAf2YVx+H8AAADXdXP3AAAAUFb7ffh/AAAJAAAACQAAAAAAAAAAAAAAdBRzSvh/AAAAAAAAAAAAAAAAAAAAAAAAaNh1c/cAAAAEAAAAAAAAAKgKan34fwAAYHa5NogCAACoALk2AAAAAMiwdX34fwAAAAAAAAAAAAABAAAAAAAAABEAAAD3AAAAAAAAAAAAAAAAAAAAAAAAABQV2yispwAAcPS6NgAAAADQ13Vz9wAAABCYvDyIAgAAkCgVN4gCAACQ2XVz9wAAAJCjDTeIAgAABwAAAAAAAAAAAAAAAAAAAMzYdXN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GiVFUr4fwAAYHgjL4gCAAACAAAAAAAAAABgdHP3AAAAWLA6S5ACAAABaIlJ+H8AAGAQ5jyIAgAAHOAjS/h/AAAAAAAAAAAAAGiVFUr4fwAA0G0yV5ACAACgzT4tiAIAAAAAAAAAAAAAqApqffh/AACgDwAAAAAAACh0AUoAAAAAyLB1ffh/AAAAAAAAAAAAAAAAAAAAAAAAsNbKffh/AAAAAAAAAAAAAAAAAAAAAAAAFJ3aKKynAADofBJKAAAAAJj+yzmIAgAA4P///wAAAACQKBU3iAIAAKhhdHP3AAAAAAAAAAAAAAAGAAAAAAAAAAAAAAAAAAAAzGB0c2R2AAgAAAAAJQAAAAwAAAADAAAAGAAAAAwAAAAAAAAAEgAAAAwAAAABAAAAFgAAAAwAAAAIAAAAVAAAAFQAAAAMAAAANwAAACAAAABaAAAAAQAAAACA00EAANR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0QAAAFYAAAAwAAAAOwAAAKIAAAAcAAAAIQDwAAAAAAAAAAAAAACAPwAAAAAAAAAAAACAPwAAAAAAAAAAAAAAAAAAAAAAAAAAAAAAAAAAAAAAAAAAJQAAAAwAAAAAAACAKAAAAAwAAAAEAAAAUgAAAHABAAAEAAAA7P///wAAAAAAAAAAAAAAAJABAAAAAAABAAAAAHMAZQBnAG8AZQAgAHUAaQAAAAAAAAAAAAAAAAAAAAAAAAAAAAAAAAAAAAAAAAAAAAAAAAAAAAAAAAAAAAAAAAAAAP//CAAAAAAAAAAAAAAAAAAAAAAIAAAAAAAAcIIyV5ACAADQvMhNkAIAAAAAAAAAAAAAKDHrUZACAADQvMhNkAIAACgx61GQAgAA9qCCSfh/AADgpwJK+H8AAOCnAkr4fwAAoFwATZACAACoCmp9+H8AAAAAAAAAAAAAgAAAAAAAAADIsHV9+H8AAAAAAAAAAAAAAAAAAAAAAACw1sp9+H8AAAAAAAAAAAAAAAAAAAAAAAAEndoorKcAALinAkoAAAAAwD80Q5ACAADs////AAAAAJAoFTeIAgAAmGF0c/cAAAAAAAAAAAAAAAkAAAAAAAAAAAAAAAAAAAC8YHRzZHYACAAAAAAlAAAADAAAAAQAAAAYAAAADAAAAAAAAAASAAAADAAAAAEAAAAeAAAAGAAAADAAAAA7AAAA0gAAAFcAAAAlAAAADAAAAAQAAABUAAAAtAAAADEAAAA7AAAA0AAAAFYAAAABAAAAAIDTQQAA1EExAAAAOwAAABEAAABMAAAAAAAAAAAAAAAAAAAA//////////9wAAAAVABlAG8AZABvAGwAaQBuAGEAIABSAGUAYwBhAGwAZABlAAAACgAAAAoAAAAMAAAADAAAAAwAAAAFAAAABQAAAAsAAAAKAAAABQAAAAwAAAAKAAAACQAAAAoAAAAFAAAADAAAAAo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tAAAAA8AAABhAAAAegAAAHEAAAABAAAAAIDTQQAA1EEPAAAAYQAAABEAAABMAAAAAAAAAAAAAAAAAAAA//////////9wAAAAVABlAG8AZABvAGwAaQBuAGEAIABSAGUAYwBhAGwAZABlAAAABwAAAAcAAAAIAAAACAAAAAgAAAADAAAAAwAAAAcAAAAHAAAABAAAAAgAAAAHAAAABgAAAAcAAAADAAAACA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8AAAADwAAAHYAAABUAAAAhgAAAAEAAAAAgNNBAADUQQ8AAAB2AAAACAAAAEwAAAAAAAAAAAAAAAAAAAD//////////1wAAABDAE8ATgBUAEEARABPAFIACAAAAAoAAAAKAAAABwAAAAgAAAAJAAAACgAAAAgAAABLAAAAQAAAADAAAAAFAAAAIAAAAAEAAAABAAAAEAAAAAAAAAAAAAAAQAEAAKAAAAAAAAAAAAAAAEABAACgAAAAJQAAAAwAAAACAAAAJwAAABgAAAAFAAAAAAAAAP///wAAAAAAJQAAAAwAAAAFAAAATAAAAGQAAAAOAAAAiwAAACABAACbAAAADgAAAIsAAAATAQAAEQAAACEA8AAAAAAAAAAAAAAAgD8AAAAAAAAAAAAAgD8AAAAAAAAAAAAAAAAAAAAAAAAAAAAAAAAAAAAAAAAAACUAAAAMAAAAAAAAgCgAAAAMAAAABQAAACUAAAAMAAAAAQAAABgAAAAMAAAAAAAAABIAAAAMAAAAAQAAABYAAAAMAAAAAAAAAFQAAAAwAQAADwAAAIsAAAAfAQAAmwAAAAEAAAAAgNNBAADUQQ8AAACLAAAAJgAAAEwAAAAEAAAADgAAAIsAAAAhAQAAnAAAAJgAAABGAGkAcgBtAGEAZABvACAAcABvAHIAOgAgAFQARQBPAEQATwBMAEkATgBBACAAUgBFAEMAQQBMAEQARQAgAE8AQwBBAE0AUABPAFMABgAAAAMAAAAFAAAACwAAAAcAAAAIAAAACAAAAAQAAAAIAAAACAAAAAUAAAADAAAABAAAAAcAAAAHAAAACgAAAAkAAAAKAAAABgAAAAMAAAAKAAAACAAAAAQAAAAIAAAABwAAAAgAAAAIAAAABgAAAAkAAAAHAAAABAAAAAoAAAAIAAAACAAAAAwAAAAHAAAACgAAAAcAAAAWAAAADAAAAAAAAAAlAAAADAAAAAIAAAAOAAAAFAAAAAAAAAAQAAAAFA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Xh2F3VzDj5HUL4+kAHuhWRZXelKIu9UHtMhVW9n0iaA=</DigestValue>
    </Reference>
    <Reference Type="http://www.w3.org/2000/09/xmldsig#Object" URI="#idOfficeObject">
      <DigestMethod Algorithm="http://www.w3.org/2001/04/xmlenc#sha256"/>
      <DigestValue>gP55EG+iKcvEgz9YOr2jd7eDhzXA9ntqzWkjs6YM8xE=</DigestValue>
    </Reference>
    <Reference Type="http://uri.etsi.org/01903#SignedProperties" URI="#idSignedProperties">
      <Transforms>
        <Transform Algorithm="http://www.w3.org/TR/2001/REC-xml-c14n-20010315"/>
      </Transforms>
      <DigestMethod Algorithm="http://www.w3.org/2001/04/xmlenc#sha256"/>
      <DigestValue>Gv6FJ+w9E0LLwR6TsEGBxAFtiEU1qnxSKE58gqBZAa0=</DigestValue>
    </Reference>
    <Reference Type="http://www.w3.org/2000/09/xmldsig#Object" URI="#idValidSigLnImg">
      <DigestMethod Algorithm="http://www.w3.org/2001/04/xmlenc#sha256"/>
      <DigestValue>Ms5ks6mG8V59Kl7WKXXak23FbKu7QPauIGskii+7pco=</DigestValue>
    </Reference>
    <Reference Type="http://www.w3.org/2000/09/xmldsig#Object" URI="#idInvalidSigLnImg">
      <DigestMethod Algorithm="http://www.w3.org/2001/04/xmlenc#sha256"/>
      <DigestValue>PNdSLhpcgad6OlPneD4mtRdN0aOydPXcWiIdg+XBXLc=</DigestValue>
    </Reference>
  </SignedInfo>
  <SignatureValue>elRXlsCkqweaUoAM5ZxsoE7gC/RNBHaftpwm284lO1xqeKNCZy4S5y/sF6ymIr7LppaP3oE2fJ8L
ioAf84bTHxlLwCe4fyQykW+Xi8nE4mKszksm1FD07JzxKfU+U1IIVQNtMKbmOUmp8GNa4JBlIIyc
/y7cMPYkKVyDR3tQSZCa19jdc7B6cOP7AEdbZrwp0Lbus1qd/tEBBciXtSQbVbRcj/09O6PbjPnR
9NuuvOq5a5IlH8LHVbTK6bTkqW4/RJqfn6yn5Ne0QoVycjk4fMlMvTtbtaJWgq0DpYSijrYKa8H0
iEU7iiTtcmwA8S6q+JRsUK857DSkC8r4Bx2MNA==</SignatureValue>
  <KeyInfo>
    <X509Data>
      <X509Certificate>MIIIAzCCBeugAwIBAgIIK1aegWfk/bIwDQYJKoZIhvcNAQELBQAwWzEXMBUGA1UEBRMOUlVDIDgwMDUwMTcyLTExGjAYBgNVBAMTEUNBLURPQ1VNRU5UQSBTLkEuMRcwFQYDVQQKEw5ET0NVTUVOVEEgUy5BLjELMAkGA1UEBhMCUFkwHhcNMjEwODE5MTQyODQ2WhcNMjMwODE5MTQzODQ2WjCBnjELMAkGA1UEBhMCUFkxGDAWBgNVBAQMD1JFQ0FMREUgT0NBTVBPUzERMA8GA1UEBRMIQ0kzOTkzMTUxEjAQBgNVBCoMCVRFT0RPTElOQTEXMBUGA1UECgwOUEVSU09OQSBGSVNJQ0ExETAPBgNVBAsMCEZJUk1BIEYyMSIwIAYDVQQDDBlURU9ET0xJTkEgUkVDQUxERSBPQ0FNUE9TMIIBIjANBgkqhkiG9w0BAQEFAAOCAQ8AMIIBCgKCAQEAxAxUySC537pmZq43J2NVqiM0ld706Wup2TV+F9NIo423+OQEdU4WNxdmn9PrdkdonXZ0Lm816z0EdgLWnbgsUlAVlHYkBEu/QCCe7UVg6jRKxJKEAKnPioFESi7WE+oj+tDf3BG4F7neLLB3Bl36uThoMKkx+t8Vr7ZuFIMLhWFHR09JATHRNuE+sXErc4s7XoqMRsLcah1rR+47s4MPuD6ei1xIcMWslfw1XzH1tkKQFdWPvbS/AF1Y38l4hcXuwKE7c/GZc6Ok5K3V22yzmytstMwA8bjQWlzbH8tgqlCvqIxJO2YUAQCr7B00D04UGiS94vBmUcWcFSl9wqGZ+wIDAQABo4IDhTCCA4EwDAYDVR0TAQH/BAIwADAOBgNVHQ8BAf8EBAMCBeAwKgYDVR0lAQH/BCAwHgYIKwYBBQUHAwEGCCsGAQUFBwMCBggrBgEFBQcDBDAdBgNVHQ4EFgQUr54XorggU0AsImTv0TbLjxP7NAM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nRyZWNhbGRl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EI1kW2eDhVjHPtoZGQbki/4bxk6w2p6GM86oeSMJpwqnZZPGtiWMpmyIB5yLcQMdiuMaBmwWc8xZZjPJyVbtc/yzPUCtyBL2ey/+pmfg63zMixv3D9MMK9oJQD3ml6nNDUJPcadJc5NXisnMNnWvz9eM5WTFNPafRsfKIXhJ7DLbBC1DVNxyn7VPJWKh8Y2AdaNDyDV5n6wEF1ojf0SWIO8mVvSocKGceweqLixST7zQDAoIme+PXBzun5XpoktrD6sZ8NraOV5NDzK0iJiOZhYy6Gj1BY6UrXtXuJ+tBqCFDY+IDxUUNK6R0dekWNePLva9grfikw+PwLGc/08bp6cLb1sjcTWYatTg4Wn+hOUqGz/HPv9SxNl2txlgwxOPMKKGFv+cV01wLWOZQdG1qTIjcLUgE3UDOxOFH7pLOZVd0IrCRQ/gxu1LVIc64+NN9WE2QQRjNmoOrpHidOjBkWdPeUVXL+3ZUGQ3qLl50xhxxScazcqnBVDNi9hWBGRon6fWSL9KDXa7dFwg724dPN82tlXlj3vOAukvw88qL5EHFZXMp83kp5E0ukxhSST4qhBTI2Q7Gu6aLoxs/fTOpfwZS/GD24XrRWPcI/F2BBFxKbZ0SjL0bYq0QMjYzGjSfQ1nKX7qrdvseRLBVOFUyODuGiBBQlQsfIAGaXoH/T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WM36PK0j3zKdLEr2uQRjkgY2oLqvRu4uraqXXlPvV8k=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HVMVH2PM84LZ7qTtLC6CV+2CJz+vlgbKwQ+sJxTa1yY=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a8QQs9whnvjlxCqJ+jobu06HbG3YzFoGad0eQQDXRtw=</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YJeIYAIOo88LJzHDPKT9iAN70nQ5zdCLh/9a1CUElIA=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drawing1.xml?ContentType=application/vnd.openxmlformats-officedocument.drawing+xml">
        <DigestMethod Algorithm="http://www.w3.org/2001/04/xmlenc#sha256"/>
        <DigestValue>vQMKP99MODtnkqkAvYMCH+DTaWSGOU+ITJf5ycqjzQ8=</DigestValue>
      </Reference>
      <Reference URI="/xl/drawings/drawing2.xml?ContentType=application/vnd.openxmlformats-officedocument.drawing+xml">
        <DigestMethod Algorithm="http://www.w3.org/2001/04/xmlenc#sha256"/>
        <DigestValue>A06Tp0cNt8rhvHmD/zNX4u5s6Olsz7rjI1fypUGDUhs=</DigestValue>
      </Reference>
      <Reference URI="/xl/drawings/drawing3.xml?ContentType=application/vnd.openxmlformats-officedocument.drawing+xml">
        <DigestMethod Algorithm="http://www.w3.org/2001/04/xmlenc#sha256"/>
        <DigestValue>dqXRkbTDzVjtEs7k5PcJi+mARZe/wxxofqe2xSWWKtE=</DigestValue>
      </Reference>
      <Reference URI="/xl/drawings/drawing4.xml?ContentType=application/vnd.openxmlformats-officedocument.drawing+xml">
        <DigestMethod Algorithm="http://www.w3.org/2001/04/xmlenc#sha256"/>
        <DigestValue>MKw5FdvrREf1AH8tivrdOis+3+PS+2Fh+88rlTnuSIc=</DigestValue>
      </Reference>
      <Reference URI="/xl/drawings/drawing5.xml?ContentType=application/vnd.openxmlformats-officedocument.drawing+xml">
        <DigestMethod Algorithm="http://www.w3.org/2001/04/xmlenc#sha256"/>
        <DigestValue>j4r8HFQaYWtsgyG5bLKTtd1tBaJayTUUrTOIW24gla8=</DigestValue>
      </Reference>
      <Reference URI="/xl/drawings/drawing6.xml?ContentType=application/vnd.openxmlformats-officedocument.drawing+xml">
        <DigestMethod Algorithm="http://www.w3.org/2001/04/xmlenc#sha256"/>
        <DigestValue>ep46EQgvfN9if14naLeF4ivg/AWcNzblraf65uDzoU8=</DigestValue>
      </Reference>
      <Reference URI="/xl/drawings/drawing7.xml?ContentType=application/vnd.openxmlformats-officedocument.drawing+xml">
        <DigestMethod Algorithm="http://www.w3.org/2001/04/xmlenc#sha256"/>
        <DigestValue>zWe2sHKoQ68xa0NFesPq4ERcZzymwNGB3FErMSDUx0s=</DigestValue>
      </Reference>
      <Reference URI="/xl/drawings/drawing8.xml?ContentType=application/vnd.openxmlformats-officedocument.drawing+xml">
        <DigestMethod Algorithm="http://www.w3.org/2001/04/xmlenc#sha256"/>
        <DigestValue>hmpM/0uvx85WwVh4XcoGQfzkfhruT7J6d1RLX0+kstU=</DigestValue>
      </Reference>
      <Reference URI="/xl/drawings/drawing9.xml?ContentType=application/vnd.openxmlformats-officedocument.drawing+xml">
        <DigestMethod Algorithm="http://www.w3.org/2001/04/xmlenc#sha256"/>
        <DigestValue>Bjcv0j9xYHHy/uZr6p9LfJzWBnuOi7VIM774iEJDXb4=</DigestValue>
      </Reference>
      <Reference URI="/xl/drawings/vmlDrawing1.vml?ContentType=application/vnd.openxmlformats-officedocument.vmlDrawing">
        <DigestMethod Algorithm="http://www.w3.org/2001/04/xmlenc#sha256"/>
        <DigestValue>FWn26Ee57pOBqx3NVLF237EuK59R/GJkUdYPd+ZuC04=</DigestValue>
      </Reference>
      <Reference URI="/xl/drawings/vmlDrawing10.vml?ContentType=application/vnd.openxmlformats-officedocument.vmlDrawing">
        <DigestMethod Algorithm="http://www.w3.org/2001/04/xmlenc#sha256"/>
        <DigestValue>uuMgSzJTGkCI16HuDK2qzHZ6eMmznOzJFGL77MbOV3A=</DigestValue>
      </Reference>
      <Reference URI="/xl/drawings/vmlDrawing11.vml?ContentType=application/vnd.openxmlformats-officedocument.vmlDrawing">
        <DigestMethod Algorithm="http://www.w3.org/2001/04/xmlenc#sha256"/>
        <DigestValue>lUyHD631CN1DE0dG3hfB/bX2sgJm9R8YBbRVgQAAfnU=</DigestValue>
      </Reference>
      <Reference URI="/xl/drawings/vmlDrawing2.vml?ContentType=application/vnd.openxmlformats-officedocument.vmlDrawing">
        <DigestMethod Algorithm="http://www.w3.org/2001/04/xmlenc#sha256"/>
        <DigestValue>xwALcaHhhKf4mIseda5QuLlWSlhR4/b2V06yU9NyAHw=</DigestValue>
      </Reference>
      <Reference URI="/xl/drawings/vmlDrawing3.vml?ContentType=application/vnd.openxmlformats-officedocument.vmlDrawing">
        <DigestMethod Algorithm="http://www.w3.org/2001/04/xmlenc#sha256"/>
        <DigestValue>zwK/fhopD6o09YPNxzXbJubHoghYfw19PmPLQNA+UFE=</DigestValue>
      </Reference>
      <Reference URI="/xl/drawings/vmlDrawing4.vml?ContentType=application/vnd.openxmlformats-officedocument.vmlDrawing">
        <DigestMethod Algorithm="http://www.w3.org/2001/04/xmlenc#sha256"/>
        <DigestValue>2Cr6YJN9Zyum3mgRJ+5MReKIBzQX0QAAAfiSHw4Ea9I=</DigestValue>
      </Reference>
      <Reference URI="/xl/drawings/vmlDrawing5.vml?ContentType=application/vnd.openxmlformats-officedocument.vmlDrawing">
        <DigestMethod Algorithm="http://www.w3.org/2001/04/xmlenc#sha256"/>
        <DigestValue>UFQJ4jSanjAU98onCCTzesdKbKNUk69nc/lh2JGWSuc=</DigestValue>
      </Reference>
      <Reference URI="/xl/drawings/vmlDrawing6.vml?ContentType=application/vnd.openxmlformats-officedocument.vmlDrawing">
        <DigestMethod Algorithm="http://www.w3.org/2001/04/xmlenc#sha256"/>
        <DigestValue>jtaBPMWsYnXKoP/wptcD2pW10hs5D3dW5smNd3FAepQ=</DigestValue>
      </Reference>
      <Reference URI="/xl/drawings/vmlDrawing7.vml?ContentType=application/vnd.openxmlformats-officedocument.vmlDrawing">
        <DigestMethod Algorithm="http://www.w3.org/2001/04/xmlenc#sha256"/>
        <DigestValue>DA323NcNUb6/Z/YRyBnUzIVgWOAkCmCxaXqF/2N7o4w=</DigestValue>
      </Reference>
      <Reference URI="/xl/drawings/vmlDrawing8.vml?ContentType=application/vnd.openxmlformats-officedocument.vmlDrawing">
        <DigestMethod Algorithm="http://www.w3.org/2001/04/xmlenc#sha256"/>
        <DigestValue>CYNGq6Lu2jdixOdn7Mf+BJvWRwwLomE8TfzUX2BmJEs=</DigestValue>
      </Reference>
      <Reference URI="/xl/drawings/vmlDrawing9.vml?ContentType=application/vnd.openxmlformats-officedocument.vmlDrawing">
        <DigestMethod Algorithm="http://www.w3.org/2001/04/xmlenc#sha256"/>
        <DigestValue>4TQNsxrJDAHwrCU7Yi9n+PSZ9mpILZvHHNCIS4jGtII=</DigestValue>
      </Reference>
      <Reference URI="/xl/media/image1.png?ContentType=image/png">
        <DigestMethod Algorithm="http://www.w3.org/2001/04/xmlenc#sha256"/>
        <DigestValue>oR4hQTVRCK5ysdqXP4N9cX+jTVeBP5+1j2IX80fdSnc=</DigestValue>
      </Reference>
      <Reference URI="/xl/media/image10.png?ContentType=image/png">
        <DigestMethod Algorithm="http://www.w3.org/2001/04/xmlenc#sha256"/>
        <DigestValue>5bw5kp4Vg3QyGd15e4u7aWIWaWqe0oC1qFb1arqBwBY=</DigestValue>
      </Reference>
      <Reference URI="/xl/media/image11.jpeg?ContentType=image/jpeg">
        <DigestMethod Algorithm="http://www.w3.org/2001/04/xmlenc#sha256"/>
        <DigestValue>RMupzUXmq++v8ffX+3UxSc/FwJ/cMHTxLdp+Spwuao8=</DigestValue>
      </Reference>
      <Reference URI="/xl/media/image12.png?ContentType=image/png">
        <DigestMethod Algorithm="http://www.w3.org/2001/04/xmlenc#sha256"/>
        <DigestValue>Up+ql9LFrWn275ZnR5E57Z5el7JGu0lIUq/3Ac51FW0=</DigestValue>
      </Reference>
      <Reference URI="/xl/media/image13.png?ContentType=image/png">
        <DigestMethod Algorithm="http://www.w3.org/2001/04/xmlenc#sha256"/>
        <DigestValue>fgpbpXjTe2DWeU5yH9qA73D6109WWX2dzjyWlL7Gmmo=</DigestValue>
      </Reference>
      <Reference URI="/xl/media/image2.png?ContentType=image/png">
        <DigestMethod Algorithm="http://www.w3.org/2001/04/xmlenc#sha256"/>
        <DigestValue>zww1au7zX2ix9/FubARR7Qyva5g26QlTjbvRvB+FazY=</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hoK7ld39Mv7Gmz3ybKqvXErCHheUc3QzXVJnTW0YxeI=</DigestValue>
      </Reference>
      <Reference URI="/xl/media/image6.emf?ContentType=image/x-emf">
        <DigestMethod Algorithm="http://www.w3.org/2001/04/xmlenc#sha256"/>
        <DigestValue>9evzkjFkFOajkbAY2WCkDysO9x1Xj76TKIZXrrMJf98=</DigestValue>
      </Reference>
      <Reference URI="/xl/media/image7.png?ContentType=image/png">
        <DigestMethod Algorithm="http://www.w3.org/2001/04/xmlenc#sha256"/>
        <DigestValue>O8Ci9ptMYlN6ZMhQ0ibOguUqcUiScMriPxsBcuJ+4Zc=</DigestValue>
      </Reference>
      <Reference URI="/xl/media/image8.png?ContentType=image/png">
        <DigestMethod Algorithm="http://www.w3.org/2001/04/xmlenc#sha256"/>
        <DigestValue>0bbwrEu4cnxxeLDpE3j7tKGVJp08/0kvhp6pM62pwFo=</DigestValue>
      </Reference>
      <Reference URI="/xl/media/image9.png?ContentType=image/png">
        <DigestMethod Algorithm="http://www.w3.org/2001/04/xmlenc#sha256"/>
        <DigestValue>/DS4yVVvgrHXGBEZgw3zJ8Sb2U2dp9Y8MD/ND+m4c2I=</DigestValue>
      </Reference>
      <Reference URI="/xl/printerSettings/printerSettings1.bin?ContentType=application/vnd.openxmlformats-officedocument.spreadsheetml.printerSettings">
        <DigestMethod Algorithm="http://www.w3.org/2001/04/xmlenc#sha256"/>
        <DigestValue>ilF8xtfhLnP7fBQ+q3//fDHUMzC7FerjjUEx4vgOhds=</DigestValue>
      </Reference>
      <Reference URI="/xl/printerSettings/printerSettings2.bin?ContentType=application/vnd.openxmlformats-officedocument.spreadsheetml.printerSettings">
        <DigestMethod Algorithm="http://www.w3.org/2001/04/xmlenc#sha256"/>
        <DigestValue>ilF8xtfhLnP7fBQ+q3//fDHUMzC7FerjjUEx4vgOhds=</DigestValue>
      </Reference>
      <Reference URI="/xl/printerSettings/printerSettings3.bin?ContentType=application/vnd.openxmlformats-officedocument.spreadsheetml.printerSettings">
        <DigestMethod Algorithm="http://www.w3.org/2001/04/xmlenc#sha256"/>
        <DigestValue>yw6hGtxtid58gg6oFLC4VjUy86u5Lul1Yw7V90d9g74=</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yw6hGtxtid58gg6oFLC4VjUy86u5Lul1Yw7V90d9g74=</DigestValue>
      </Reference>
      <Reference URI="/xl/printerSettings/printerSettings6.bin?ContentType=application/vnd.openxmlformats-officedocument.spreadsheetml.printerSettings">
        <DigestMethod Algorithm="http://www.w3.org/2001/04/xmlenc#sha256"/>
        <DigestValue>vQMlSZQrv8qm2ZlNryL5/U54Hhm2LU1Avng0Ygd1KKo=</DigestValue>
      </Reference>
      <Reference URI="/xl/printerSettings/printerSettings7.bin?ContentType=application/vnd.openxmlformats-officedocument.spreadsheetml.printerSettings">
        <DigestMethod Algorithm="http://www.w3.org/2001/04/xmlenc#sha256"/>
        <DigestValue>yw6hGtxtid58gg6oFLC4VjUy86u5Lul1Yw7V90d9g74=</DigestValue>
      </Reference>
      <Reference URI="/xl/printerSettings/printerSettings8.bin?ContentType=application/vnd.openxmlformats-officedocument.spreadsheetml.printerSettings">
        <DigestMethod Algorithm="http://www.w3.org/2001/04/xmlenc#sha256"/>
        <DigestValue>vQMlSZQrv8qm2ZlNryL5/U54Hhm2LU1Avng0Ygd1KKo=</DigestValue>
      </Reference>
      <Reference URI="/xl/printerSettings/printerSettings9.bin?ContentType=application/vnd.openxmlformats-officedocument.spreadsheetml.printerSettings">
        <DigestMethod Algorithm="http://www.w3.org/2001/04/xmlenc#sha256"/>
        <DigestValue>Jpw28Abcdyq3qJCBmmp5VG+HeSp7OXTlvZ8FSHQpQf4=</DigestValue>
      </Reference>
      <Reference URI="/xl/sharedStrings.xml?ContentType=application/vnd.openxmlformats-officedocument.spreadsheetml.sharedStrings+xml">
        <DigestMethod Algorithm="http://www.w3.org/2001/04/xmlenc#sha256"/>
        <DigestValue>eXbZRW6SjSEe86ZzU25Ogm7MBTScMcS5gXnBrbZfFAw=</DigestValue>
      </Reference>
      <Reference URI="/xl/styles.xml?ContentType=application/vnd.openxmlformats-officedocument.spreadsheetml.styles+xml">
        <DigestMethod Algorithm="http://www.w3.org/2001/04/xmlenc#sha256"/>
        <DigestValue>Y9hvi0hDExpjdWfU81VR2Ydhtzo6ovq2LNHJ5KH5RjM=</DigestValue>
      </Reference>
      <Reference URI="/xl/theme/theme1.xml?ContentType=application/vnd.openxmlformats-officedocument.theme+xml">
        <DigestMethod Algorithm="http://www.w3.org/2001/04/xmlenc#sha256"/>
        <DigestValue>cy5EKwGwGnDPKUeqbpHElRHJbpHwkLFKy/RuMBrjx2Y=</DigestValue>
      </Reference>
      <Reference URI="/xl/workbook.xml?ContentType=application/vnd.openxmlformats-officedocument.spreadsheetml.sheet.main+xml">
        <DigestMethod Algorithm="http://www.w3.org/2001/04/xmlenc#sha256"/>
        <DigestValue>QDRAQuAYkDj46cMXzMfsyZHnChJhonzjXT6TOX0VvOY=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/xj7EdrLfcAAQMQLPFi/q6AiyyE0UqpTO9iZkxIAxWs=</DigestValue>
      </Reference>
      <Reference URI="/xl/worksheets/sheet10.xml?ContentType=application/vnd.openxmlformats-officedocument.spreadsheetml.worksheet+xml">
        <DigestMethod Algorithm="http://www.w3.org/2001/04/xmlenc#sha256"/>
        <DigestValue>KxDQkNQ1kIyv1yDaYFm7E8vahsE5xQM23EV8Er4RwGc=</DigestValue>
      </Reference>
      <Reference URI="/xl/worksheets/sheet2.xml?ContentType=application/vnd.openxmlformats-officedocument.spreadsheetml.worksheet+xml">
        <DigestMethod Algorithm="http://www.w3.org/2001/04/xmlenc#sha256"/>
        <DigestValue>BuTQD/P5edStQmArzpX6fTFR2/qaH3V7DijG2wtp0Ek=</DigestValue>
      </Reference>
      <Reference URI="/xl/worksheets/sheet3.xml?ContentType=application/vnd.openxmlformats-officedocument.spreadsheetml.worksheet+xml">
        <DigestMethod Algorithm="http://www.w3.org/2001/04/xmlenc#sha256"/>
        <DigestValue>+2G+dlgyY2u/t2dWGFQrGwuQDO3wzWpJcVd99gFRSV8=</DigestValue>
      </Reference>
      <Reference URI="/xl/worksheets/sheet4.xml?ContentType=application/vnd.openxmlformats-officedocument.spreadsheetml.worksheet+xml">
        <DigestMethod Algorithm="http://www.w3.org/2001/04/xmlenc#sha256"/>
        <DigestValue>i+IHX3dRjEc7fTXddpIkbpTOTxNsmlkn4nh6RqJRH94=</DigestValue>
      </Reference>
      <Reference URI="/xl/worksheets/sheet5.xml?ContentType=application/vnd.openxmlformats-officedocument.spreadsheetml.worksheet+xml">
        <DigestMethod Algorithm="http://www.w3.org/2001/04/xmlenc#sha256"/>
        <DigestValue>xRVt02HTCOG1NNsDoTWqibsQM/rX3I0pvJPOW/D0JzM=</DigestValue>
      </Reference>
      <Reference URI="/xl/worksheets/sheet6.xml?ContentType=application/vnd.openxmlformats-officedocument.spreadsheetml.worksheet+xml">
        <DigestMethod Algorithm="http://www.w3.org/2001/04/xmlenc#sha256"/>
        <DigestValue>yTLjTAa/VF7Qb7JtJV4EBAkt9zkSoHOhIkjWqHSWATM=</DigestValue>
      </Reference>
      <Reference URI="/xl/worksheets/sheet7.xml?ContentType=application/vnd.openxmlformats-officedocument.spreadsheetml.worksheet+xml">
        <DigestMethod Algorithm="http://www.w3.org/2001/04/xmlenc#sha256"/>
        <DigestValue>6SjBuU9vsTdq2lUa/mmMmstHvPxygEdQF94GMAwi+j8=</DigestValue>
      </Reference>
      <Reference URI="/xl/worksheets/sheet8.xml?ContentType=application/vnd.openxmlformats-officedocument.spreadsheetml.worksheet+xml">
        <DigestMethod Algorithm="http://www.w3.org/2001/04/xmlenc#sha256"/>
        <DigestValue>ff9EDPQ6io0AswFo6B3ENc81uTkClQ989px/XhHDjFY=</DigestValue>
      </Reference>
      <Reference URI="/xl/worksheets/sheet9.xml?ContentType=application/vnd.openxmlformats-officedocument.spreadsheetml.worksheet+xml">
        <DigestMethod Algorithm="http://www.w3.org/2001/04/xmlenc#sha256"/>
        <DigestValue>9W7LGV5SlK1slGiXNaz2rlOt/6eEGHA0VZvxE8QcuaQ=</DigestValue>
      </Reference>
    </Manifest>
    <SignatureProperties>
      <SignatureProperty Id="idSignatureTime" Target="#idPackageSignature">
        <mdssi:SignatureTime xmlns:mdssi="http://schemas.openxmlformats.org/package/2006/digital-signature">
          <mdssi:Format>YYYY-MM-DDThh:mm:ssTZD</mdssi:Format>
          <mdssi:Value>2021-11-12T12:02:20Z</mdssi:Value>
        </mdssi:SignatureTime>
      </SignatureProperty>
    </SignatureProperties>
  </Object>
  <Object Id="idOfficeObject">
    <SignatureProperties>
      <SignatureProperty Id="idOfficeV1Details" Target="#idPackageSignature">
        <SignatureInfoV1 xmlns="http://schemas.microsoft.com/office/2006/digsig">
          <SetupID>{592B2BB7-920E-4CA9-BD3B-984618EECA00}</SetupID>
          <SignatureText>Teodolina Recalde</SignatureText>
          <SignatureImage/>
          <SignatureComments/>
          <WindowsVersion>10.0</WindowsVersion>
          <OfficeVersion>16.0.14332/23</OfficeVersion>
          <ApplicationVersion>16.0.14332</ApplicationVersion>
          <Monitors>1</Monitors>
          <HorizontalResolution>1600</HorizontalResolution>
          <VerticalResolution>1200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2021-11-12T12:02:20Z</xd:SigningTime>
          <xd:SigningCertificate>
            <xd:Cert>
              <xd:CertDigest>
                <DigestMethod Algorithm="http://www.w3.org/2001/04/xmlenc#sha256"/>
                <DigestValue>lpM2IA1VaiRv0hsSE0byDiyaIcwwusaIQx03hhVvwcU=</DigestValue>
              </xd:CertDigest>
              <xd:IssuerSerial>
                <X509IssuerName>C=PY, O=DOCUMENTA S.A., CN=CA-DOCUMENTA S.A., SERIALNUMBER=RUC 80050172-1</X509IssuerName>
                <X509SerialNumber>3122857670259047858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MIQAAkBAAACBFTUYAAAEAqBsAAKoAAAAGAAAAAAAAAAAAAAAAAAAAQAYAALAEAACnAQAAPgEAAAAAAAAAAAAAAAAAAKV1BgA82AQ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sB9L+H8AAACwH0v4fwAAIAAAAAAAAAAAAPt9+H8AADESc0r4fwAAwEb7ffh/AAAcSgRL+H8AAJAWAAAAAAAAQAAAwPh/AAAAAPt9+H8AAAEVc0r4fwAABAAAAAAAAADARvt9+H8AAKC6dXP3AAAAHEoESwAAAABIAAAA+H8AABxKBEv4fwAAoLMfS/h/AABATgRL+H8AAAEAAAAAAAAAdnMES/h/AAAAAPt9+H8AAAAAAAAAAAAAAAAAAIgCAADz////AAAAABAdAAAAAAAAkCgVN4gCAACovHVz9wAAAAAAAAAAAAAACbx1c/cAAACoBHNKZHYACAAAAAAlAAAADAAAAAEAAAAYAAAADAAAAAAAAAASAAAADAAAAAEAAAAeAAAAGAAAAO4AAAAFAAAAMgEAABYAAAAlAAAADAAAAAEAAABUAAAAiAAAAO8AAAAFAAAAMAEAABUAAAABAAAAAIDTQQAA1EHvAAAABQAAAAoAAABMAAAAAAAAAAAAAAAAAAAA//////////9gAAAAMQAyAC8AMQAxAC8AMgAwADIAMQ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D41nVz9wAAAB/ZhXH4fwAAANd1c/cAAABQVvt9+H8AAAkAAAAJAAAAAAAAAAAAAAB0FHNK+H8AAAAAAAAAAAAAAAAAAAAAAABo2HVz9wAAAAQAAAAAAAAAqApqffh/AABgdrk2iAIAAKgAuTYAAAAAyLB1ffh/AAAAAAAAAAAAAAEAAAAAAAAAEQAAAPcAAAAAAAAAAAAAAAAAAAAAAAAAFBXbKKynAABw9Lo2AAAAANDXdXP3AAAAEJi8PIgCAACQKBU3iAIAAJDZdXP3AAAAkKMNN4gCAAAHAAAAAAAAAAAAAAAAAAAAzNh1c2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JUVSvh/AABgeCMviAIAAAIAAAAAAAAAAGB0c/cAAABYsDpLkAIAAAFoiUn4fwAAYBDmPIgCAAAc4CNL+H8AAAAAAAAAAAAAaJUVSvh/AADQbTJXkAIAAKDNPi2IAgAAAAAAAAAAAACoCmp9+H8AAKAPAAAAAAAAKHQBSgAAAADIsHV9+H8AAAAAAAAAAAAAAAAAAAAAAACw1sp9+H8AAAAAAAAAAAAAAAAAAAAAAAAUndoorKcAAOh8EkoAAAAAmP7LOYgCAADg////AAAAAJAoFTeIAgAAqGF0c/cAAAAAAAAAAAAAAAYAAAAAAAAAAAAAAAAAAADMYHRzZHYACAAAAAAlAAAADAAAAAMAAAAYAAAADAAAAAAAAAASAAAADAAAAAEAAAAWAAAADAAAAAgAAABUAAAAVAAAAAwAAAA3AAAAIAAAAFoAAAABAAAAAIDTQQAA1EEMAAAAWwAAAAEAAABMAAAABAAAAAsAAAA3AAAAIgAAAFsAAABQAAAAWAD/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RAAAAVgAAADAAAAA7AAAAogAAABwAAAAhAPAAAAAAAAAAAAAAAIA/AAAAAAAAAAAAAIA/AAAAAAAAAAAAAAAAAAAAAAAAAAAAAAAAAAAAAAAAAAAlAAAADAAAAAAAAIAoAAAADAAAAAQAAABSAAAAcAEAAAQAAADs////AAAAAAAAAAAAAAAAkAEAAAAAAAEAAAAAcwBlAGcAbwBlACAAdQBpAAAAAAAAAAAAAAAAAAAAAAAAAAAAAAAAAAAAAAAAAAAAAAAAAAAAAAAAAAAAAAAAAAAA//8IAAAAAAAAAAAAAAAAAAAAAAgAAAAAAABwgjJXkAIAANC8yE2QAgAAAAAAAAAAAAAoMetRkAIAANC8yE2QAgAAKDHrUZACAAD2oIJJ+H8AAOCnAkr4fwAA4KcCSvh/AACgXABNkAIAAKgKan34fwAAAAAAAAAAAACAAAAAAAAAAMiwdX34fwAAAAAAAAAAAAAAAAAAAAAAALDWyn34fwAAAAAAAAAAAAAAAAAAAAAAAASd2iispwAAuKcCSgAAAADAPzRDkAIAAOz///8AAAAAkCgVN4gCAACYYXRz9wAAAAAAAAAAAAAACQAAAAAAAAAAAAAAAAAAALxgdHNkdgAIAAAAACUAAAAMAAAABAAAABgAAAAMAAAAAAAAABIAAAAMAAAAAQAAAB4AAAAYAAAAMAAAADsAAADSAAAAVwAAACUAAAAMAAAABAAAAFQAAAC0AAAAMQAAADsAAADQAAAAVgAAAAEAAAAAgNNBAADUQTEAAAA7AAAAEQAAAEwAAAAAAAAAAAAAAAAAAAD//////////3AAAABUAGUAbwBkAG8AbABpAG4AYQAgAFIAZQBjAGEAbABkAGUAAAAKAAAACgAAAAwAAAAMAAAADAAAAAUAAAAFAAAACwAAAAoAAAAFAAAADAAAAAoAAAAJAAAACgAAAAUAAAAMAAAACg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0AAAADwAAAGEAAAB6AAAAcQAAAAEAAAAAgNNBAADUQQ8AAABhAAAAEQAAAEwAAAAAAAAAAAAAAAAAAAD//////////3AAAABUAGUAbwBkAG8AbABpAG4AYQAgAFIAZQBjAGEAbABkAGUAAAAHAAAABwAAAAgAAAAIAAAACAAAAAMAAAADAAAABwAAAAcAAAAEAAAACAAAAAcAAAAGAAAABwAAAAMAAAAI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HwAAAAPAAAAdgAAAFQAAACGAAAAAQAAAACA00EAANRBDwAAAHYAAAAIAAAATAAAAAAAAAAAAAAAAAAAAP//////////XAAAAEMATwBOAFQAQQBEAE8AUgAIAAAACgAAAAoAAAAHAAAACAAAAAkAAAAKAAAACAAAAEsAAABAAAAAMAAAAAUAAAAgAAAAAQAAAAEAAAAQAAAAAAAAAAAAAABAAQAAoAAAAAAAAAAAAAAAQAEAAKAAAAAlAAAADAAAAAIAAAAnAAAAGAAAAAUAAAAAAAAA////AAAAAAAlAAAADAAAAAUAAABMAAAAZAAAAA4AAACLAAAAIAEAAJsAAAAOAAAAiwAAABMBAAARAAAAIQDwAAAAAAAAAAAAAACAPwAAAAAAAAAAAACAPwAAAAAAAAAAAAAAAAAAAAAAAAAAAAAAAAAAAAAAAAAAJQAAAAwAAAAAAACAKAAAAAwAAAAFAAAAJQAAAAwAAAABAAAAGAAAAAwAAAAAAAAAEgAAAAwAAAABAAAAFgAAAAwAAAAAAAAAVAAAADABAAAPAAAAiwAAAB8BAACbAAAAAQAAAACA00EAANRBDwAAAIsAAAAmAAAATAAAAAQAAAAOAAAAiwAAACEBAACcAAAAmAAAAEYAaQByAG0AYQBkAG8AIABwAG8AcgA6ACAAVABFAE8ARABPAEwASQBOAEEAIABSAEUAQwBBAEwARABFACAATwBDAEEATQBQAE8AUwAGAAAAAwAAAAUAAAALAAAABwAAAAgAAAAIAAAABAAAAAgAAAAIAAAABQAAAAMAAAAEAAAABwAAAAcAAAAKAAAACQAAAAoAAAAGAAAAAwAAAAoAAAAIAAAABAAAAAgAAAAHAAAACAAAAAgAAAAGAAAACQAAAAcAAAAEAAAACgAAAAgAAAAIAAAADAAAAAcAAAAKAAAABwAAABYAAAAMAAAAAAAAACUAAAAMAAAAAgAAAA4AAAAUAAAAAAAAABAAAAAUAAAA</Object>
  <Object Id="idInvalidSigLnImg">AQAAAGwAAAAAAAAAAAAAAD8BAACfAAAAAAAAAAAAAAAMIQAAkBAAACBFTUYAAAEAJCIAALEAAAAGAAAAAAAAAAAAAAAAAAAAQAYAALAEAACnAQAAPgEAAAAAAAAAAAAAAAAAAKV1BgA82AQ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CwH0v4fwAAALAfS/h/AAAgAAAAAAAAAAAA+334fwAAMRJzSvh/AADARvt9+H8AABxKBEv4fwAAkBYAAAAAAABAAADA+H8AAAAA+334fwAAARVzSvh/AAAEAAAAAAAAAMBG+334fwAAoLp1c/cAAAAcSgRLAAAAAEgAAAD4fwAAHEoES/h/AACgsx9L+H8AAEBOBEv4fwAAAQAAAAAAAAB2cwRL+H8AAAAA+334fwAAAAAAAAAAAAAAAAAAiAIAAPP///8AAAAAEB0AAAAAAACQKBU3iAIAAKi8dXP3AAAAAAAAAAAAAAAJvHVz9wAAAKgEc0pkdgAIAAAAACUAAAAMAAAAAQAAABgAAAAMAAAA/wAAABIAAAAMAAAAAQAAAB4AAAAYAAAAMAAAAAUAAACLAAAAFgAAACUAAAAMAAAAAQAAAFQAAACoAAAAMQAAAAUAAACJAAAAFQAAAAEAAAAAgNNBAADU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NZ1c/cAAAAf2YVx+H8AAADXdXP3AAAAUFb7ffh/AAAJAAAACQAAAAAAAAAAAAAAdBRzSvh/AAAAAAAAAAAAAAAAAAAAAAAAaNh1c/cAAAAEAAAAAAAAAKgKan34fwAAYHa5NogCAACoALk2AAAAAMiwdX34fwAAAAAAAAAAAAABAAAAAAAAABEAAAD3AAAAAAAAAAAAAAAAAAAAAAAAABQV2yispwAAcPS6NgAAAADQ13Vz9wAAABCYvDyIAgAAkCgVN4gCAACQ2XVz9wAAAJCjDTeIAgAABwAAAAAAAAAAAAAAAAAAAMzYdXN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GiVFUr4fwAAYHgjL4gCAAACAAAAAAAAAABgdHP3AAAAWLA6S5ACAAABaIlJ+H8AAGAQ5jyIAgAAHOAjS/h/AAAAAAAAAAAAAGiVFUr4fwAA0G0yV5ACAACgzT4tiAIAAAAAAAAAAAAAqApqffh/AACgDwAAAAAAACh0AUoAAAAAyLB1ffh/AAAAAAAAAAAAAAAAAAAAAAAAsNbKffh/AAAAAAAAAAAAAAAAAAAAAAAAFJ3aKKynAADofBJKAAAAAJj+yzmIAgAA4P///wAAAACQKBU3iAIAAKhhdHP3AAAAAAAAAAAAAAAGAAAAAAAAAAAAAAAAAAAAzGB0c2R2AAgAAAAAJQAAAAwAAAADAAAAGAAAAAwAAAAAAAAAEgAAAAwAAAABAAAAFgAAAAwAAAAIAAAAVAAAAFQAAAAMAAAANwAAACAAAABaAAAAAQAAAACA00EAANR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0QAAAFYAAAAwAAAAOwAAAKIAAAAcAAAAIQDwAAAAAAAAAAAAAACAPwAAAAAAAAAAAACAPwAAAAAAAAAAAAAAAAAAAAAAAAAAAAAAAAAAAAAAAAAAJQAAAAwAAAAAAACAKAAAAAwAAAAEAAAAUgAAAHABAAAEAAAA7P///wAAAAAAAAAAAAAAAJABAAAAAAABAAAAAHMAZQBnAG8AZQAgAHUAaQAAAAAAAAAAAAAAAAAAAAAAAAAAAAAAAAAAAAAAAAAAAAAAAAAAAAAAAAAAAAAAAAAAAP//CAAAAAAAAAAAAAAAAAAAAAAIAAAAAAAAcIIyV5ACAADQvMhNkAIAAAAAAAAAAAAAKDHrUZACAADQvMhNkAIAACgx61GQAgAA9qCCSfh/AADgpwJK+H8AAOCnAkr4fwAAoFwATZACAACoCmp9+H8AAAAAAAAAAAAAgAAAAAAAAADIsHV9+H8AAAAAAAAAAAAAAAAAAAAAAACw1sp9+H8AAAAAAAAAAAAAAAAAAAAAAAAEndoorKcAALinAkoAAAAAwD80Q5ACAADs////AAAAAJAoFTeIAgAAmGF0c/cAAAAAAAAAAAAAAAkAAAAAAAAAAAAAAAAAAAC8YHRzZHYACAAAAAAlAAAADAAAAAQAAAAYAAAADAAAAAAAAAASAAAADAAAAAEAAAAeAAAAGAAAADAAAAA7AAAA0gAAAFcAAAAlAAAADAAAAAQAAABUAAAAtAAAADEAAAA7AAAA0AAAAFYAAAABAAAAAIDTQQAA1EExAAAAOwAAABEAAABMAAAAAAAAAAAAAAAAAAAA//////////9wAAAAVABlAG8AZABvAGwAaQBuAGEAIABSAGUAYwBhAGwAZABlAAAACgAAAAoAAAAMAAAADAAAAAwAAAAFAAAABQAAAAsAAAAKAAAABQAAAAwAAAAKAAAACQAAAAoAAAAFAAAADAAAAAo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tAAAAA8AAABhAAAAegAAAHEAAAABAAAAAIDTQQAA1EEPAAAAYQAAABEAAABMAAAAAAAAAAAAAAAAAAAA//////////9wAAAAVABlAG8AZABvAGwAaQBuAGEAIABSAGUAYwBhAGwAZABlAAAABwAAAAcAAAAIAAAACAAAAAgAAAADAAAAAwAAAAcAAAAHAAAABAAAAAgAAAAHAAAABgAAAAcAAAADAAAACA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8AAAADwAAAHYAAABUAAAAhgAAAAEAAAAAgNNBAADUQQ8AAAB2AAAACAAAAEwAAAAAAAAAAAAAAAAAAAD//////////1wAAABDAE8ATgBUAEEARABPAFIACAAAAAoAAAAKAAAABwAAAAgAAAAJAAAACgAAAAgAAABLAAAAQAAAADAAAAAFAAAAIAAAAAEAAAABAAAAEAAAAAAAAAAAAAAAQAEAAKAAAAAAAAAAAAAAAEABAACgAAAAJQAAAAwAAAACAAAAJwAAABgAAAAFAAAAAAAAAP///wAAAAAAJQAAAAwAAAAFAAAATAAAAGQAAAAOAAAAiwAAACABAACbAAAADgAAAIsAAAATAQAAEQAAACEA8AAAAAAAAAAAAAAAgD8AAAAAAAAAAAAAgD8AAAAAAAAAAAAAAAAAAAAAAAAAAAAAAAAAAAAAAAAAACUAAAAMAAAAAAAAgCgAAAAMAAAABQAAACUAAAAMAAAAAQAAABgAAAAMAAAAAAAAABIAAAAMAAAAAQAAABYAAAAMAAAAAAAAAFQAAAAwAQAADwAAAIsAAAAfAQAAmwAAAAEAAAAAgNNBAADUQQ8AAACLAAAAJgAAAEwAAAAEAAAADgAAAIsAAAAhAQAAnAAAAJgAAABGAGkAcgBtAGEAZABvACAAcABvAHIAOgAgAFQARQBPAEQATwBMAEkATgBBACAAUgBFAEMAQQBMAEQARQAgAE8AQwBBAE0AUABPAFMABgAAAAMAAAAFAAAACwAAAAcAAAAIAAAACAAAAAQAAAAIAAAACAAAAAUAAAADAAAABAAAAAcAAAAHAAAACgAAAAkAAAAKAAAABgAAAAMAAAAKAAAACAAAAAQAAAAIAAAABwAAAAgAAAAIAAAABgAAAAkAAAAHAAAABAAAAAoAAAAIAAAACAAAAAwAAAAHAAAACgAAAAcAAAAWAAAADAAAAAAAAAAlAAAADAAAAAIAAAAOAAAAFAAAAAAAAAAQAAAAFA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e1SdOtPWx9fKyE4ifAhe1a3v2IG/KwRtxaqm/59OlXQ=</DigestValue>
    </Reference>
    <Reference Type="http://www.w3.org/2000/09/xmldsig#Object" URI="#idOfficeObject">
      <DigestMethod Algorithm="http://www.w3.org/2001/04/xmlenc#sha256"/>
      <DigestValue>IxiFWQOq5Q043a+Q/aJivYTO6u5aEZMCrYFg2hPt7EY=</DigestValue>
    </Reference>
    <Reference Type="http://uri.etsi.org/01903#SignedProperties" URI="#idSignedProperties">
      <Transforms>
        <Transform Algorithm="http://www.w3.org/TR/2001/REC-xml-c14n-20010315"/>
      </Transforms>
      <DigestMethod Algorithm="http://www.w3.org/2001/04/xmlenc#sha256"/>
      <DigestValue>WDijjDbBjekuE1Xonfb1ArNwFCkF66aJyNsKzyzOL/g=</DigestValue>
    </Reference>
    <Reference Type="http://www.w3.org/2000/09/xmldsig#Object" URI="#idValidSigLnImg">
      <DigestMethod Algorithm="http://www.w3.org/2001/04/xmlenc#sha256"/>
      <DigestValue>1891kp6RmdTdnU/5u+Z0bXGrPUNCK1NLWwKSeHM8yRE=</DigestValue>
    </Reference>
    <Reference Type="http://www.w3.org/2000/09/xmldsig#Object" URI="#idInvalidSigLnImg">
      <DigestMethod Algorithm="http://www.w3.org/2001/04/xmlenc#sha256"/>
      <DigestValue>PNdSLhpcgad6OlPneD4mtRdN0aOydPXcWiIdg+XBXLc=</DigestValue>
    </Reference>
  </SignedInfo>
  <SignatureValue>iX/1vrhAU7fDJaP6ymkXuaxlgSyByYLXvm+W3cidaJsd6/Wx40UYZZyq4jC9FTAIbzYoX4r9cyPN
LALCSONLL0LhhT/FQi0AOgMCBMLXswvl8yTgNVue4ZN61CliB/4zJj/sd6wG+w0Esd98OO9fg49U
sWW+5Em4RGapgAw0nXBPi6unxXpu3GAs2dWIHI/PshxU+lkgwEVyRGFRBwFfjbMB6PPy1UUn36Eq
Y+Q2QbXe9dCqZAIMm3Pk5x3MZBYEqZvBwpiXZMNjZvb98I8kinhF7cOzUvv03EQWGHONO4+8gTLa
FotkkdhtdVhlYJkwsxKe0sASvXHrI1w5ZFe19g==</SignatureValue>
  <KeyInfo>
    <X509Data>
      <X509Certificate>MIIIAzCCBeugAwIBAgIIK1aegWfk/bIwDQYJKoZIhvcNAQELBQAwWzEXMBUGA1UEBRMOUlVDIDgwMDUwMTcyLTExGjAYBgNVBAMTEUNBLURPQ1VNRU5UQSBTLkEuMRcwFQYDVQQKEw5ET0NVTUVOVEEgUy5BLjELMAkGA1UEBhMCUFkwHhcNMjEwODE5MTQyODQ2WhcNMjMwODE5MTQzODQ2WjCBnjELMAkGA1UEBhMCUFkxGDAWBgNVBAQMD1JFQ0FMREUgT0NBTVBPUzERMA8GA1UEBRMIQ0kzOTkzMTUxEjAQBgNVBCoMCVRFT0RPTElOQTEXMBUGA1UECgwOUEVSU09OQSBGSVNJQ0ExETAPBgNVBAsMCEZJUk1BIEYyMSIwIAYDVQQDDBlURU9ET0xJTkEgUkVDQUxERSBPQ0FNUE9TMIIBIjANBgkqhkiG9w0BAQEFAAOCAQ8AMIIBCgKCAQEAxAxUySC537pmZq43J2NVqiM0ld706Wup2TV+F9NIo423+OQEdU4WNxdmn9PrdkdonXZ0Lm816z0EdgLWnbgsUlAVlHYkBEu/QCCe7UVg6jRKxJKEAKnPioFESi7WE+oj+tDf3BG4F7neLLB3Bl36uThoMKkx+t8Vr7ZuFIMLhWFHR09JATHRNuE+sXErc4s7XoqMRsLcah1rR+47s4MPuD6ei1xIcMWslfw1XzH1tkKQFdWPvbS/AF1Y38l4hcXuwKE7c/GZc6Ok5K3V22yzmytstMwA8bjQWlzbH8tgqlCvqIxJO2YUAQCr7B00D04UGiS94vBmUcWcFSl9wqGZ+wIDAQABo4IDhTCCA4EwDAYDVR0TAQH/BAIwADAOBgNVHQ8BAf8EBAMCBeAwKgYDVR0lAQH/BCAwHgYIKwYBBQUHAwEGCCsGAQUFBwMCBggrBgEFBQcDBDAdBgNVHQ4EFgQUr54XorggU0AsImTv0TbLjxP7NAM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nRyZWNhbGRl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EI1kW2eDhVjHPtoZGQbki/4bxk6w2p6GM86oeSMJpwqnZZPGtiWMpmyIB5yLcQMdiuMaBmwWc8xZZjPJyVbtc/yzPUCtyBL2ey/+pmfg63zMixv3D9MMK9oJQD3ml6nNDUJPcadJc5NXisnMNnWvz9eM5WTFNPafRsfKIXhJ7DLbBC1DVNxyn7VPJWKh8Y2AdaNDyDV5n6wEF1ojf0SWIO8mVvSocKGceweqLixST7zQDAoIme+PXBzun5XpoktrD6sZ8NraOV5NDzK0iJiOZhYy6Gj1BY6UrXtXuJ+tBqCFDY+IDxUUNK6R0dekWNePLva9grfikw+PwLGc/08bp6cLb1sjcTWYatTg4Wn+hOUqGz/HPv9SxNl2txlgwxOPMKKGFv+cV01wLWOZQdG1qTIjcLUgE3UDOxOFH7pLOZVd0IrCRQ/gxu1LVIc64+NN9WE2QQRjNmoOrpHidOjBkWdPeUVXL+3ZUGQ3qLl50xhxxScazcqnBVDNi9hWBGRon6fWSL9KDXa7dFwg724dPN82tlXlj3vOAukvw88qL5EHFZXMp83kp5E0ukxhSST4qhBTI2Q7Gu6aLoxs/fTOpfwZS/GD24XrRWPcI/F2BBFxKbZ0SjL0bYq0QMjYzGjSfQ1nKX7qrdvseRLBVOFUyODuGiBBQlQsfIAGaXoH/T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WM36PK0j3zKdLEr2uQRjkgY2oLqvRu4uraqXXlPvV8k=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HVMVH2PM84LZ7qTtLC6CV+2CJz+vlgbKwQ+sJxTa1yY=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a8QQs9whnvjlxCqJ+jobu06HbG3YzFoGad0eQQDXRtw=</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YJeIYAIOo88LJzHDPKT9iAN70nQ5zdCLh/9a1CUElIA=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drawing1.xml?ContentType=application/vnd.openxmlformats-officedocument.drawing+xml">
        <DigestMethod Algorithm="http://www.w3.org/2001/04/xmlenc#sha256"/>
        <DigestValue>vQMKP99MODtnkqkAvYMCH+DTaWSGOU+ITJf5ycqjzQ8=</DigestValue>
      </Reference>
      <Reference URI="/xl/drawings/drawing2.xml?ContentType=application/vnd.openxmlformats-officedocument.drawing+xml">
        <DigestMethod Algorithm="http://www.w3.org/2001/04/xmlenc#sha256"/>
        <DigestValue>A06Tp0cNt8rhvHmD/zNX4u5s6Olsz7rjI1fypUGDUhs=</DigestValue>
      </Reference>
      <Reference URI="/xl/drawings/drawing3.xml?ContentType=application/vnd.openxmlformats-officedocument.drawing+xml">
        <DigestMethod Algorithm="http://www.w3.org/2001/04/xmlenc#sha256"/>
        <DigestValue>dqXRkbTDzVjtEs7k5PcJi+mARZe/wxxofqe2xSWWKtE=</DigestValue>
      </Reference>
      <Reference URI="/xl/drawings/drawing4.xml?ContentType=application/vnd.openxmlformats-officedocument.drawing+xml">
        <DigestMethod Algorithm="http://www.w3.org/2001/04/xmlenc#sha256"/>
        <DigestValue>MKw5FdvrREf1AH8tivrdOis+3+PS+2Fh+88rlTnuSIc=</DigestValue>
      </Reference>
      <Reference URI="/xl/drawings/drawing5.xml?ContentType=application/vnd.openxmlformats-officedocument.drawing+xml">
        <DigestMethod Algorithm="http://www.w3.org/2001/04/xmlenc#sha256"/>
        <DigestValue>j4r8HFQaYWtsgyG5bLKTtd1tBaJayTUUrTOIW24gla8=</DigestValue>
      </Reference>
      <Reference URI="/xl/drawings/drawing6.xml?ContentType=application/vnd.openxmlformats-officedocument.drawing+xml">
        <DigestMethod Algorithm="http://www.w3.org/2001/04/xmlenc#sha256"/>
        <DigestValue>ep46EQgvfN9if14naLeF4ivg/AWcNzblraf65uDzoU8=</DigestValue>
      </Reference>
      <Reference URI="/xl/drawings/drawing7.xml?ContentType=application/vnd.openxmlformats-officedocument.drawing+xml">
        <DigestMethod Algorithm="http://www.w3.org/2001/04/xmlenc#sha256"/>
        <DigestValue>zWe2sHKoQ68xa0NFesPq4ERcZzymwNGB3FErMSDUx0s=</DigestValue>
      </Reference>
      <Reference URI="/xl/drawings/drawing8.xml?ContentType=application/vnd.openxmlformats-officedocument.drawing+xml">
        <DigestMethod Algorithm="http://www.w3.org/2001/04/xmlenc#sha256"/>
        <DigestValue>hmpM/0uvx85WwVh4XcoGQfzkfhruT7J6d1RLX0+kstU=</DigestValue>
      </Reference>
      <Reference URI="/xl/drawings/drawing9.xml?ContentType=application/vnd.openxmlformats-officedocument.drawing+xml">
        <DigestMethod Algorithm="http://www.w3.org/2001/04/xmlenc#sha256"/>
        <DigestValue>Bjcv0j9xYHHy/uZr6p9LfJzWBnuOi7VIM774iEJDXb4=</DigestValue>
      </Reference>
      <Reference URI="/xl/drawings/vmlDrawing1.vml?ContentType=application/vnd.openxmlformats-officedocument.vmlDrawing">
        <DigestMethod Algorithm="http://www.w3.org/2001/04/xmlenc#sha256"/>
        <DigestValue>FWn26Ee57pOBqx3NVLF237EuK59R/GJkUdYPd+ZuC04=</DigestValue>
      </Reference>
      <Reference URI="/xl/drawings/vmlDrawing10.vml?ContentType=application/vnd.openxmlformats-officedocument.vmlDrawing">
        <DigestMethod Algorithm="http://www.w3.org/2001/04/xmlenc#sha256"/>
        <DigestValue>uuMgSzJTGkCI16HuDK2qzHZ6eMmznOzJFGL77MbOV3A=</DigestValue>
      </Reference>
      <Reference URI="/xl/drawings/vmlDrawing11.vml?ContentType=application/vnd.openxmlformats-officedocument.vmlDrawing">
        <DigestMethod Algorithm="http://www.w3.org/2001/04/xmlenc#sha256"/>
        <DigestValue>lUyHD631CN1DE0dG3hfB/bX2sgJm9R8YBbRVgQAAfnU=</DigestValue>
      </Reference>
      <Reference URI="/xl/drawings/vmlDrawing2.vml?ContentType=application/vnd.openxmlformats-officedocument.vmlDrawing">
        <DigestMethod Algorithm="http://www.w3.org/2001/04/xmlenc#sha256"/>
        <DigestValue>xwALcaHhhKf4mIseda5QuLlWSlhR4/b2V06yU9NyAHw=</DigestValue>
      </Reference>
      <Reference URI="/xl/drawings/vmlDrawing3.vml?ContentType=application/vnd.openxmlformats-officedocument.vmlDrawing">
        <DigestMethod Algorithm="http://www.w3.org/2001/04/xmlenc#sha256"/>
        <DigestValue>zwK/fhopD6o09YPNxzXbJubHoghYfw19PmPLQNA+UFE=</DigestValue>
      </Reference>
      <Reference URI="/xl/drawings/vmlDrawing4.vml?ContentType=application/vnd.openxmlformats-officedocument.vmlDrawing">
        <DigestMethod Algorithm="http://www.w3.org/2001/04/xmlenc#sha256"/>
        <DigestValue>2Cr6YJN9Zyum3mgRJ+5MReKIBzQX0QAAAfiSHw4Ea9I=</DigestValue>
      </Reference>
      <Reference URI="/xl/drawings/vmlDrawing5.vml?ContentType=application/vnd.openxmlformats-officedocument.vmlDrawing">
        <DigestMethod Algorithm="http://www.w3.org/2001/04/xmlenc#sha256"/>
        <DigestValue>UFQJ4jSanjAU98onCCTzesdKbKNUk69nc/lh2JGWSuc=</DigestValue>
      </Reference>
      <Reference URI="/xl/drawings/vmlDrawing6.vml?ContentType=application/vnd.openxmlformats-officedocument.vmlDrawing">
        <DigestMethod Algorithm="http://www.w3.org/2001/04/xmlenc#sha256"/>
        <DigestValue>jtaBPMWsYnXKoP/wptcD2pW10hs5D3dW5smNd3FAepQ=</DigestValue>
      </Reference>
      <Reference URI="/xl/drawings/vmlDrawing7.vml?ContentType=application/vnd.openxmlformats-officedocument.vmlDrawing">
        <DigestMethod Algorithm="http://www.w3.org/2001/04/xmlenc#sha256"/>
        <DigestValue>DA323NcNUb6/Z/YRyBnUzIVgWOAkCmCxaXqF/2N7o4w=</DigestValue>
      </Reference>
      <Reference URI="/xl/drawings/vmlDrawing8.vml?ContentType=application/vnd.openxmlformats-officedocument.vmlDrawing">
        <DigestMethod Algorithm="http://www.w3.org/2001/04/xmlenc#sha256"/>
        <DigestValue>CYNGq6Lu2jdixOdn7Mf+BJvWRwwLomE8TfzUX2BmJEs=</DigestValue>
      </Reference>
      <Reference URI="/xl/drawings/vmlDrawing9.vml?ContentType=application/vnd.openxmlformats-officedocument.vmlDrawing">
        <DigestMethod Algorithm="http://www.w3.org/2001/04/xmlenc#sha256"/>
        <DigestValue>4TQNsxrJDAHwrCU7Yi9n+PSZ9mpILZvHHNCIS4jGtII=</DigestValue>
      </Reference>
      <Reference URI="/xl/media/image1.png?ContentType=image/png">
        <DigestMethod Algorithm="http://www.w3.org/2001/04/xmlenc#sha256"/>
        <DigestValue>oR4hQTVRCK5ysdqXP4N9cX+jTVeBP5+1j2IX80fdSnc=</DigestValue>
      </Reference>
      <Reference URI="/xl/media/image10.png?ContentType=image/png">
        <DigestMethod Algorithm="http://www.w3.org/2001/04/xmlenc#sha256"/>
        <DigestValue>5bw5kp4Vg3QyGd15e4u7aWIWaWqe0oC1qFb1arqBwBY=</DigestValue>
      </Reference>
      <Reference URI="/xl/media/image11.jpeg?ContentType=image/jpeg">
        <DigestMethod Algorithm="http://www.w3.org/2001/04/xmlenc#sha256"/>
        <DigestValue>RMupzUXmq++v8ffX+3UxSc/FwJ/cMHTxLdp+Spwuao8=</DigestValue>
      </Reference>
      <Reference URI="/xl/media/image12.png?ContentType=image/png">
        <DigestMethod Algorithm="http://www.w3.org/2001/04/xmlenc#sha256"/>
        <DigestValue>Up+ql9LFrWn275ZnR5E57Z5el7JGu0lIUq/3Ac51FW0=</DigestValue>
      </Reference>
      <Reference URI="/xl/media/image13.png?ContentType=image/png">
        <DigestMethod Algorithm="http://www.w3.org/2001/04/xmlenc#sha256"/>
        <DigestValue>fgpbpXjTe2DWeU5yH9qA73D6109WWX2dzjyWlL7Gmmo=</DigestValue>
      </Reference>
      <Reference URI="/xl/media/image2.png?ContentType=image/png">
        <DigestMethod Algorithm="http://www.w3.org/2001/04/xmlenc#sha256"/>
        <DigestValue>zww1au7zX2ix9/FubARR7Qyva5g26QlTjbvRvB+FazY=</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hoK7ld39Mv7Gmz3ybKqvXErCHheUc3QzXVJnTW0YxeI=</DigestValue>
      </Reference>
      <Reference URI="/xl/media/image6.emf?ContentType=image/x-emf">
        <DigestMethod Algorithm="http://www.w3.org/2001/04/xmlenc#sha256"/>
        <DigestValue>9evzkjFkFOajkbAY2WCkDysO9x1Xj76TKIZXrrMJf98=</DigestValue>
      </Reference>
      <Reference URI="/xl/media/image7.png?ContentType=image/png">
        <DigestMethod Algorithm="http://www.w3.org/2001/04/xmlenc#sha256"/>
        <DigestValue>O8Ci9ptMYlN6ZMhQ0ibOguUqcUiScMriPxsBcuJ+4Zc=</DigestValue>
      </Reference>
      <Reference URI="/xl/media/image8.png?ContentType=image/png">
        <DigestMethod Algorithm="http://www.w3.org/2001/04/xmlenc#sha256"/>
        <DigestValue>0bbwrEu4cnxxeLDpE3j7tKGVJp08/0kvhp6pM62pwFo=</DigestValue>
      </Reference>
      <Reference URI="/xl/media/image9.png?ContentType=image/png">
        <DigestMethod Algorithm="http://www.w3.org/2001/04/xmlenc#sha256"/>
        <DigestValue>/DS4yVVvgrHXGBEZgw3zJ8Sb2U2dp9Y8MD/ND+m4c2I=</DigestValue>
      </Reference>
      <Reference URI="/xl/printerSettings/printerSettings1.bin?ContentType=application/vnd.openxmlformats-officedocument.spreadsheetml.printerSettings">
        <DigestMethod Algorithm="http://www.w3.org/2001/04/xmlenc#sha256"/>
        <DigestValue>ilF8xtfhLnP7fBQ+q3//fDHUMzC7FerjjUEx4vgOhds=</DigestValue>
      </Reference>
      <Reference URI="/xl/printerSettings/printerSettings2.bin?ContentType=application/vnd.openxmlformats-officedocument.spreadsheetml.printerSettings">
        <DigestMethod Algorithm="http://www.w3.org/2001/04/xmlenc#sha256"/>
        <DigestValue>ilF8xtfhLnP7fBQ+q3//fDHUMzC7FerjjUEx4vgOhds=</DigestValue>
      </Reference>
      <Reference URI="/xl/printerSettings/printerSettings3.bin?ContentType=application/vnd.openxmlformats-officedocument.spreadsheetml.printerSettings">
        <DigestMethod Algorithm="http://www.w3.org/2001/04/xmlenc#sha256"/>
        <DigestValue>yw6hGtxtid58gg6oFLC4VjUy86u5Lul1Yw7V90d9g74=</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yw6hGtxtid58gg6oFLC4VjUy86u5Lul1Yw7V90d9g74=</DigestValue>
      </Reference>
      <Reference URI="/xl/printerSettings/printerSettings6.bin?ContentType=application/vnd.openxmlformats-officedocument.spreadsheetml.printerSettings">
        <DigestMethod Algorithm="http://www.w3.org/2001/04/xmlenc#sha256"/>
        <DigestValue>vQMlSZQrv8qm2ZlNryL5/U54Hhm2LU1Avng0Ygd1KKo=</DigestValue>
      </Reference>
      <Reference URI="/xl/printerSettings/printerSettings7.bin?ContentType=application/vnd.openxmlformats-officedocument.spreadsheetml.printerSettings">
        <DigestMethod Algorithm="http://www.w3.org/2001/04/xmlenc#sha256"/>
        <DigestValue>yw6hGtxtid58gg6oFLC4VjUy86u5Lul1Yw7V90d9g74=</DigestValue>
      </Reference>
      <Reference URI="/xl/printerSettings/printerSettings8.bin?ContentType=application/vnd.openxmlformats-officedocument.spreadsheetml.printerSettings">
        <DigestMethod Algorithm="http://www.w3.org/2001/04/xmlenc#sha256"/>
        <DigestValue>vQMlSZQrv8qm2ZlNryL5/U54Hhm2LU1Avng0Ygd1KKo=</DigestValue>
      </Reference>
      <Reference URI="/xl/printerSettings/printerSettings9.bin?ContentType=application/vnd.openxmlformats-officedocument.spreadsheetml.printerSettings">
        <DigestMethod Algorithm="http://www.w3.org/2001/04/xmlenc#sha256"/>
        <DigestValue>Jpw28Abcdyq3qJCBmmp5VG+HeSp7OXTlvZ8FSHQpQf4=</DigestValue>
      </Reference>
      <Reference URI="/xl/sharedStrings.xml?ContentType=application/vnd.openxmlformats-officedocument.spreadsheetml.sharedStrings+xml">
        <DigestMethod Algorithm="http://www.w3.org/2001/04/xmlenc#sha256"/>
        <DigestValue>eXbZRW6SjSEe86ZzU25Ogm7MBTScMcS5gXnBrbZfFAw=</DigestValue>
      </Reference>
      <Reference URI="/xl/styles.xml?ContentType=application/vnd.openxmlformats-officedocument.spreadsheetml.styles+xml">
        <DigestMethod Algorithm="http://www.w3.org/2001/04/xmlenc#sha256"/>
        <DigestValue>Y9hvi0hDExpjdWfU81VR2Ydhtzo6ovq2LNHJ5KH5RjM=</DigestValue>
      </Reference>
      <Reference URI="/xl/theme/theme1.xml?ContentType=application/vnd.openxmlformats-officedocument.theme+xml">
        <DigestMethod Algorithm="http://www.w3.org/2001/04/xmlenc#sha256"/>
        <DigestValue>cy5EKwGwGnDPKUeqbpHElRHJbpHwkLFKy/RuMBrjx2Y=</DigestValue>
      </Reference>
      <Reference URI="/xl/workbook.xml?ContentType=application/vnd.openxmlformats-officedocument.spreadsheetml.sheet.main+xml">
        <DigestMethod Algorithm="http://www.w3.org/2001/04/xmlenc#sha256"/>
        <DigestValue>QDRAQuAYkDj46cMXzMfsyZHnChJhonzjXT6TOX0VvOY=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/xj7EdrLfcAAQMQLPFi/q6AiyyE0UqpTO9iZkxIAxWs=</DigestValue>
      </Reference>
      <Reference URI="/xl/worksheets/sheet10.xml?ContentType=application/vnd.openxmlformats-officedocument.spreadsheetml.worksheet+xml">
        <DigestMethod Algorithm="http://www.w3.org/2001/04/xmlenc#sha256"/>
        <DigestValue>KxDQkNQ1kIyv1yDaYFm7E8vahsE5xQM23EV8Er4RwGc=</DigestValue>
      </Reference>
      <Reference URI="/xl/worksheets/sheet2.xml?ContentType=application/vnd.openxmlformats-officedocument.spreadsheetml.worksheet+xml">
        <DigestMethod Algorithm="http://www.w3.org/2001/04/xmlenc#sha256"/>
        <DigestValue>BuTQD/P5edStQmArzpX6fTFR2/qaH3V7DijG2wtp0Ek=</DigestValue>
      </Reference>
      <Reference URI="/xl/worksheets/sheet3.xml?ContentType=application/vnd.openxmlformats-officedocument.spreadsheetml.worksheet+xml">
        <DigestMethod Algorithm="http://www.w3.org/2001/04/xmlenc#sha256"/>
        <DigestValue>+2G+dlgyY2u/t2dWGFQrGwuQDO3wzWpJcVd99gFRSV8=</DigestValue>
      </Reference>
      <Reference URI="/xl/worksheets/sheet4.xml?ContentType=application/vnd.openxmlformats-officedocument.spreadsheetml.worksheet+xml">
        <DigestMethod Algorithm="http://www.w3.org/2001/04/xmlenc#sha256"/>
        <DigestValue>i+IHX3dRjEc7fTXddpIkbpTOTxNsmlkn4nh6RqJRH94=</DigestValue>
      </Reference>
      <Reference URI="/xl/worksheets/sheet5.xml?ContentType=application/vnd.openxmlformats-officedocument.spreadsheetml.worksheet+xml">
        <DigestMethod Algorithm="http://www.w3.org/2001/04/xmlenc#sha256"/>
        <DigestValue>xRVt02HTCOG1NNsDoTWqibsQM/rX3I0pvJPOW/D0JzM=</DigestValue>
      </Reference>
      <Reference URI="/xl/worksheets/sheet6.xml?ContentType=application/vnd.openxmlformats-officedocument.spreadsheetml.worksheet+xml">
        <DigestMethod Algorithm="http://www.w3.org/2001/04/xmlenc#sha256"/>
        <DigestValue>yTLjTAa/VF7Qb7JtJV4EBAkt9zkSoHOhIkjWqHSWATM=</DigestValue>
      </Reference>
      <Reference URI="/xl/worksheets/sheet7.xml?ContentType=application/vnd.openxmlformats-officedocument.spreadsheetml.worksheet+xml">
        <DigestMethod Algorithm="http://www.w3.org/2001/04/xmlenc#sha256"/>
        <DigestValue>6SjBuU9vsTdq2lUa/mmMmstHvPxygEdQF94GMAwi+j8=</DigestValue>
      </Reference>
      <Reference URI="/xl/worksheets/sheet8.xml?ContentType=application/vnd.openxmlformats-officedocument.spreadsheetml.worksheet+xml">
        <DigestMethod Algorithm="http://www.w3.org/2001/04/xmlenc#sha256"/>
        <DigestValue>ff9EDPQ6io0AswFo6B3ENc81uTkClQ989px/XhHDjFY=</DigestValue>
      </Reference>
      <Reference URI="/xl/worksheets/sheet9.xml?ContentType=application/vnd.openxmlformats-officedocument.spreadsheetml.worksheet+xml">
        <DigestMethod Algorithm="http://www.w3.org/2001/04/xmlenc#sha256"/>
        <DigestValue>9W7LGV5SlK1slGiXNaz2rlOt/6eEGHA0VZvxE8QcuaQ=</DigestValue>
      </Reference>
    </Manifest>
    <SignatureProperties>
      <SignatureProperty Id="idSignatureTime" Target="#idPackageSignature">
        <mdssi:SignatureTime xmlns:mdssi="http://schemas.openxmlformats.org/package/2006/digital-signature">
          <mdssi:Format>YYYY-MM-DDThh:mm:ssTZD</mdssi:Format>
          <mdssi:Value>2021-11-12T12:02:34Z</mdssi:Value>
        </mdssi:SignatureTime>
      </SignatureProperty>
    </SignatureProperties>
  </Object>
  <Object Id="idOfficeObject">
    <SignatureProperties>
      <SignatureProperty Id="idOfficeV1Details" Target="#idPackageSignature">
        <SignatureInfoV1 xmlns="http://schemas.microsoft.com/office/2006/digsig">
          <SetupID>{F360833C-CC74-43EE-9C3F-6BAD2CB19C69}</SetupID>
          <SignatureText>Teodolina Recalde</SignatureText>
          <SignatureImage/>
          <SignatureComments/>
          <WindowsVersion>10.0</WindowsVersion>
          <OfficeVersion>16.0.14332/23</OfficeVersion>
          <ApplicationVersion>16.0.14332</ApplicationVersion>
          <Monitors>1</Monitors>
          <HorizontalResolution>1600</HorizontalResolution>
          <VerticalResolution>1200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2021-11-12T12:02:34Z</xd:SigningTime>
          <xd:SigningCertificate>
            <xd:Cert>
              <xd:CertDigest>
                <DigestMethod Algorithm="http://www.w3.org/2001/04/xmlenc#sha256"/>
                <DigestValue>lpM2IA1VaiRv0hsSE0byDiyaIcwwusaIQx03hhVvwcU=</DigestValue>
              </xd:CertDigest>
              <xd:IssuerSerial>
                <X509IssuerName>C=PY, O=DOCUMENTA S.A., CN=CA-DOCUMENTA S.A., SERIALNUMBER=RUC 80050172-1</X509IssuerName>
                <X509SerialNumber>3122857670259047858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MIQAAkBAAACBFTUYAAAEAqBsAAKoAAAAGAAAAAAAAAAAAAAAAAAAAQAYAALAEAACnAQAAPgEAAAAAAAAAAAAAAAAAAKV1BgA82AQ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sB9L+H8AAACwH0v4fwAAIAAAAAAAAAAAAPt9+H8AADESc0r4fwAAwEb7ffh/AAAcSgRL+H8AAJAWAAAAAAAAQAAAwPh/AAAAAPt9+H8AAAEVc0r4fwAABAAAAAAAAADARvt9+H8AAKC6dXP3AAAAHEoESwAAAABIAAAA+H8AABxKBEv4fwAAoLMfS/h/AABATgRL+H8AAAEAAAAAAAAAdnMES/h/AAAAAPt9+H8AAAAAAAAAAAAAAAAAAIgCAADz////AAAAABAdAAAAAAAAkCgVN4gCAACovHVz9wAAAAAAAAAAAAAACbx1c/cAAACoBHNKZHYACAAAAAAlAAAADAAAAAEAAAAYAAAADAAAAAAAAAASAAAADAAAAAEAAAAeAAAAGAAAAO4AAAAFAAAAMgEAABYAAAAlAAAADAAAAAEAAABUAAAAiAAAAO8AAAAFAAAAMAEAABUAAAABAAAAAIDTQQAA1EHvAAAABQAAAAoAAABMAAAAAAAAAAAAAAAAAAAA//////////9gAAAAMQAyAC8AMQAxAC8AMgAwADIAMQ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D41nVz9wAAAB/ZhXH4fwAAANd1c/cAAABQVvt9+H8AAAkAAAAJAAAAAAAAAAAAAAB0FHNK+H8AAAAAAAAAAAAAAAAAAAAAAABo2HVz9wAAAAQAAAAAAAAAqApqffh/AABgdrk2iAIAAKgAuTYAAAAAyLB1ffh/AAAAAAAAAAAAAAEAAAAAAAAAEQAAAPcAAAAAAAAAAAAAAAAAAAAAAAAAFBXbKKynAABw9Lo2AAAAANDXdXP3AAAAEJi8PIgCAACQKBU3iAIAAJDZdXP3AAAAkKMNN4gCAAAHAAAAAAAAAAAAAAAAAAAAzNh1c2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JUVSvh/AABgeCMviAIAAAIAAAAAAAAAAGB0c/cAAABYsDpLkAIAAAFoiUn4fwAAYBDmPIgCAAAc4CNL+H8AAAAAAAAAAAAAaJUVSvh/AADQbTJXkAIAAKDNPi2IAgAAAAAAAAAAAACoCmp9+H8AAKAPAAAAAAAAKHQBSgAAAADIsHV9+H8AAAAAAAAAAAAAAAAAAAAAAACw1sp9+H8AAAAAAAAAAAAAAAAAAAAAAAAUndoorKcAAOh8EkoAAAAAmP7LOYgCAADg////AAAAAJAoFTeIAgAAqGF0c/cAAAAAAAAAAAAAAAYAAAAAAAAAAAAAAAAAAADMYHRzZHYACAAAAAAlAAAADAAAAAMAAAAYAAAADAAAAAAAAAASAAAADAAAAAEAAAAWAAAADAAAAAgAAABUAAAAVAAAAAwAAAA3AAAAIAAAAFoAAAABAAAAAIDTQQAA1EEMAAAAWwAAAAEAAABMAAAABAAAAAsAAAA3AAAAIgAAAFsAAABQAAAAWABl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RAAAAVgAAADAAAAA7AAAAogAAABwAAAAhAPAAAAAAAAAAAAAAAIA/AAAAAAAAAAAAAIA/AAAAAAAAAAAAAAAAAAAAAAAAAAAAAAAAAAAAAAAAAAAlAAAADAAAAAAAAIAoAAAADAAAAAQAAABSAAAAcAEAAAQAAADs////AAAAAAAAAAAAAAAAkAEAAAAAAAEAAAAAcwBlAGcAbwBlACAAdQBpAAAAAAAAAAAAAAAAAAAAAAAAAAAAAAAAAAAAAAAAAAAAAAAAAAAAAAAAAAAAAAAAAAAA//8IAAAAAAAAAAAAAAAAAAAAAAgAAAAAAABwgjJXkAIAANC8yE2QAgAAAAAAAAAAAAAoMetRkAIAANC8yE2QAgAAKDHrUZACAAD2oIJJ+H8AAOCnAkr4fwAA4KcCSvh/AACgXABNkAIAAKgKan34fwAAAAAAAAAAAACAAAAAAAAAAMiwdX34fwAAAAAAAAAAAAAAAAAAAAAAALDWyn34fwAAAAAAAAAAAAAAAAAAAAAAAASd2iispwAAuKcCSgAAAADAPzRDkAIAAOz///8AAAAAkCgVN4gCAACYYXRz9wAAAAAAAAAAAAAACQAAAAAAAAAAAAAAAAAAALxgdHNkdgAIAAAAACUAAAAMAAAABAAAABgAAAAMAAAAAAAAABIAAAAMAAAAAQAAAB4AAAAYAAAAMAAAADsAAADSAAAAVwAAACUAAAAMAAAABAAAAFQAAAC0AAAAMQAAADsAAADQAAAAVgAAAAEAAAAAgNNBAADUQTEAAAA7AAAAEQAAAEwAAAAAAAAAAAAAAAAAAAD//////////3AAAABUAGUAbwBkAG8AbABpAG4AYQAgAFIAZQBjAGEAbABkAGUAAAAKAAAACgAAAAwAAAAMAAAADAAAAAUAAAAFAAAACwAAAAoAAAAFAAAADAAAAAoAAAAJAAAACgAAAAUAAAAMAAAACg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0AAAADwAAAGEAAAB6AAAAcQAAAAEAAAAAgNNBAADUQQ8AAABhAAAAEQAAAEwAAAAAAAAAAAAAAAAAAAD//////////3AAAABUAGUAbwBkAG8AbABpAG4AYQAgAFIAZQBjAGEAbABkAGUAAAAHAAAABwAAAAgAAAAIAAAACAAAAAMAAAADAAAABwAAAAcAAAAEAAAACAAAAAcAAAAGAAAABwAAAAMAAAAI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HwAAAAPAAAAdgAAAFQAAACGAAAAAQAAAACA00EAANRBDwAAAHYAAAAIAAAATAAAAAAAAAAAAAAAAAAAAP//////////XAAAAEMATwBOAFQAQQBEAE8AUgAIAAAACgAAAAoAAAAHAAAACAAAAAkAAAAKAAAACAAAAEsAAABAAAAAMAAAAAUAAAAgAAAAAQAAAAEAAAAQAAAAAAAAAAAAAABAAQAAoAAAAAAAAAAAAAAAQAEAAKAAAAAlAAAADAAAAAIAAAAnAAAAGAAAAAUAAAAAAAAA////AAAAAAAlAAAADAAAAAUAAABMAAAAZAAAAA4AAACLAAAAIAEAAJsAAAAOAAAAiwAAABMBAAARAAAAIQDwAAAAAAAAAAAAAACAPwAAAAAAAAAAAACAPwAAAAAAAAAAAAAAAAAAAAAAAAAAAAAAAAAAAAAAAAAAJQAAAAwAAAAAAACAKAAAAAwAAAAFAAAAJQAAAAwAAAABAAAAGAAAAAwAAAAAAAAAEgAAAAwAAAABAAAAFgAAAAwAAAAAAAAAVAAAADABAAAPAAAAiwAAAB8BAACbAAAAAQAAAACA00EAANRBDwAAAIsAAAAmAAAATAAAAAQAAAAOAAAAiwAAACEBAACcAAAAmAAAAEYAaQByAG0AYQBkAG8AIABwAG8AcgA6ACAAVABFAE8ARABPAEwASQBOAEEAIABSAEUAQwBBAEwARABFACAATwBDAEEATQBQAE8AUwAGAAAAAwAAAAUAAAALAAAABwAAAAgAAAAIAAAABAAAAAgAAAAIAAAABQAAAAMAAAAEAAAABwAAAAcAAAAKAAAACQAAAAoAAAAGAAAAAwAAAAoAAAAIAAAABAAAAAgAAAAHAAAACAAAAAgAAAAGAAAACQAAAAcAAAAEAAAACgAAAAgAAAAIAAAADAAAAAcAAAAKAAAABwAAABYAAAAMAAAAAAAAACUAAAAMAAAAAgAAAA4AAAAUAAAAAAAAABAAAAAUAAAA</Object>
  <Object Id="idInvalidSigLnImg">AQAAAGwAAAAAAAAAAAAAAD8BAACfAAAAAAAAAAAAAAAMIQAAkBAAACBFTUYAAAEAJCIAALEAAAAGAAAAAAAAAAAAAAAAAAAAQAYAALAEAACnAQAAPgEAAAAAAAAAAAAAAAAAAKV1BgA82AQ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CwH0v4fwAAALAfS/h/AAAgAAAAAAAAAAAA+334fwAAMRJzSvh/AADARvt9+H8AABxKBEv4fwAAkBYAAAAAAABAAADA+H8AAAAA+334fwAAARVzSvh/AAAEAAAAAAAAAMBG+334fwAAoLp1c/cAAAAcSgRLAAAAAEgAAAD4fwAAHEoES/h/AACgsx9L+H8AAEBOBEv4fwAAAQAAAAAAAAB2cwRL+H8AAAAA+334fwAAAAAAAAAAAAAAAAAAiAIAAPP///8AAAAAEB0AAAAAAACQKBU3iAIAAKi8dXP3AAAAAAAAAAAAAAAJvHVz9wAAAKgEc0pkdgAIAAAAACUAAAAMAAAAAQAAABgAAAAMAAAA/wAAABIAAAAMAAAAAQAAAB4AAAAYAAAAMAAAAAUAAACLAAAAFgAAACUAAAAMAAAAAQAAAFQAAACoAAAAMQAAAAUAAACJAAAAFQAAAAEAAAAAgNNBAADU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NZ1c/cAAAAf2YVx+H8AAADXdXP3AAAAUFb7ffh/AAAJAAAACQAAAAAAAAAAAAAAdBRzSvh/AAAAAAAAAAAAAAAAAAAAAAAAaNh1c/cAAAAEAAAAAAAAAKgKan34fwAAYHa5NogCAACoALk2AAAAAMiwdX34fwAAAAAAAAAAAAABAAAAAAAAABEAAAD3AAAAAAAAAAAAAAAAAAAAAAAAABQV2yispwAAcPS6NgAAAADQ13Vz9wAAABCYvDyIAgAAkCgVN4gCAACQ2XVz9wAAAJCjDTeIAgAABwAAAAAAAAAAAAAAAAAAAMzYdXN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GiVFUr4fwAAYHgjL4gCAAACAAAAAAAAAABgdHP3AAAAWLA6S5ACAAABaIlJ+H8AAGAQ5jyIAgAAHOAjS/h/AAAAAAAAAAAAAGiVFUr4fwAA0G0yV5ACAACgzT4tiAIAAAAAAAAAAAAAqApqffh/AACgDwAAAAAAACh0AUoAAAAAyLB1ffh/AAAAAAAAAAAAAAAAAAAAAAAAsNbKffh/AAAAAAAAAAAAAAAAAAAAAAAAFJ3aKKynAADofBJKAAAAAJj+yzmIAgAA4P///wAAAACQKBU3iAIAAKhhdHP3AAAAAAAAAAAAAAAGAAAAAAAAAAAAAAAAAAAAzGB0c2R2AAgAAAAAJQAAAAwAAAADAAAAGAAAAAwAAAAAAAAAEgAAAAwAAAABAAAAFgAAAAwAAAAIAAAAVAAAAFQAAAAMAAAANwAAACAAAABaAAAAAQAAAACA00EAANR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0QAAAFYAAAAwAAAAOwAAAKIAAAAcAAAAIQDwAAAAAAAAAAAAAACAPwAAAAAAAAAAAACAPwAAAAAAAAAAAAAAAAAAAAAAAAAAAAAAAAAAAAAAAAAAJQAAAAwAAAAAAACAKAAAAAwAAAAEAAAAUgAAAHABAAAEAAAA7P///wAAAAAAAAAAAAAAAJABAAAAAAABAAAAAHMAZQBnAG8AZQAgAHUAaQAAAAAAAAAAAAAAAAAAAAAAAAAAAAAAAAAAAAAAAAAAAAAAAAAAAAAAAAAAAAAAAAAAAP//CAAAAAAAAAAAAAAAAAAAAAAIAAAAAAAAcIIyV5ACAADQvMhNkAIAAAAAAAAAAAAAKDHrUZACAADQvMhNkAIAACgx61GQAgAA9qCCSfh/AADgpwJK+H8AAOCnAkr4fwAAoFwATZACAACoCmp9+H8AAAAAAAAAAAAAgAAAAAAAAADIsHV9+H8AAAAAAAAAAAAAAAAAAAAAAACw1sp9+H8AAAAAAAAAAAAAAAAAAAAAAAAEndoorKcAALinAkoAAAAAwD80Q5ACAADs////AAAAAJAoFTeIAgAAmGF0c/cAAAAAAAAAAAAAAAkAAAAAAAAAAAAAAAAAAAC8YHRzZHYACAAAAAAlAAAADAAAAAQAAAAYAAAADAAAAAAAAAASAAAADAAAAAEAAAAeAAAAGAAAADAAAAA7AAAA0gAAAFcAAAAlAAAADAAAAAQAAABUAAAAtAAAADEAAAA7AAAA0AAAAFYAAAABAAAAAIDTQQAA1EExAAAAOwAAABEAAABMAAAAAAAAAAAAAAAAAAAA//////////9wAAAAVABlAG8AZABvAGwAaQBuAGEAIABSAGUAYwBhAGwAZABlAAAACgAAAAoAAAAMAAAADAAAAAwAAAAFAAAABQAAAAsAAAAKAAAABQAAAAwAAAAKAAAACQAAAAoAAAAFAAAADAAAAAo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tAAAAA8AAABhAAAAegAAAHEAAAABAAAAAIDTQQAA1EEPAAAAYQAAABEAAABMAAAAAAAAAAAAAAAAAAAA//////////9wAAAAVABlAG8AZABvAGwAaQBuAGEAIABSAGUAYwBhAGwAZABlAAAABwAAAAcAAAAIAAAACAAAAAgAAAADAAAAAwAAAAcAAAAHAAAABAAAAAgAAAAHAAAABgAAAAcAAAADAAAACA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8AAAADwAAAHYAAABUAAAAhgAAAAEAAAAAgNNBAADUQQ8AAAB2AAAACAAAAEwAAAAAAAAAAAAAAAAAAAD//////////1wAAABDAE8ATgBUAEEARABPAFIACAAAAAoAAAAKAAAABwAAAAgAAAAJAAAACgAAAAgAAABLAAAAQAAAADAAAAAFAAAAIAAAAAEAAAABAAAAEAAAAAAAAAAAAAAAQAEAAKAAAAAAAAAAAAAAAEABAACgAAAAJQAAAAwAAAACAAAAJwAAABgAAAAFAAAAAAAAAP///wAAAAAAJQAAAAwAAAAFAAAATAAAAGQAAAAOAAAAiwAAACABAACbAAAADgAAAIsAAAATAQAAEQAAACEA8AAAAAAAAAAAAAAAgD8AAAAAAAAAAAAAgD8AAAAAAAAAAAAAAAAAAAAAAAAAAAAAAAAAAAAAAAAAACUAAAAMAAAAAAAAgCgAAAAMAAAABQAAACUAAAAMAAAAAQAAABgAAAAMAAAAAAAAABIAAAAMAAAAAQAAABYAAAAMAAAAAAAAAFQAAAAwAQAADwAAAIsAAAAfAQAAmwAAAAEAAAAAgNNBAADUQQ8AAACLAAAAJgAAAEwAAAAEAAAADgAAAIsAAAAhAQAAnAAAAJgAAABGAGkAcgBtAGEAZABvACAAcABvAHIAOgAgAFQARQBPAEQATwBMAEkATgBBACAAUgBFAEMAQQBMAEQARQAgAE8AQwBBAE0AUABPAFMABgAAAAMAAAAFAAAACwAAAAcAAAAIAAAACAAAAAQAAAAIAAAACAAAAAUAAAADAAAABAAAAAcAAAAHAAAACgAAAAkAAAAKAAAABgAAAAMAAAAKAAAACAAAAAQAAAAIAAAABwAAAAgAAAAIAAAABgAAAAkAAAAHAAAABAAAAAoAAAAIAAAACAAAAAwAAAAHAAAACgAAAAcAAAAWAAAADAAAAAAAAAAlAAAADAAAAAIAAAAOAAAAFAAAAAAAAAAQAAAAFA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aqB5vT3qzb4PjsABm5ONxmF5OQaGfNfJh8RelIFOGJo=</DigestValue>
    </Reference>
    <Reference Type="http://www.w3.org/2000/09/xmldsig#Object" URI="#idOfficeObject">
      <DigestMethod Algorithm="http://www.w3.org/2001/04/xmlenc#sha256"/>
      <DigestValue>oMOv8RhLxfz1APUqSxxu7SdSfkX5QiOScI9sfxCNJJ8=</DigestValue>
    </Reference>
    <Reference Type="http://uri.etsi.org/01903#SignedProperties" URI="#idSignedProperties">
      <Transforms>
        <Transform Algorithm="http://www.w3.org/TR/2001/REC-xml-c14n-20010315"/>
      </Transforms>
      <DigestMethod Algorithm="http://www.w3.org/2001/04/xmlenc#sha256"/>
      <DigestValue>6SBwRPFQ6QmIyL4oc41eQRUDCl4vS9uzq46+uleB7KU=</DigestValue>
    </Reference>
    <Reference Type="http://www.w3.org/2000/09/xmldsig#Object" URI="#idValidSigLnImg">
      <DigestMethod Algorithm="http://www.w3.org/2001/04/xmlenc#sha256"/>
      <DigestValue>Ms5ks6mG8V59Kl7WKXXak23FbKu7QPauIGskii+7pco=</DigestValue>
    </Reference>
    <Reference Type="http://www.w3.org/2000/09/xmldsig#Object" URI="#idInvalidSigLnImg">
      <DigestMethod Algorithm="http://www.w3.org/2001/04/xmlenc#sha256"/>
      <DigestValue>PNdSLhpcgad6OlPneD4mtRdN0aOydPXcWiIdg+XBXLc=</DigestValue>
    </Reference>
  </SignedInfo>
  <SignatureValue>ugXCzShJJCQ3Gqu6b5Co0yEFI4jRoDx7VSGQuYWZNOo9AYlrk7XPPA3zDFsBy4U0AUCUu74CcBDk
mZUAfxvMZxKEfCBKYu2ecM09+MAVwZ/zms/XTAZ2sV5bypdGoe85bMVTe9dMUbUaXGrkOnZI2+t5
XaurStFzFT5MCbWlTdv/aNaRIWGKC3kWB4gzLMcdoz1sLStyOoeN44FXyOOThTWu4u6kh+0N+K15
/bDwdX7CS0bmWtjCB5yhkcBxebSUxjIH3awRDwQtacN8FsyZjMUy4nz3lDLl90aQuiACb6zB574X
6qAZwtwQ8/uS6Zjs4HHW5MyZhvFIF4UjUeRw2Q==</SignatureValue>
  <KeyInfo>
    <X509Data>
      <X509Certificate>MIIIAzCCBeugAwIBAgIIK1aegWfk/bIwDQYJKoZIhvcNAQELBQAwWzEXMBUGA1UEBRMOUlVDIDgwMDUwMTcyLTExGjAYBgNVBAMTEUNBLURPQ1VNRU5UQSBTLkEuMRcwFQYDVQQKEw5ET0NVTUVOVEEgUy5BLjELMAkGA1UEBhMCUFkwHhcNMjEwODE5MTQyODQ2WhcNMjMwODE5MTQzODQ2WjCBnjELMAkGA1UEBhMCUFkxGDAWBgNVBAQMD1JFQ0FMREUgT0NBTVBPUzERMA8GA1UEBRMIQ0kzOTkzMTUxEjAQBgNVBCoMCVRFT0RPTElOQTEXMBUGA1UECgwOUEVSU09OQSBGSVNJQ0ExETAPBgNVBAsMCEZJUk1BIEYyMSIwIAYDVQQDDBlURU9ET0xJTkEgUkVDQUxERSBPQ0FNUE9TMIIBIjANBgkqhkiG9w0BAQEFAAOCAQ8AMIIBCgKCAQEAxAxUySC537pmZq43J2NVqiM0ld706Wup2TV+F9NIo423+OQEdU4WNxdmn9PrdkdonXZ0Lm816z0EdgLWnbgsUlAVlHYkBEu/QCCe7UVg6jRKxJKEAKnPioFESi7WE+oj+tDf3BG4F7neLLB3Bl36uThoMKkx+t8Vr7ZuFIMLhWFHR09JATHRNuE+sXErc4s7XoqMRsLcah1rR+47s4MPuD6ei1xIcMWslfw1XzH1tkKQFdWPvbS/AF1Y38l4hcXuwKE7c/GZc6Ok5K3V22yzmytstMwA8bjQWlzbH8tgqlCvqIxJO2YUAQCr7B00D04UGiS94vBmUcWcFSl9wqGZ+wIDAQABo4IDhTCCA4EwDAYDVR0TAQH/BAIwADAOBgNVHQ8BAf8EBAMCBeAwKgYDVR0lAQH/BCAwHgYIKwYBBQUHAwEGCCsGAQUFBwMCBggrBgEFBQcDBDAdBgNVHQ4EFgQUr54XorggU0AsImTv0TbLjxP7NAM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nRyZWNhbGRl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EI1kW2eDhVjHPtoZGQbki/4bxk6w2p6GM86oeSMJpwqnZZPGtiWMpmyIB5yLcQMdiuMaBmwWc8xZZjPJyVbtc/yzPUCtyBL2ey/+pmfg63zMixv3D9MMK9oJQD3ml6nNDUJPcadJc5NXisnMNnWvz9eM5WTFNPafRsfKIXhJ7DLbBC1DVNxyn7VPJWKh8Y2AdaNDyDV5n6wEF1ojf0SWIO8mVvSocKGceweqLixST7zQDAoIme+PXBzun5XpoktrD6sZ8NraOV5NDzK0iJiOZhYy6Gj1BY6UrXtXuJ+tBqCFDY+IDxUUNK6R0dekWNePLva9grfikw+PwLGc/08bp6cLb1sjcTWYatTg4Wn+hOUqGz/HPv9SxNl2txlgwxOPMKKGFv+cV01wLWOZQdG1qTIjcLUgE3UDOxOFH7pLOZVd0IrCRQ/gxu1LVIc64+NN9WE2QQRjNmoOrpHidOjBkWdPeUVXL+3ZUGQ3qLl50xhxxScazcqnBVDNi9hWBGRon6fWSL9KDXa7dFwg724dPN82tlXlj3vOAukvw88qL5EHFZXMp83kp5E0ukxhSST4qhBTI2Q7Gu6aLoxs/fTOpfwZS/GD24XrRWPcI/F2BBFxKbZ0SjL0bYq0QMjYzGjSfQ1nKX7qrdvseRLBVOFUyODuGiBBQlQsfIAGaXoH/T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WM36PK0j3zKdLEr2uQRjkgY2oLqvRu4uraqXXlPvV8k=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HVMVH2PM84LZ7qTtLC6CV+2CJz+vlgbKwQ+sJxTa1yY=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a8QQs9whnvjlxCqJ+jobu06HbG3YzFoGad0eQQDXRtw=</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YJeIYAIOo88LJzHDPKT9iAN70nQ5zdCLh/9a1CUElIA=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drawing1.xml?ContentType=application/vnd.openxmlformats-officedocument.drawing+xml">
        <DigestMethod Algorithm="http://www.w3.org/2001/04/xmlenc#sha256"/>
        <DigestValue>vQMKP99MODtnkqkAvYMCH+DTaWSGOU+ITJf5ycqjzQ8=</DigestValue>
      </Reference>
      <Reference URI="/xl/drawings/drawing2.xml?ContentType=application/vnd.openxmlformats-officedocument.drawing+xml">
        <DigestMethod Algorithm="http://www.w3.org/2001/04/xmlenc#sha256"/>
        <DigestValue>A06Tp0cNt8rhvHmD/zNX4u5s6Olsz7rjI1fypUGDUhs=</DigestValue>
      </Reference>
      <Reference URI="/xl/drawings/drawing3.xml?ContentType=application/vnd.openxmlformats-officedocument.drawing+xml">
        <DigestMethod Algorithm="http://www.w3.org/2001/04/xmlenc#sha256"/>
        <DigestValue>dqXRkbTDzVjtEs7k5PcJi+mARZe/wxxofqe2xSWWKtE=</DigestValue>
      </Reference>
      <Reference URI="/xl/drawings/drawing4.xml?ContentType=application/vnd.openxmlformats-officedocument.drawing+xml">
        <DigestMethod Algorithm="http://www.w3.org/2001/04/xmlenc#sha256"/>
        <DigestValue>MKw5FdvrREf1AH8tivrdOis+3+PS+2Fh+88rlTnuSIc=</DigestValue>
      </Reference>
      <Reference URI="/xl/drawings/drawing5.xml?ContentType=application/vnd.openxmlformats-officedocument.drawing+xml">
        <DigestMethod Algorithm="http://www.w3.org/2001/04/xmlenc#sha256"/>
        <DigestValue>j4r8HFQaYWtsgyG5bLKTtd1tBaJayTUUrTOIW24gla8=</DigestValue>
      </Reference>
      <Reference URI="/xl/drawings/drawing6.xml?ContentType=application/vnd.openxmlformats-officedocument.drawing+xml">
        <DigestMethod Algorithm="http://www.w3.org/2001/04/xmlenc#sha256"/>
        <DigestValue>ep46EQgvfN9if14naLeF4ivg/AWcNzblraf65uDzoU8=</DigestValue>
      </Reference>
      <Reference URI="/xl/drawings/drawing7.xml?ContentType=application/vnd.openxmlformats-officedocument.drawing+xml">
        <DigestMethod Algorithm="http://www.w3.org/2001/04/xmlenc#sha256"/>
        <DigestValue>zWe2sHKoQ68xa0NFesPq4ERcZzymwNGB3FErMSDUx0s=</DigestValue>
      </Reference>
      <Reference URI="/xl/drawings/drawing8.xml?ContentType=application/vnd.openxmlformats-officedocument.drawing+xml">
        <DigestMethod Algorithm="http://www.w3.org/2001/04/xmlenc#sha256"/>
        <DigestValue>hmpM/0uvx85WwVh4XcoGQfzkfhruT7J6d1RLX0+kstU=</DigestValue>
      </Reference>
      <Reference URI="/xl/drawings/drawing9.xml?ContentType=application/vnd.openxmlformats-officedocument.drawing+xml">
        <DigestMethod Algorithm="http://www.w3.org/2001/04/xmlenc#sha256"/>
        <DigestValue>Bjcv0j9xYHHy/uZr6p9LfJzWBnuOi7VIM774iEJDXb4=</DigestValue>
      </Reference>
      <Reference URI="/xl/drawings/vmlDrawing1.vml?ContentType=application/vnd.openxmlformats-officedocument.vmlDrawing">
        <DigestMethod Algorithm="http://www.w3.org/2001/04/xmlenc#sha256"/>
        <DigestValue>FWn26Ee57pOBqx3NVLF237EuK59R/GJkUdYPd+ZuC04=</DigestValue>
      </Reference>
      <Reference URI="/xl/drawings/vmlDrawing10.vml?ContentType=application/vnd.openxmlformats-officedocument.vmlDrawing">
        <DigestMethod Algorithm="http://www.w3.org/2001/04/xmlenc#sha256"/>
        <DigestValue>uuMgSzJTGkCI16HuDK2qzHZ6eMmznOzJFGL77MbOV3A=</DigestValue>
      </Reference>
      <Reference URI="/xl/drawings/vmlDrawing11.vml?ContentType=application/vnd.openxmlformats-officedocument.vmlDrawing">
        <DigestMethod Algorithm="http://www.w3.org/2001/04/xmlenc#sha256"/>
        <DigestValue>lUyHD631CN1DE0dG3hfB/bX2sgJm9R8YBbRVgQAAfnU=</DigestValue>
      </Reference>
      <Reference URI="/xl/drawings/vmlDrawing2.vml?ContentType=application/vnd.openxmlformats-officedocument.vmlDrawing">
        <DigestMethod Algorithm="http://www.w3.org/2001/04/xmlenc#sha256"/>
        <DigestValue>xwALcaHhhKf4mIseda5QuLlWSlhR4/b2V06yU9NyAHw=</DigestValue>
      </Reference>
      <Reference URI="/xl/drawings/vmlDrawing3.vml?ContentType=application/vnd.openxmlformats-officedocument.vmlDrawing">
        <DigestMethod Algorithm="http://www.w3.org/2001/04/xmlenc#sha256"/>
        <DigestValue>zwK/fhopD6o09YPNxzXbJubHoghYfw19PmPLQNA+UFE=</DigestValue>
      </Reference>
      <Reference URI="/xl/drawings/vmlDrawing4.vml?ContentType=application/vnd.openxmlformats-officedocument.vmlDrawing">
        <DigestMethod Algorithm="http://www.w3.org/2001/04/xmlenc#sha256"/>
        <DigestValue>2Cr6YJN9Zyum3mgRJ+5MReKIBzQX0QAAAfiSHw4Ea9I=</DigestValue>
      </Reference>
      <Reference URI="/xl/drawings/vmlDrawing5.vml?ContentType=application/vnd.openxmlformats-officedocument.vmlDrawing">
        <DigestMethod Algorithm="http://www.w3.org/2001/04/xmlenc#sha256"/>
        <DigestValue>UFQJ4jSanjAU98onCCTzesdKbKNUk69nc/lh2JGWSuc=</DigestValue>
      </Reference>
      <Reference URI="/xl/drawings/vmlDrawing6.vml?ContentType=application/vnd.openxmlformats-officedocument.vmlDrawing">
        <DigestMethod Algorithm="http://www.w3.org/2001/04/xmlenc#sha256"/>
        <DigestValue>jtaBPMWsYnXKoP/wptcD2pW10hs5D3dW5smNd3FAepQ=</DigestValue>
      </Reference>
      <Reference URI="/xl/drawings/vmlDrawing7.vml?ContentType=application/vnd.openxmlformats-officedocument.vmlDrawing">
        <DigestMethod Algorithm="http://www.w3.org/2001/04/xmlenc#sha256"/>
        <DigestValue>DA323NcNUb6/Z/YRyBnUzIVgWOAkCmCxaXqF/2N7o4w=</DigestValue>
      </Reference>
      <Reference URI="/xl/drawings/vmlDrawing8.vml?ContentType=application/vnd.openxmlformats-officedocument.vmlDrawing">
        <DigestMethod Algorithm="http://www.w3.org/2001/04/xmlenc#sha256"/>
        <DigestValue>CYNGq6Lu2jdixOdn7Mf+BJvWRwwLomE8TfzUX2BmJEs=</DigestValue>
      </Reference>
      <Reference URI="/xl/drawings/vmlDrawing9.vml?ContentType=application/vnd.openxmlformats-officedocument.vmlDrawing">
        <DigestMethod Algorithm="http://www.w3.org/2001/04/xmlenc#sha256"/>
        <DigestValue>4TQNsxrJDAHwrCU7Yi9n+PSZ9mpILZvHHNCIS4jGtII=</DigestValue>
      </Reference>
      <Reference URI="/xl/media/image1.png?ContentType=image/png">
        <DigestMethod Algorithm="http://www.w3.org/2001/04/xmlenc#sha256"/>
        <DigestValue>oR4hQTVRCK5ysdqXP4N9cX+jTVeBP5+1j2IX80fdSnc=</DigestValue>
      </Reference>
      <Reference URI="/xl/media/image10.png?ContentType=image/png">
        <DigestMethod Algorithm="http://www.w3.org/2001/04/xmlenc#sha256"/>
        <DigestValue>5bw5kp4Vg3QyGd15e4u7aWIWaWqe0oC1qFb1arqBwBY=</DigestValue>
      </Reference>
      <Reference URI="/xl/media/image11.jpeg?ContentType=image/jpeg">
        <DigestMethod Algorithm="http://www.w3.org/2001/04/xmlenc#sha256"/>
        <DigestValue>RMupzUXmq++v8ffX+3UxSc/FwJ/cMHTxLdp+Spwuao8=</DigestValue>
      </Reference>
      <Reference URI="/xl/media/image12.png?ContentType=image/png">
        <DigestMethod Algorithm="http://www.w3.org/2001/04/xmlenc#sha256"/>
        <DigestValue>Up+ql9LFrWn275ZnR5E57Z5el7JGu0lIUq/3Ac51FW0=</DigestValue>
      </Reference>
      <Reference URI="/xl/media/image13.png?ContentType=image/png">
        <DigestMethod Algorithm="http://www.w3.org/2001/04/xmlenc#sha256"/>
        <DigestValue>fgpbpXjTe2DWeU5yH9qA73D6109WWX2dzjyWlL7Gmmo=</DigestValue>
      </Reference>
      <Reference URI="/xl/media/image2.png?ContentType=image/png">
        <DigestMethod Algorithm="http://www.w3.org/2001/04/xmlenc#sha256"/>
        <DigestValue>zww1au7zX2ix9/FubARR7Qyva5g26QlTjbvRvB+FazY=</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hoK7ld39Mv7Gmz3ybKqvXErCHheUc3QzXVJnTW0YxeI=</DigestValue>
      </Reference>
      <Reference URI="/xl/media/image6.emf?ContentType=image/x-emf">
        <DigestMethod Algorithm="http://www.w3.org/2001/04/xmlenc#sha256"/>
        <DigestValue>9evzkjFkFOajkbAY2WCkDysO9x1Xj76TKIZXrrMJf98=</DigestValue>
      </Reference>
      <Reference URI="/xl/media/image7.png?ContentType=image/png">
        <DigestMethod Algorithm="http://www.w3.org/2001/04/xmlenc#sha256"/>
        <DigestValue>O8Ci9ptMYlN6ZMhQ0ibOguUqcUiScMriPxsBcuJ+4Zc=</DigestValue>
      </Reference>
      <Reference URI="/xl/media/image8.png?ContentType=image/png">
        <DigestMethod Algorithm="http://www.w3.org/2001/04/xmlenc#sha256"/>
        <DigestValue>0bbwrEu4cnxxeLDpE3j7tKGVJp08/0kvhp6pM62pwFo=</DigestValue>
      </Reference>
      <Reference URI="/xl/media/image9.png?ContentType=image/png">
        <DigestMethod Algorithm="http://www.w3.org/2001/04/xmlenc#sha256"/>
        <DigestValue>/DS4yVVvgrHXGBEZgw3zJ8Sb2U2dp9Y8MD/ND+m4c2I=</DigestValue>
      </Reference>
      <Reference URI="/xl/printerSettings/printerSettings1.bin?ContentType=application/vnd.openxmlformats-officedocument.spreadsheetml.printerSettings">
        <DigestMethod Algorithm="http://www.w3.org/2001/04/xmlenc#sha256"/>
        <DigestValue>ilF8xtfhLnP7fBQ+q3//fDHUMzC7FerjjUEx4vgOhds=</DigestValue>
      </Reference>
      <Reference URI="/xl/printerSettings/printerSettings2.bin?ContentType=application/vnd.openxmlformats-officedocument.spreadsheetml.printerSettings">
        <DigestMethod Algorithm="http://www.w3.org/2001/04/xmlenc#sha256"/>
        <DigestValue>ilF8xtfhLnP7fBQ+q3//fDHUMzC7FerjjUEx4vgOhds=</DigestValue>
      </Reference>
      <Reference URI="/xl/printerSettings/printerSettings3.bin?ContentType=application/vnd.openxmlformats-officedocument.spreadsheetml.printerSettings">
        <DigestMethod Algorithm="http://www.w3.org/2001/04/xmlenc#sha256"/>
        <DigestValue>yw6hGtxtid58gg6oFLC4VjUy86u5Lul1Yw7V90d9g74=</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yw6hGtxtid58gg6oFLC4VjUy86u5Lul1Yw7V90d9g74=</DigestValue>
      </Reference>
      <Reference URI="/xl/printerSettings/printerSettings6.bin?ContentType=application/vnd.openxmlformats-officedocument.spreadsheetml.printerSettings">
        <DigestMethod Algorithm="http://www.w3.org/2001/04/xmlenc#sha256"/>
        <DigestValue>vQMlSZQrv8qm2ZlNryL5/U54Hhm2LU1Avng0Ygd1KKo=</DigestValue>
      </Reference>
      <Reference URI="/xl/printerSettings/printerSettings7.bin?ContentType=application/vnd.openxmlformats-officedocument.spreadsheetml.printerSettings">
        <DigestMethod Algorithm="http://www.w3.org/2001/04/xmlenc#sha256"/>
        <DigestValue>yw6hGtxtid58gg6oFLC4VjUy86u5Lul1Yw7V90d9g74=</DigestValue>
      </Reference>
      <Reference URI="/xl/printerSettings/printerSettings8.bin?ContentType=application/vnd.openxmlformats-officedocument.spreadsheetml.printerSettings">
        <DigestMethod Algorithm="http://www.w3.org/2001/04/xmlenc#sha256"/>
        <DigestValue>vQMlSZQrv8qm2ZlNryL5/U54Hhm2LU1Avng0Ygd1KKo=</DigestValue>
      </Reference>
      <Reference URI="/xl/printerSettings/printerSettings9.bin?ContentType=application/vnd.openxmlformats-officedocument.spreadsheetml.printerSettings">
        <DigestMethod Algorithm="http://www.w3.org/2001/04/xmlenc#sha256"/>
        <DigestValue>Jpw28Abcdyq3qJCBmmp5VG+HeSp7OXTlvZ8FSHQpQf4=</DigestValue>
      </Reference>
      <Reference URI="/xl/sharedStrings.xml?ContentType=application/vnd.openxmlformats-officedocument.spreadsheetml.sharedStrings+xml">
        <DigestMethod Algorithm="http://www.w3.org/2001/04/xmlenc#sha256"/>
        <DigestValue>eXbZRW6SjSEe86ZzU25Ogm7MBTScMcS5gXnBrbZfFAw=</DigestValue>
      </Reference>
      <Reference URI="/xl/styles.xml?ContentType=application/vnd.openxmlformats-officedocument.spreadsheetml.styles+xml">
        <DigestMethod Algorithm="http://www.w3.org/2001/04/xmlenc#sha256"/>
        <DigestValue>Y9hvi0hDExpjdWfU81VR2Ydhtzo6ovq2LNHJ5KH5RjM=</DigestValue>
      </Reference>
      <Reference URI="/xl/theme/theme1.xml?ContentType=application/vnd.openxmlformats-officedocument.theme+xml">
        <DigestMethod Algorithm="http://www.w3.org/2001/04/xmlenc#sha256"/>
        <DigestValue>cy5EKwGwGnDPKUeqbpHElRHJbpHwkLFKy/RuMBrjx2Y=</DigestValue>
      </Reference>
      <Reference URI="/xl/workbook.xml?ContentType=application/vnd.openxmlformats-officedocument.spreadsheetml.sheet.main+xml">
        <DigestMethod Algorithm="http://www.w3.org/2001/04/xmlenc#sha256"/>
        <DigestValue>QDRAQuAYkDj46cMXzMfsyZHnChJhonzjXT6TOX0VvOY=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/xj7EdrLfcAAQMQLPFi/q6AiyyE0UqpTO9iZkxIAxWs=</DigestValue>
      </Reference>
      <Reference URI="/xl/worksheets/sheet10.xml?ContentType=application/vnd.openxmlformats-officedocument.spreadsheetml.worksheet+xml">
        <DigestMethod Algorithm="http://www.w3.org/2001/04/xmlenc#sha256"/>
        <DigestValue>KxDQkNQ1kIyv1yDaYFm7E8vahsE5xQM23EV8Er4RwGc=</DigestValue>
      </Reference>
      <Reference URI="/xl/worksheets/sheet2.xml?ContentType=application/vnd.openxmlformats-officedocument.spreadsheetml.worksheet+xml">
        <DigestMethod Algorithm="http://www.w3.org/2001/04/xmlenc#sha256"/>
        <DigestValue>BuTQD/P5edStQmArzpX6fTFR2/qaH3V7DijG2wtp0Ek=</DigestValue>
      </Reference>
      <Reference URI="/xl/worksheets/sheet3.xml?ContentType=application/vnd.openxmlformats-officedocument.spreadsheetml.worksheet+xml">
        <DigestMethod Algorithm="http://www.w3.org/2001/04/xmlenc#sha256"/>
        <DigestValue>+2G+dlgyY2u/t2dWGFQrGwuQDO3wzWpJcVd99gFRSV8=</DigestValue>
      </Reference>
      <Reference URI="/xl/worksheets/sheet4.xml?ContentType=application/vnd.openxmlformats-officedocument.spreadsheetml.worksheet+xml">
        <DigestMethod Algorithm="http://www.w3.org/2001/04/xmlenc#sha256"/>
        <DigestValue>i+IHX3dRjEc7fTXddpIkbpTOTxNsmlkn4nh6RqJRH94=</DigestValue>
      </Reference>
      <Reference URI="/xl/worksheets/sheet5.xml?ContentType=application/vnd.openxmlformats-officedocument.spreadsheetml.worksheet+xml">
        <DigestMethod Algorithm="http://www.w3.org/2001/04/xmlenc#sha256"/>
        <DigestValue>xRVt02HTCOG1NNsDoTWqibsQM/rX3I0pvJPOW/D0JzM=</DigestValue>
      </Reference>
      <Reference URI="/xl/worksheets/sheet6.xml?ContentType=application/vnd.openxmlformats-officedocument.spreadsheetml.worksheet+xml">
        <DigestMethod Algorithm="http://www.w3.org/2001/04/xmlenc#sha256"/>
        <DigestValue>yTLjTAa/VF7Qb7JtJV4EBAkt9zkSoHOhIkjWqHSWATM=</DigestValue>
      </Reference>
      <Reference URI="/xl/worksheets/sheet7.xml?ContentType=application/vnd.openxmlformats-officedocument.spreadsheetml.worksheet+xml">
        <DigestMethod Algorithm="http://www.w3.org/2001/04/xmlenc#sha256"/>
        <DigestValue>6SjBuU9vsTdq2lUa/mmMmstHvPxygEdQF94GMAwi+j8=</DigestValue>
      </Reference>
      <Reference URI="/xl/worksheets/sheet8.xml?ContentType=application/vnd.openxmlformats-officedocument.spreadsheetml.worksheet+xml">
        <DigestMethod Algorithm="http://www.w3.org/2001/04/xmlenc#sha256"/>
        <DigestValue>ff9EDPQ6io0AswFo6B3ENc81uTkClQ989px/XhHDjFY=</DigestValue>
      </Reference>
      <Reference URI="/xl/worksheets/sheet9.xml?ContentType=application/vnd.openxmlformats-officedocument.spreadsheetml.worksheet+xml">
        <DigestMethod Algorithm="http://www.w3.org/2001/04/xmlenc#sha256"/>
        <DigestValue>9W7LGV5SlK1slGiXNaz2rlOt/6eEGHA0VZvxE8QcuaQ=</DigestValue>
      </Reference>
    </Manifest>
    <SignatureProperties>
      <SignatureProperty Id="idSignatureTime" Target="#idPackageSignature">
        <mdssi:SignatureTime xmlns:mdssi="http://schemas.openxmlformats.org/package/2006/digital-signature">
          <mdssi:Format>YYYY-MM-DDThh:mm:ssTZD</mdssi:Format>
          <mdssi:Value>2021-11-12T12:02:42Z</mdssi:Value>
        </mdssi:SignatureTime>
      </SignatureProperty>
    </SignatureProperties>
  </Object>
  <Object Id="idOfficeObject">
    <SignatureProperties>
      <SignatureProperty Id="idOfficeV1Details" Target="#idPackageSignature">
        <SignatureInfoV1 xmlns="http://schemas.microsoft.com/office/2006/digsig">
          <SetupID>{C6ADFE9B-389E-49EE-8DF2-35A1FCF2E5DF}</SetupID>
          <SignatureText>Teodolina Recalde</SignatureText>
          <SignatureImage/>
          <SignatureComments/>
          <WindowsVersion>10.0</WindowsVersion>
          <OfficeVersion>16.0.14332/23</OfficeVersion>
          <ApplicationVersion>16.0.14332</ApplicationVersion>
          <Monitors>1</Monitors>
          <HorizontalResolution>1600</HorizontalResolution>
          <VerticalResolution>1200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2021-11-12T12:02:42Z</xd:SigningTime>
          <xd:SigningCertificate>
            <xd:Cert>
              <xd:CertDigest>
                <DigestMethod Algorithm="http://www.w3.org/2001/04/xmlenc#sha256"/>
                <DigestValue>lpM2IA1VaiRv0hsSE0byDiyaIcwwusaIQx03hhVvwcU=</DigestValue>
              </xd:CertDigest>
              <xd:IssuerSerial>
                <X509IssuerName>C=PY, O=DOCUMENTA S.A., CN=CA-DOCUMENTA S.A., SERIALNUMBER=RUC 80050172-1</X509IssuerName>
                <X509SerialNumber>3122857670259047858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MIQAAkBAAACBFTUYAAAEAqBsAAKoAAAAGAAAAAAAAAAAAAAAAAAAAQAYAALAEAACnAQAAPgEAAAAAAAAAAAAAAAAAAKV1BgA82AQ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sB9L+H8AAACwH0v4fwAAIAAAAAAAAAAAAPt9+H8AADESc0r4fwAAwEb7ffh/AAAcSgRL+H8AAJAWAAAAAAAAQAAAwPh/AAAAAPt9+H8AAAEVc0r4fwAABAAAAAAAAADARvt9+H8AAKC6dXP3AAAAHEoESwAAAABIAAAA+H8AABxKBEv4fwAAoLMfS/h/AABATgRL+H8AAAEAAAAAAAAAdnMES/h/AAAAAPt9+H8AAAAAAAAAAAAAAAAAAIgCAADz////AAAAABAdAAAAAAAAkCgVN4gCAACovHVz9wAAAAAAAAAAAAAACbx1c/cAAACoBHNKZHYACAAAAAAlAAAADAAAAAEAAAAYAAAADAAAAAAAAAASAAAADAAAAAEAAAAeAAAAGAAAAO4AAAAFAAAAMgEAABYAAAAlAAAADAAAAAEAAABUAAAAiAAAAO8AAAAFAAAAMAEAABUAAAABAAAAAIDTQQAA1EHvAAAABQAAAAoAAABMAAAAAAAAAAAAAAAAAAAA//////////9gAAAAMQAyAC8AMQAxAC8AMgAwADIAMQ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D41nVz9wAAAB/ZhXH4fwAAANd1c/cAAABQVvt9+H8AAAkAAAAJAAAAAAAAAAAAAAB0FHNK+H8AAAAAAAAAAAAAAAAAAAAAAABo2HVz9wAAAAQAAAAAAAAAqApqffh/AABgdrk2iAIAAKgAuTYAAAAAyLB1ffh/AAAAAAAAAAAAAAEAAAAAAAAAEQAAAPcAAAAAAAAAAAAAAAAAAAAAAAAAFBXbKKynAABw9Lo2AAAAANDXdXP3AAAAEJi8PIgCAACQKBU3iAIAAJDZdXP3AAAAkKMNN4gCAAAHAAAAAAAAAAAAAAAAAAAAzNh1c2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JUVSvh/AABgeCMviAIAAAIAAAAAAAAAAGB0c/cAAABYsDpLkAIAAAFoiUn4fwAAYBDmPIgCAAAc4CNL+H8AAAAAAAAAAAAAaJUVSvh/AADQbTJXkAIAAKDNPi2IAgAAAAAAAAAAAACoCmp9+H8AAKAPAAAAAAAAKHQBSgAAAADIsHV9+H8AAAAAAAAAAAAAAAAAAAAAAACw1sp9+H8AAAAAAAAAAAAAAAAAAAAAAAAUndoorKcAAOh8EkoAAAAAmP7LOYgCAADg////AAAAAJAoFTeIAgAAqGF0c/cAAAAAAAAAAAAAAAYAAAAAAAAAAAAAAAAAAADMYHRzZHYACAAAAAAlAAAADAAAAAMAAAAYAAAADAAAAAAAAAASAAAADAAAAAEAAAAWAAAADAAAAAgAAABUAAAAVAAAAAwAAAA3AAAAIAAAAFoAAAABAAAAAIDTQQAA1EEMAAAAWwAAAAEAAABMAAAABAAAAAsAAAA3AAAAIgAAAFsAAABQAAAAWAD/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RAAAAVgAAADAAAAA7AAAAogAAABwAAAAhAPAAAAAAAAAAAAAAAIA/AAAAAAAAAAAAAIA/AAAAAAAAAAAAAAAAAAAAAAAAAAAAAAAAAAAAAAAAAAAlAAAADAAAAAAAAIAoAAAADAAAAAQAAABSAAAAcAEAAAQAAADs////AAAAAAAAAAAAAAAAkAEAAAAAAAEAAAAAcwBlAGcAbwBlACAAdQBpAAAAAAAAAAAAAAAAAAAAAAAAAAAAAAAAAAAAAAAAAAAAAAAAAAAAAAAAAAAAAAAAAAAA//8IAAAAAAAAAAAAAAAAAAAAAAgAAAAAAABwgjJXkAIAANC8yE2QAgAAAAAAAAAAAAAoMetRkAIAANC8yE2QAgAAKDHrUZACAAD2oIJJ+H8AAOCnAkr4fwAA4KcCSvh/AACgXABNkAIAAKgKan34fwAAAAAAAAAAAACAAAAAAAAAAMiwdX34fwAAAAAAAAAAAAAAAAAAAAAAALDWyn34fwAAAAAAAAAAAAAAAAAAAAAAAASd2iispwAAuKcCSgAAAADAPzRDkAIAAOz///8AAAAAkCgVN4gCAACYYXRz9wAAAAAAAAAAAAAACQAAAAAAAAAAAAAAAAAAALxgdHNkdgAIAAAAACUAAAAMAAAABAAAABgAAAAMAAAAAAAAABIAAAAMAAAAAQAAAB4AAAAYAAAAMAAAADsAAADSAAAAVwAAACUAAAAMAAAABAAAAFQAAAC0AAAAMQAAADsAAADQAAAAVgAAAAEAAAAAgNNBAADUQTEAAAA7AAAAEQAAAEwAAAAAAAAAAAAAAAAAAAD//////////3AAAABUAGUAbwBkAG8AbABpAG4AYQAgAFIAZQBjAGEAbABkAGUAAAAKAAAACgAAAAwAAAAMAAAADAAAAAUAAAAFAAAACwAAAAoAAAAFAAAADAAAAAoAAAAJAAAACgAAAAUAAAAMAAAACg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0AAAADwAAAGEAAAB6AAAAcQAAAAEAAAAAgNNBAADUQQ8AAABhAAAAEQAAAEwAAAAAAAAAAAAAAAAAAAD//////////3AAAABUAGUAbwBkAG8AbABpAG4AYQAgAFIAZQBjAGEAbABkAGUAAAAHAAAABwAAAAgAAAAIAAAACAAAAAMAAAADAAAABwAAAAcAAAAEAAAACAAAAAcAAAAGAAAABwAAAAMAAAAI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HwAAAAPAAAAdgAAAFQAAACGAAAAAQAAAACA00EAANRBDwAAAHYAAAAIAAAATAAAAAAAAAAAAAAAAAAAAP//////////XAAAAEMATwBOAFQAQQBEAE8AUgAIAAAACgAAAAoAAAAHAAAACAAAAAkAAAAKAAAACAAAAEsAAABAAAAAMAAAAAUAAAAgAAAAAQAAAAEAAAAQAAAAAAAAAAAAAABAAQAAoAAAAAAAAAAAAAAAQAEAAKAAAAAlAAAADAAAAAIAAAAnAAAAGAAAAAUAAAAAAAAA////AAAAAAAlAAAADAAAAAUAAABMAAAAZAAAAA4AAACLAAAAIAEAAJsAAAAOAAAAiwAAABMBAAARAAAAIQDwAAAAAAAAAAAAAACAPwAAAAAAAAAAAACAPwAAAAAAAAAAAAAAAAAAAAAAAAAAAAAAAAAAAAAAAAAAJQAAAAwAAAAAAACAKAAAAAwAAAAFAAAAJQAAAAwAAAABAAAAGAAAAAwAAAAAAAAAEgAAAAwAAAABAAAAFgAAAAwAAAAAAAAAVAAAADABAAAPAAAAiwAAAB8BAACbAAAAAQAAAACA00EAANRBDwAAAIsAAAAmAAAATAAAAAQAAAAOAAAAiwAAACEBAACcAAAAmAAAAEYAaQByAG0AYQBkAG8AIABwAG8AcgA6ACAAVABFAE8ARABPAEwASQBOAEEAIABSAEUAQwBBAEwARABFACAATwBDAEEATQBQAE8AUwAGAAAAAwAAAAUAAAALAAAABwAAAAgAAAAIAAAABAAAAAgAAAAIAAAABQAAAAMAAAAEAAAABwAAAAcAAAAKAAAACQAAAAoAAAAGAAAAAwAAAAoAAAAIAAAABAAAAAgAAAAHAAAACAAAAAgAAAAGAAAACQAAAAcAAAAEAAAACgAAAAgAAAAIAAAADAAAAAcAAAAKAAAABwAAABYAAAAMAAAAAAAAACUAAAAMAAAAAgAAAA4AAAAUAAAAAAAAABAAAAAUAAAA</Object>
  <Object Id="idInvalidSigLnImg">AQAAAGwAAAAAAAAAAAAAAD8BAACfAAAAAAAAAAAAAAAMIQAAkBAAACBFTUYAAAEAJCIAALEAAAAGAAAAAAAAAAAAAAAAAAAAQAYAALAEAACnAQAAPgEAAAAAAAAAAAAAAAAAAKV1BgA82AQ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CwH0v4fwAAALAfS/h/AAAgAAAAAAAAAAAA+334fwAAMRJzSvh/AADARvt9+H8AABxKBEv4fwAAkBYAAAAAAABAAADA+H8AAAAA+334fwAAARVzSvh/AAAEAAAAAAAAAMBG+334fwAAoLp1c/cAAAAcSgRLAAAAAEgAAAD4fwAAHEoES/h/AACgsx9L+H8AAEBOBEv4fwAAAQAAAAAAAAB2cwRL+H8AAAAA+334fwAAAAAAAAAAAAAAAAAAiAIAAPP///8AAAAAEB0AAAAAAACQKBU3iAIAAKi8dXP3AAAAAAAAAAAAAAAJvHVz9wAAAKgEc0pkdgAIAAAAACUAAAAMAAAAAQAAABgAAAAMAAAA/wAAABIAAAAMAAAAAQAAAB4AAAAYAAAAMAAAAAUAAACLAAAAFgAAACUAAAAMAAAAAQAAAFQAAACoAAAAMQAAAAUAAACJAAAAFQAAAAEAAAAAgNNBAADU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NZ1c/cAAAAf2YVx+H8AAADXdXP3AAAAUFb7ffh/AAAJAAAACQAAAAAAAAAAAAAAdBRzSvh/AAAAAAAAAAAAAAAAAAAAAAAAaNh1c/cAAAAEAAAAAAAAAKgKan34fwAAYHa5NogCAACoALk2AAAAAMiwdX34fwAAAAAAAAAAAAABAAAAAAAAABEAAAD3AAAAAAAAAAAAAAAAAAAAAAAAABQV2yispwAAcPS6NgAAAADQ13Vz9wAAABCYvDyIAgAAkCgVN4gCAACQ2XVz9wAAAJCjDTeIAgAABwAAAAAAAAAAAAAAAAAAAMzYdXN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GiVFUr4fwAAYHgjL4gCAAACAAAAAAAAAABgdHP3AAAAWLA6S5ACAAABaIlJ+H8AAGAQ5jyIAgAAHOAjS/h/AAAAAAAAAAAAAGiVFUr4fwAA0G0yV5ACAACgzT4tiAIAAAAAAAAAAAAAqApqffh/AACgDwAAAAAAACh0AUoAAAAAyLB1ffh/AAAAAAAAAAAAAAAAAAAAAAAAsNbKffh/AAAAAAAAAAAAAAAAAAAAAAAAFJ3aKKynAADofBJKAAAAAJj+yzmIAgAA4P///wAAAACQKBU3iAIAAKhhdHP3AAAAAAAAAAAAAAAGAAAAAAAAAAAAAAAAAAAAzGB0c2R2AAgAAAAAJQAAAAwAAAADAAAAGAAAAAwAAAAAAAAAEgAAAAwAAAABAAAAFgAAAAwAAAAIAAAAVAAAAFQAAAAMAAAANwAAACAAAABaAAAAAQAAAACA00EAANR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0QAAAFYAAAAwAAAAOwAAAKIAAAAcAAAAIQDwAAAAAAAAAAAAAACAPwAAAAAAAAAAAACAPwAAAAAAAAAAAAAAAAAAAAAAAAAAAAAAAAAAAAAAAAAAJQAAAAwAAAAAAACAKAAAAAwAAAAEAAAAUgAAAHABAAAEAAAA7P///wAAAAAAAAAAAAAAAJABAAAAAAABAAAAAHMAZQBnAG8AZQAgAHUAaQAAAAAAAAAAAAAAAAAAAAAAAAAAAAAAAAAAAAAAAAAAAAAAAAAAAAAAAAAAAAAAAAAAAP//CAAAAAAAAAAAAAAAAAAAAAAIAAAAAAAAcIIyV5ACAADQvMhNkAIAAAAAAAAAAAAAKDHrUZACAADQvMhNkAIAACgx61GQAgAA9qCCSfh/AADgpwJK+H8AAOCnAkr4fwAAoFwATZACAACoCmp9+H8AAAAAAAAAAAAAgAAAAAAAAADIsHV9+H8AAAAAAAAAAAAAAAAAAAAAAACw1sp9+H8AAAAAAAAAAAAAAAAAAAAAAAAEndoorKcAALinAkoAAAAAwD80Q5ACAADs////AAAAAJAoFTeIAgAAmGF0c/cAAAAAAAAAAAAAAAkAAAAAAAAAAAAAAAAAAAC8YHRzZHYACAAAAAAlAAAADAAAAAQAAAAYAAAADAAAAAAAAAASAAAADAAAAAEAAAAeAAAAGAAAADAAAAA7AAAA0gAAAFcAAAAlAAAADAAAAAQAAABUAAAAtAAAADEAAAA7AAAA0AAAAFYAAAABAAAAAIDTQQAA1EExAAAAOwAAABEAAABMAAAAAAAAAAAAAAAAAAAA//////////9wAAAAVABlAG8AZABvAGwAaQBuAGEAIABSAGUAYwBhAGwAZABlAAAACgAAAAoAAAAMAAAADAAAAAwAAAAFAAAABQAAAAsAAAAKAAAABQAAAAwAAAAKAAAACQAAAAoAAAAFAAAADAAAAAo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tAAAAA8AAABhAAAAegAAAHEAAAABAAAAAIDTQQAA1EEPAAAAYQAAABEAAABMAAAAAAAAAAAAAAAAAAAA//////////9wAAAAVABlAG8AZABvAGwAaQBuAGEAIABSAGUAYwBhAGwAZABlAAAABwAAAAcAAAAIAAAACAAAAAgAAAADAAAAAwAAAAcAAAAHAAAABAAAAAgAAAAHAAAABgAAAAcAAAADAAAACA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8AAAADwAAAHYAAABUAAAAhgAAAAEAAAAAgNNBAADUQQ8AAAB2AAAACAAAAEwAAAAAAAAAAAAAAAAAAAD//////////1wAAABDAE8ATgBUAEEARABPAFIACAAAAAoAAAAKAAAABwAAAAgAAAAJAAAACgAAAAgAAABLAAAAQAAAADAAAAAFAAAAIAAAAAEAAAABAAAAEAAAAAAAAAAAAAAAQAEAAKAAAAAAAAAAAAAAAEABAACgAAAAJQAAAAwAAAACAAAAJwAAABgAAAAFAAAAAAAAAP///wAAAAAAJQAAAAwAAAAFAAAATAAAAGQAAAAOAAAAiwAAACABAACbAAAADgAAAIsAAAATAQAAEQAAACEA8AAAAAAAAAAAAAAAgD8AAAAAAAAAAAAAgD8AAAAAAAAAAAAAAAAAAAAAAAAAAAAAAAAAAAAAAAAAACUAAAAMAAAAAAAAgCgAAAAMAAAABQAAACUAAAAMAAAAAQAAABgAAAAMAAAAAAAAABIAAAAMAAAAAQAAABYAAAAMAAAAAAAAAFQAAAAwAQAADwAAAIsAAAAfAQAAmwAAAAEAAAAAgNNBAADUQQ8AAACLAAAAJgAAAEwAAAAEAAAADgAAAIsAAAAhAQAAnAAAAJgAAABGAGkAcgBtAGEAZABvACAAcABvAHIAOgAgAFQARQBPAEQATwBMAEkATgBBACAAUgBFAEMAQQBMAEQARQAgAE8AQwBBAE0AUABPAFMABgAAAAMAAAAFAAAACwAAAAcAAAAIAAAACAAAAAQAAAAIAAAACAAAAAUAAAADAAAABAAAAAcAAAAHAAAACgAAAAkAAAAKAAAABgAAAAMAAAAKAAAACAAAAAQAAAAIAAAABwAAAAgAAAAIAAAABgAAAAkAAAAHAAAABAAAAAoAAAAIAAAACAAAAAwAAAAHAAAACgAAAAcAAAAWAAAADAAAAAAAAAAlAAAADAAAAAIAAAAOAAAAFAAAAAAAAAAQAAAAFA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smYRtQ0sskZH4j2JubjgSTApJ9ZSC6pFc6Pc3aRBxIA=</DigestValue>
    </Reference>
    <Reference Type="http://www.w3.org/2000/09/xmldsig#Object" URI="#idOfficeObject">
      <DigestMethod Algorithm="http://www.w3.org/2001/04/xmlenc#sha256"/>
      <DigestValue>+SJuvzbWv9Tkg4B4d0p+/bUdrisN6bXecJzy5fxwceU=</DigestValue>
    </Reference>
    <Reference Type="http://uri.etsi.org/01903#SignedProperties" URI="#idSignedProperties">
      <Transforms>
        <Transform Algorithm="http://www.w3.org/TR/2001/REC-xml-c14n-20010315"/>
      </Transforms>
      <DigestMethod Algorithm="http://www.w3.org/2001/04/xmlenc#sha256"/>
      <DigestValue>X4JW2AntV9yldzQCn2oD07Qyxl3m4S3rZJNTyTqzCSk=</DigestValue>
    </Reference>
    <Reference Type="http://www.w3.org/2000/09/xmldsig#Object" URI="#idValidSigLnImg">
      <DigestMethod Algorithm="http://www.w3.org/2001/04/xmlenc#sha256"/>
      <DigestValue>1t+I1ioI0fgzah0N/DT3xU/FFYn1JLEu3cEyeEDH0qM=</DigestValue>
    </Reference>
    <Reference Type="http://www.w3.org/2000/09/xmldsig#Object" URI="#idInvalidSigLnImg">
      <DigestMethod Algorithm="http://www.w3.org/2001/04/xmlenc#sha256"/>
      <DigestValue>PNdSLhpcgad6OlPneD4mtRdN0aOydPXcWiIdg+XBXLc=</DigestValue>
    </Reference>
  </SignedInfo>
  <SignatureValue>qsbVi1IeCPa7rqvjczQcvc8tJl2Pfj0W43B1iPfebrNRK2isF0PfvTcVuV7GhlYnoG6NER8YOvT2
XzIBzbR7dRMbZ9TzKmhLHZtWqL4Z0Dxft3DiydECphSSKcgJ5avqyU+NoCqjqH+yoKB3o+7BVUmY
FVa5l6fbl6vPjjfc6KMjZd6HGjzEP80ieGCbN0hap6+hH5E/NgCjCYyy8iZUAbf3wbmYHmLcci1o
ZFvuoLguqDh4Sbqv5aGyEaMYobEGdue0FSN60rcBNCK5yNuBebwjn8H9atuZkFhbT1GBUdx/DaJg
Jad1u2ZWO+NTMifn4da/HuZKI7MMs/w/vCAivQ==</SignatureValue>
  <KeyInfo>
    <X509Data>
      <X509Certificate>MIIIAzCCBeugAwIBAgIIK1aegWfk/bIwDQYJKoZIhvcNAQELBQAwWzEXMBUGA1UEBRMOUlVDIDgwMDUwMTcyLTExGjAYBgNVBAMTEUNBLURPQ1VNRU5UQSBTLkEuMRcwFQYDVQQKEw5ET0NVTUVOVEEgUy5BLjELMAkGA1UEBhMCUFkwHhcNMjEwODE5MTQyODQ2WhcNMjMwODE5MTQzODQ2WjCBnjELMAkGA1UEBhMCUFkxGDAWBgNVBAQMD1JFQ0FMREUgT0NBTVBPUzERMA8GA1UEBRMIQ0kzOTkzMTUxEjAQBgNVBCoMCVRFT0RPTElOQTEXMBUGA1UECgwOUEVSU09OQSBGSVNJQ0ExETAPBgNVBAsMCEZJUk1BIEYyMSIwIAYDVQQDDBlURU9ET0xJTkEgUkVDQUxERSBPQ0FNUE9TMIIBIjANBgkqhkiG9w0BAQEFAAOCAQ8AMIIBCgKCAQEAxAxUySC537pmZq43J2NVqiM0ld706Wup2TV+F9NIo423+OQEdU4WNxdmn9PrdkdonXZ0Lm816z0EdgLWnbgsUlAVlHYkBEu/QCCe7UVg6jRKxJKEAKnPioFESi7WE+oj+tDf3BG4F7neLLB3Bl36uThoMKkx+t8Vr7ZuFIMLhWFHR09JATHRNuE+sXErc4s7XoqMRsLcah1rR+47s4MPuD6ei1xIcMWslfw1XzH1tkKQFdWPvbS/AF1Y38l4hcXuwKE7c/GZc6Ok5K3V22yzmytstMwA8bjQWlzbH8tgqlCvqIxJO2YUAQCr7B00D04UGiS94vBmUcWcFSl9wqGZ+wIDAQABo4IDhTCCA4EwDAYDVR0TAQH/BAIwADAOBgNVHQ8BAf8EBAMCBeAwKgYDVR0lAQH/BCAwHgYIKwYBBQUHAwEGCCsGAQUFBwMCBggrBgEFBQcDBDAdBgNVHQ4EFgQUr54XorggU0AsImTv0TbLjxP7NAM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nRyZWNhbGRlQGVzdHVkaW9yZWNhbGRl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EI1kW2eDhVjHPtoZGQbki/4bxk6w2p6GM86oeSMJpwqnZZPGtiWMpmyIB5yLcQMdiuMaBmwWc8xZZjPJyVbtc/yzPUCtyBL2ey/+pmfg63zMixv3D9MMK9oJQD3ml6nNDUJPcadJc5NXisnMNnWvz9eM5WTFNPafRsfKIXhJ7DLbBC1DVNxyn7VPJWKh8Y2AdaNDyDV5n6wEF1ojf0SWIO8mVvSocKGceweqLixST7zQDAoIme+PXBzun5XpoktrD6sZ8NraOV5NDzK0iJiOZhYy6Gj1BY6UrXtXuJ+tBqCFDY+IDxUUNK6R0dekWNePLva9grfikw+PwLGc/08bp6cLb1sjcTWYatTg4Wn+hOUqGz/HPv9SxNl2txlgwxOPMKKGFv+cV01wLWOZQdG1qTIjcLUgE3UDOxOFH7pLOZVd0IrCRQ/gxu1LVIc64+NN9WE2QQRjNmoOrpHidOjBkWdPeUVXL+3ZUGQ3qLl50xhxxScazcqnBVDNi9hWBGRon6fWSL9KDXa7dFwg724dPN82tlXlj3vOAukvw88qL5EHFZXMp83kp5E0ukxhSST4qhBTI2Q7Gu6aLoxs/fTOpfwZS/GD24XrRWPcI/F2BBFxKbZ0SjL0bYq0QMjYzGjSfQ1nKX7qrdvseRLBVOFUyODuGiBBQlQsfIAGaXoH/T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WM36PK0j3zKdLEr2uQRjkgY2oLqvRu4uraqXXlPvV8k=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HVMVH2PM84LZ7qTtLC6CV+2CJz+vlgbKwQ+sJxTa1yY=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a8QQs9whnvjlxCqJ+jobu06HbG3YzFoGad0eQQDXRtw=</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YJeIYAIOo88LJzHDPKT9iAN70nQ5zdCLh/9a1CUElIA=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cc22atzeF7XD4gny3kJ1/F8lqgORm5B9uSLBoZ4qhWE=</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cc22atzeF7XD4gny3kJ1/F8lqgORm5B9uSLBoZ4qhWE=</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drawing1.xml?ContentType=application/vnd.openxmlformats-officedocument.drawing+xml">
        <DigestMethod Algorithm="http://www.w3.org/2001/04/xmlenc#sha256"/>
        <DigestValue>vQMKP99MODtnkqkAvYMCH+DTaWSGOU+ITJf5ycqjzQ8=</DigestValue>
      </Reference>
      <Reference URI="/xl/drawings/drawing2.xml?ContentType=application/vnd.openxmlformats-officedocument.drawing+xml">
        <DigestMethod Algorithm="http://www.w3.org/2001/04/xmlenc#sha256"/>
        <DigestValue>A06Tp0cNt8rhvHmD/zNX4u5s6Olsz7rjI1fypUGDUhs=</DigestValue>
      </Reference>
      <Reference URI="/xl/drawings/drawing3.xml?ContentType=application/vnd.openxmlformats-officedocument.drawing+xml">
        <DigestMethod Algorithm="http://www.w3.org/2001/04/xmlenc#sha256"/>
        <DigestValue>dqXRkbTDzVjtEs7k5PcJi+mARZe/wxxofqe2xSWWKtE=</DigestValue>
      </Reference>
      <Reference URI="/xl/drawings/drawing4.xml?ContentType=application/vnd.openxmlformats-officedocument.drawing+xml">
        <DigestMethod Algorithm="http://www.w3.org/2001/04/xmlenc#sha256"/>
        <DigestValue>MKw5FdvrREf1AH8tivrdOis+3+PS+2Fh+88rlTnuSIc=</DigestValue>
      </Reference>
      <Reference URI="/xl/drawings/drawing5.xml?ContentType=application/vnd.openxmlformats-officedocument.drawing+xml">
        <DigestMethod Algorithm="http://www.w3.org/2001/04/xmlenc#sha256"/>
        <DigestValue>j4r8HFQaYWtsgyG5bLKTtd1tBaJayTUUrTOIW24gla8=</DigestValue>
      </Reference>
      <Reference URI="/xl/drawings/drawing6.xml?ContentType=application/vnd.openxmlformats-officedocument.drawing+xml">
        <DigestMethod Algorithm="http://www.w3.org/2001/04/xmlenc#sha256"/>
        <DigestValue>ep46EQgvfN9if14naLeF4ivg/AWcNzblraf65uDzoU8=</DigestValue>
      </Reference>
      <Reference URI="/xl/drawings/drawing7.xml?ContentType=application/vnd.openxmlformats-officedocument.drawing+xml">
        <DigestMethod Algorithm="http://www.w3.org/2001/04/xmlenc#sha256"/>
        <DigestValue>zWe2sHKoQ68xa0NFesPq4ERcZzymwNGB3FErMSDUx0s=</DigestValue>
      </Reference>
      <Reference URI="/xl/drawings/drawing8.xml?ContentType=application/vnd.openxmlformats-officedocument.drawing+xml">
        <DigestMethod Algorithm="http://www.w3.org/2001/04/xmlenc#sha256"/>
        <DigestValue>hmpM/0uvx85WwVh4XcoGQfzkfhruT7J6d1RLX0+kstU=</DigestValue>
      </Reference>
      <Reference URI="/xl/drawings/drawing9.xml?ContentType=application/vnd.openxmlformats-officedocument.drawing+xml">
        <DigestMethod Algorithm="http://www.w3.org/2001/04/xmlenc#sha256"/>
        <DigestValue>Bjcv0j9xYHHy/uZr6p9LfJzWBnuOi7VIM774iEJDXb4=</DigestValue>
      </Reference>
      <Reference URI="/xl/drawings/vmlDrawing1.vml?ContentType=application/vnd.openxmlformats-officedocument.vmlDrawing">
        <DigestMethod Algorithm="http://www.w3.org/2001/04/xmlenc#sha256"/>
        <DigestValue>FWn26Ee57pOBqx3NVLF237EuK59R/GJkUdYPd+ZuC04=</DigestValue>
      </Reference>
      <Reference URI="/xl/drawings/vmlDrawing10.vml?ContentType=application/vnd.openxmlformats-officedocument.vmlDrawing">
        <DigestMethod Algorithm="http://www.w3.org/2001/04/xmlenc#sha256"/>
        <DigestValue>uuMgSzJTGkCI16HuDK2qzHZ6eMmznOzJFGL77MbOV3A=</DigestValue>
      </Reference>
      <Reference URI="/xl/drawings/vmlDrawing11.vml?ContentType=application/vnd.openxmlformats-officedocument.vmlDrawing">
        <DigestMethod Algorithm="http://www.w3.org/2001/04/xmlenc#sha256"/>
        <DigestValue>lUyHD631CN1DE0dG3hfB/bX2sgJm9R8YBbRVgQAAfnU=</DigestValue>
      </Reference>
      <Reference URI="/xl/drawings/vmlDrawing2.vml?ContentType=application/vnd.openxmlformats-officedocument.vmlDrawing">
        <DigestMethod Algorithm="http://www.w3.org/2001/04/xmlenc#sha256"/>
        <DigestValue>xwALcaHhhKf4mIseda5QuLlWSlhR4/b2V06yU9NyAHw=</DigestValue>
      </Reference>
      <Reference URI="/xl/drawings/vmlDrawing3.vml?ContentType=application/vnd.openxmlformats-officedocument.vmlDrawing">
        <DigestMethod Algorithm="http://www.w3.org/2001/04/xmlenc#sha256"/>
        <DigestValue>zwK/fhopD6o09YPNxzXbJubHoghYfw19PmPLQNA+UFE=</DigestValue>
      </Reference>
      <Reference URI="/xl/drawings/vmlDrawing4.vml?ContentType=application/vnd.openxmlformats-officedocument.vmlDrawing">
        <DigestMethod Algorithm="http://www.w3.org/2001/04/xmlenc#sha256"/>
        <DigestValue>2Cr6YJN9Zyum3mgRJ+5MReKIBzQX0QAAAfiSHw4Ea9I=</DigestValue>
      </Reference>
      <Reference URI="/xl/drawings/vmlDrawing5.vml?ContentType=application/vnd.openxmlformats-officedocument.vmlDrawing">
        <DigestMethod Algorithm="http://www.w3.org/2001/04/xmlenc#sha256"/>
        <DigestValue>UFQJ4jSanjAU98onCCTzesdKbKNUk69nc/lh2JGWSuc=</DigestValue>
      </Reference>
      <Reference URI="/xl/drawings/vmlDrawing6.vml?ContentType=application/vnd.openxmlformats-officedocument.vmlDrawing">
        <DigestMethod Algorithm="http://www.w3.org/2001/04/xmlenc#sha256"/>
        <DigestValue>jtaBPMWsYnXKoP/wptcD2pW10hs5D3dW5smNd3FAepQ=</DigestValue>
      </Reference>
      <Reference URI="/xl/drawings/vmlDrawing7.vml?ContentType=application/vnd.openxmlformats-officedocument.vmlDrawing">
        <DigestMethod Algorithm="http://www.w3.org/2001/04/xmlenc#sha256"/>
        <DigestValue>DA323NcNUb6/Z/YRyBnUzIVgWOAkCmCxaXqF/2N7o4w=</DigestValue>
      </Reference>
      <Reference URI="/xl/drawings/vmlDrawing8.vml?ContentType=application/vnd.openxmlformats-officedocument.vmlDrawing">
        <DigestMethod Algorithm="http://www.w3.org/2001/04/xmlenc#sha256"/>
        <DigestValue>CYNGq6Lu2jdixOdn7Mf+BJvWRwwLomE8TfzUX2BmJEs=</DigestValue>
      </Reference>
      <Reference URI="/xl/drawings/vmlDrawing9.vml?ContentType=application/vnd.openxmlformats-officedocument.vmlDrawing">
        <DigestMethod Algorithm="http://www.w3.org/2001/04/xmlenc#sha256"/>
        <DigestValue>4TQNsxrJDAHwrCU7Yi9n+PSZ9mpILZvHHNCIS4jGtII=</DigestValue>
      </Reference>
      <Reference URI="/xl/media/image1.png?ContentType=image/png">
        <DigestMethod Algorithm="http://www.w3.org/2001/04/xmlenc#sha256"/>
        <DigestValue>oR4hQTVRCK5ysdqXP4N9cX+jTVeBP5+1j2IX80fdSnc=</DigestValue>
      </Reference>
      <Reference URI="/xl/media/image10.png?ContentType=image/png">
        <DigestMethod Algorithm="http://www.w3.org/2001/04/xmlenc#sha256"/>
        <DigestValue>5bw5kp4Vg3QyGd15e4u7aWIWaWqe0oC1qFb1arqBwBY=</DigestValue>
      </Reference>
      <Reference URI="/xl/media/image11.jpeg?ContentType=image/jpeg">
        <DigestMethod Algorithm="http://www.w3.org/2001/04/xmlenc#sha256"/>
        <DigestValue>RMupzUXmq++v8ffX+3UxSc/FwJ/cMHTxLdp+Spwuao8=</DigestValue>
      </Reference>
      <Reference URI="/xl/media/image12.png?ContentType=image/png">
        <DigestMethod Algorithm="http://www.w3.org/2001/04/xmlenc#sha256"/>
        <DigestValue>Up+ql9LFrWn275ZnR5E57Z5el7JGu0lIUq/3Ac51FW0=</DigestValue>
      </Reference>
      <Reference URI="/xl/media/image13.png?ContentType=image/png">
        <DigestMethod Algorithm="http://www.w3.org/2001/04/xmlenc#sha256"/>
        <DigestValue>fgpbpXjTe2DWeU5yH9qA73D6109WWX2dzjyWlL7Gmmo=</DigestValue>
      </Reference>
      <Reference URI="/xl/media/image2.png?ContentType=image/png">
        <DigestMethod Algorithm="http://www.w3.org/2001/04/xmlenc#sha256"/>
        <DigestValue>zww1au7zX2ix9/FubARR7Qyva5g26QlTjbvRvB+FazY=</DigestValue>
      </Reference>
      <Reference URI="/xl/media/image3.png?ContentType=image/png">
        <DigestMethod Algorithm="http://www.w3.org/2001/04/xmlenc#sha256"/>
        <DigestValue>BdoE9Y23Fc6NFHQ1SWrkfYcXw8fNxpI2akE5juX4afg=</DigestValue>
      </Reference>
      <Reference URI="/xl/media/image4.png?ContentType=image/png">
        <DigestMethod Algorithm="http://www.w3.org/2001/04/xmlenc#sha256"/>
        <DigestValue>OsCY5VR0l4cewbJJ995bRGMM3eqAdOR1ILYI6uSUUvk=</DigestValue>
      </Reference>
      <Reference URI="/xl/media/image5.emf?ContentType=image/x-emf">
        <DigestMethod Algorithm="http://www.w3.org/2001/04/xmlenc#sha256"/>
        <DigestValue>hoK7ld39Mv7Gmz3ybKqvXErCHheUc3QzXVJnTW0YxeI=</DigestValue>
      </Reference>
      <Reference URI="/xl/media/image6.emf?ContentType=image/x-emf">
        <DigestMethod Algorithm="http://www.w3.org/2001/04/xmlenc#sha256"/>
        <DigestValue>9evzkjFkFOajkbAY2WCkDysO9x1Xj76TKIZXrrMJf98=</DigestValue>
      </Reference>
      <Reference URI="/xl/media/image7.png?ContentType=image/png">
        <DigestMethod Algorithm="http://www.w3.org/2001/04/xmlenc#sha256"/>
        <DigestValue>O8Ci9ptMYlN6ZMhQ0ibOguUqcUiScMriPxsBcuJ+4Zc=</DigestValue>
      </Reference>
      <Reference URI="/xl/media/image8.png?ContentType=image/png">
        <DigestMethod Algorithm="http://www.w3.org/2001/04/xmlenc#sha256"/>
        <DigestValue>0bbwrEu4cnxxeLDpE3j7tKGVJp08/0kvhp6pM62pwFo=</DigestValue>
      </Reference>
      <Reference URI="/xl/media/image9.png?ContentType=image/png">
        <DigestMethod Algorithm="http://www.w3.org/2001/04/xmlenc#sha256"/>
        <DigestValue>/DS4yVVvgrHXGBEZgw3zJ8Sb2U2dp9Y8MD/ND+m4c2I=</DigestValue>
      </Reference>
      <Reference URI="/xl/printerSettings/printerSettings1.bin?ContentType=application/vnd.openxmlformats-officedocument.spreadsheetml.printerSettings">
        <DigestMethod Algorithm="http://www.w3.org/2001/04/xmlenc#sha256"/>
        <DigestValue>ilF8xtfhLnP7fBQ+q3//fDHUMzC7FerjjUEx4vgOhds=</DigestValue>
      </Reference>
      <Reference URI="/xl/printerSettings/printerSettings2.bin?ContentType=application/vnd.openxmlformats-officedocument.spreadsheetml.printerSettings">
        <DigestMethod Algorithm="http://www.w3.org/2001/04/xmlenc#sha256"/>
        <DigestValue>ilF8xtfhLnP7fBQ+q3//fDHUMzC7FerjjUEx4vgOhds=</DigestValue>
      </Reference>
      <Reference URI="/xl/printerSettings/printerSettings3.bin?ContentType=application/vnd.openxmlformats-officedocument.spreadsheetml.printerSettings">
        <DigestMethod Algorithm="http://www.w3.org/2001/04/xmlenc#sha256"/>
        <DigestValue>yw6hGtxtid58gg6oFLC4VjUy86u5Lul1Yw7V90d9g74=</DigestValue>
      </Reference>
      <Reference URI="/xl/printerSettings/printerSettings4.bin?ContentType=application/vnd.openxmlformats-officedocument.spreadsheetml.printerSettings">
        <DigestMethod Algorithm="http://www.w3.org/2001/04/xmlenc#sha256"/>
        <DigestValue>yw6hGtxtid58gg6oFLC4VjUy86u5Lul1Yw7V90d9g74=</DigestValue>
      </Reference>
      <Reference URI="/xl/printerSettings/printerSettings5.bin?ContentType=application/vnd.openxmlformats-officedocument.spreadsheetml.printerSettings">
        <DigestMethod Algorithm="http://www.w3.org/2001/04/xmlenc#sha256"/>
        <DigestValue>yw6hGtxtid58gg6oFLC4VjUy86u5Lul1Yw7V90d9g74=</DigestValue>
      </Reference>
      <Reference URI="/xl/printerSettings/printerSettings6.bin?ContentType=application/vnd.openxmlformats-officedocument.spreadsheetml.printerSettings">
        <DigestMethod Algorithm="http://www.w3.org/2001/04/xmlenc#sha256"/>
        <DigestValue>vQMlSZQrv8qm2ZlNryL5/U54Hhm2LU1Avng0Ygd1KKo=</DigestValue>
      </Reference>
      <Reference URI="/xl/printerSettings/printerSettings7.bin?ContentType=application/vnd.openxmlformats-officedocument.spreadsheetml.printerSettings">
        <DigestMethod Algorithm="http://www.w3.org/2001/04/xmlenc#sha256"/>
        <DigestValue>yw6hGtxtid58gg6oFLC4VjUy86u5Lul1Yw7V90d9g74=</DigestValue>
      </Reference>
      <Reference URI="/xl/printerSettings/printerSettings8.bin?ContentType=application/vnd.openxmlformats-officedocument.spreadsheetml.printerSettings">
        <DigestMethod Algorithm="http://www.w3.org/2001/04/xmlenc#sha256"/>
        <DigestValue>vQMlSZQrv8qm2ZlNryL5/U54Hhm2LU1Avng0Ygd1KKo=</DigestValue>
      </Reference>
      <Reference URI="/xl/printerSettings/printerSettings9.bin?ContentType=application/vnd.openxmlformats-officedocument.spreadsheetml.printerSettings">
        <DigestMethod Algorithm="http://www.w3.org/2001/04/xmlenc#sha256"/>
        <DigestValue>Jpw28Abcdyq3qJCBmmp5VG+HeSp7OXTlvZ8FSHQpQf4=</DigestValue>
      </Reference>
      <Reference URI="/xl/sharedStrings.xml?ContentType=application/vnd.openxmlformats-officedocument.spreadsheetml.sharedStrings+xml">
        <DigestMethod Algorithm="http://www.w3.org/2001/04/xmlenc#sha256"/>
        <DigestValue>eXbZRW6SjSEe86ZzU25Ogm7MBTScMcS5gXnBrbZfFAw=</DigestValue>
      </Reference>
      <Reference URI="/xl/styles.xml?ContentType=application/vnd.openxmlformats-officedocument.spreadsheetml.styles+xml">
        <DigestMethod Algorithm="http://www.w3.org/2001/04/xmlenc#sha256"/>
        <DigestValue>Y9hvi0hDExpjdWfU81VR2Ydhtzo6ovq2LNHJ5KH5RjM=</DigestValue>
      </Reference>
      <Reference URI="/xl/theme/theme1.xml?ContentType=application/vnd.openxmlformats-officedocument.theme+xml">
        <DigestMethod Algorithm="http://www.w3.org/2001/04/xmlenc#sha256"/>
        <DigestValue>cy5EKwGwGnDPKUeqbpHElRHJbpHwkLFKy/RuMBrjx2Y=</DigestValue>
      </Reference>
      <Reference URI="/xl/workbook.xml?ContentType=application/vnd.openxmlformats-officedocument.spreadsheetml.sheet.main+xml">
        <DigestMethod Algorithm="http://www.w3.org/2001/04/xmlenc#sha256"/>
        <DigestValue>QDRAQuAYkDj46cMXzMfsyZHnChJhonzjXT6TOX0VvOY=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hooZKsUF/IVe7Tg15rvcnk03vPxWKSs+hquuxymrFac=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TftTy9ExGCrauxQz06x88QfoNlwXkrrdoM4L8xeup5w=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Prfh7VlJt1bX8zSJEYWlufqgE9CwbWWnBSIbqsjjx8U=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xxWeDD7Zr4O11Lasao/k1/PwAyWh4j+PQEYc7uxDyvc=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+xnWi+fkYb7S+7IxA0yGDxdklJWqg3yQSACboTIK770=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VLJj97khqD57hZzAYg+cBQe+/JNPXP6R/xjxTPPockY=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aDZPOOrmJYylvH5Z662f3p+H5EZWRGZdPgW96Z64urU=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7oT6r9H910vA8zz1SQpGEV0/kPA6KwcZ0JLS6CsGF0Q=</DigestValue>
      </Reference>
      <Reference URI="/xl/worksheets/sheet1.xml?ContentType=application/vnd.openxmlformats-officedocument.spreadsheetml.worksheet+xml">
        <DigestMethod Algorithm="http://www.w3.org/2001/04/xmlenc#sha256"/>
        <DigestValue>/xj7EdrLfcAAQMQLPFi/q6AiyyE0UqpTO9iZkxIAxWs=</DigestValue>
      </Reference>
      <Reference URI="/xl/worksheets/sheet10.xml?ContentType=application/vnd.openxmlformats-officedocument.spreadsheetml.worksheet+xml">
        <DigestMethod Algorithm="http://www.w3.org/2001/04/xmlenc#sha256"/>
        <DigestValue>KxDQkNQ1kIyv1yDaYFm7E8vahsE5xQM23EV8Er4RwGc=</DigestValue>
      </Reference>
      <Reference URI="/xl/worksheets/sheet2.xml?ContentType=application/vnd.openxmlformats-officedocument.spreadsheetml.worksheet+xml">
        <DigestMethod Algorithm="http://www.w3.org/2001/04/xmlenc#sha256"/>
        <DigestValue>BuTQD/P5edStQmArzpX6fTFR2/qaH3V7DijG2wtp0Ek=</DigestValue>
      </Reference>
      <Reference URI="/xl/worksheets/sheet3.xml?ContentType=application/vnd.openxmlformats-officedocument.spreadsheetml.worksheet+xml">
        <DigestMethod Algorithm="http://www.w3.org/2001/04/xmlenc#sha256"/>
        <DigestValue>+2G+dlgyY2u/t2dWGFQrGwuQDO3wzWpJcVd99gFRSV8=</DigestValue>
      </Reference>
      <Reference URI="/xl/worksheets/sheet4.xml?ContentType=application/vnd.openxmlformats-officedocument.spreadsheetml.worksheet+xml">
        <DigestMethod Algorithm="http://www.w3.org/2001/04/xmlenc#sha256"/>
        <DigestValue>i+IHX3dRjEc7fTXddpIkbpTOTxNsmlkn4nh6RqJRH94=</DigestValue>
      </Reference>
      <Reference URI="/xl/worksheets/sheet5.xml?ContentType=application/vnd.openxmlformats-officedocument.spreadsheetml.worksheet+xml">
        <DigestMethod Algorithm="http://www.w3.org/2001/04/xmlenc#sha256"/>
        <DigestValue>xRVt02HTCOG1NNsDoTWqibsQM/rX3I0pvJPOW/D0JzM=</DigestValue>
      </Reference>
      <Reference URI="/xl/worksheets/sheet6.xml?ContentType=application/vnd.openxmlformats-officedocument.spreadsheetml.worksheet+xml">
        <DigestMethod Algorithm="http://www.w3.org/2001/04/xmlenc#sha256"/>
        <DigestValue>yTLjTAa/VF7Qb7JtJV4EBAkt9zkSoHOhIkjWqHSWATM=</DigestValue>
      </Reference>
      <Reference URI="/xl/worksheets/sheet7.xml?ContentType=application/vnd.openxmlformats-officedocument.spreadsheetml.worksheet+xml">
        <DigestMethod Algorithm="http://www.w3.org/2001/04/xmlenc#sha256"/>
        <DigestValue>6SjBuU9vsTdq2lUa/mmMmstHvPxygEdQF94GMAwi+j8=</DigestValue>
      </Reference>
      <Reference URI="/xl/worksheets/sheet8.xml?ContentType=application/vnd.openxmlformats-officedocument.spreadsheetml.worksheet+xml">
        <DigestMethod Algorithm="http://www.w3.org/2001/04/xmlenc#sha256"/>
        <DigestValue>ff9EDPQ6io0AswFo6B3ENc81uTkClQ989px/XhHDjFY=</DigestValue>
      </Reference>
      <Reference URI="/xl/worksheets/sheet9.xml?ContentType=application/vnd.openxmlformats-officedocument.spreadsheetml.worksheet+xml">
        <DigestMethod Algorithm="http://www.w3.org/2001/04/xmlenc#sha256"/>
        <DigestValue>9W7LGV5SlK1slGiXNaz2rlOt/6eEGHA0VZvxE8QcuaQ=</DigestValue>
      </Reference>
    </Manifest>
    <SignatureProperties>
      <SignatureProperty Id="idSignatureTime" Target="#idPackageSignature">
        <mdssi:SignatureTime xmlns:mdssi="http://schemas.openxmlformats.org/package/2006/digital-signature">
          <mdssi:Format>YYYY-MM-DDThh:mm:ssTZD</mdssi:Format>
          <mdssi:Value>2021-11-12T12:02:56Z</mdssi:Value>
        </mdssi:SignatureTime>
      </SignatureProperty>
    </SignatureProperties>
  </Object>
  <Object Id="idOfficeObject">
    <SignatureProperties>
      <SignatureProperty Id="idOfficeV1Details" Target="#idPackageSignature">
        <SignatureInfoV1 xmlns="http://schemas.microsoft.com/office/2006/digsig">
          <SetupID>{9052F3E5-DB74-4946-A88E-AE703568697F}</SetupID>
          <SignatureText>Teodolina Recalde</SignatureText>
          <SignatureImage/>
          <SignatureComments/>
          <WindowsVersion>10.0</WindowsVersion>
          <OfficeVersion>16.0.14332/23</OfficeVersion>
          <ApplicationVersion>16.0.14332</ApplicationVersion>
          <Monitors>1</Monitors>
          <HorizontalResolution>1600</HorizontalResolution>
          <VerticalResolution>1200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2021-11-12T12:02:56Z</xd:SigningTime>
          <xd:SigningCertificate>
            <xd:Cert>
              <xd:CertDigest>
                <DigestMethod Algorithm="http://www.w3.org/2001/04/xmlenc#sha256"/>
                <DigestValue>lpM2IA1VaiRv0hsSE0byDiyaIcwwusaIQx03hhVvwcU=</DigestValue>
              </xd:CertDigest>
              <xd:IssuerSerial>
                <X509IssuerName>C=PY, O=DOCUMENTA S.A., CN=CA-DOCUMENTA S.A., SERIALNUMBER=RUC 80050172-1</X509IssuerName>
                <X509SerialNumber>3122857670259047858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MIQAAkBAAACBFTUYAAAEAqBsAAKoAAAAGAAAAAAAAAAAAAAAAAAAAQAYAALAEAACnAQAAPgEAAAAAAAAAAAAAAAAAAKV1BgA82AQ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sB9L+H8AAACwH0v4fwAAIAAAAAAAAAAAAPt9+H8AADESc0r4fwAAwEb7ffh/AAAcSgRL+H8AAJAWAAAAAAAAQAAAwPh/AAAAAPt9+H8AAAEVc0r4fwAABAAAAAAAAADARvt9+H8AAKC6dXP3AAAAHEoESwAAAABIAAAA+H8AABxKBEv4fwAAoLMfS/h/AABATgRL+H8AAAEAAAAAAAAAdnMES/h/AAAAAPt9+H8AAAAAAAAAAAAAAAAAAIgCAADz////AAAAABAdAAAAAAAAkCgVN4gCAACovHVz9wAAAAAAAAAAAAAACbx1c/cAAACoBHNKZHYACAAAAAAlAAAADAAAAAEAAAAYAAAADAAAAAAAAAASAAAADAAAAAEAAAAeAAAAGAAAAO4AAAAFAAAAMgEAABYAAAAlAAAADAAAAAEAAABUAAAAiAAAAO8AAAAFAAAAMAEAABUAAAABAAAAAIDTQQAA1EHvAAAABQAAAAoAAABMAAAAAAAAAAAAAAAAAAAA//////////9gAAAAMQAyAC8AMQAxAC8AMgAwADIAMQ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D41nVz9wAAAB/ZhXH4fwAAANd1c/cAAABQVvt9+H8AAAkAAAAJAAAAAAAAAAAAAAB0FHNK+H8AAAAAAAAAAAAAAAAAAAAAAABo2HVz9wAAAAQAAAAAAAAAqApqffh/AABgdrk2iAIAAKgAuTYAAAAAyLB1ffh/AAAAAAAAAAAAAAEAAAAAAAAAEQAAAPcAAAAAAAAAAAAAAAAAAAAAAAAAFBXbKKynAABw9Lo2AAAAANDXdXP3AAAAEJi8PIgCAACQKBU3iAIAAJDZdXP3AAAAkKMNN4gCAAAHAAAAAAAAAAAAAAAAAAAAzNh1c2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JUVSvh/AABgeCMviAIAAAIAAAAAAAAAAGB0c/cAAABYsDpLkAIAAAFoiUn4fwAAYBDmPIgCAAAc4CNL+H8AAAAAAAAAAAAAaJUVSvh/AADQbTJXkAIAAKDNPi2IAgAAAAAAAAAAAACoCmp9+H8AAKAPAAAAAAAAKHQBSgAAAADIsHV9+H8AAAAAAAAAAAAAAAAAAAAAAACw1sp9+H8AAAAAAAAAAAAAAAAAAAAAAAAUndoorKcAAOh8EkoAAAAAmP7LOYgCAADg////AAAAAJAoFTeIAgAAqGF0c/cAAAAAAAAAAAAAAAYAAAAAAAAAAAAAAAAAAADMYHRzZHYACAAAAAAlAAAADAAAAAMAAAAYAAAADAAAAAAAAAASAAAADAAAAAEAAAAWAAAADAAAAAgAAABUAAAAVAAAAAwAAAA3AAAAIAAAAFoAAAABAAAAAIDTQQAA1EEMAAAAWwAAAAEAAABMAAAABAAAAAsAAAA3AAAAIgAAAFsAAABQAAAAWABzSh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RAAAAVgAAADAAAAA7AAAAogAAABwAAAAhAPAAAAAAAAAAAAAAAIA/AAAAAAAAAAAAAIA/AAAAAAAAAAAAAAAAAAAAAAAAAAAAAAAAAAAAAAAAAAAlAAAADAAAAAAAAIAoAAAADAAAAAQAAABSAAAAcAEAAAQAAADs////AAAAAAAAAAAAAAAAkAEAAAAAAAEAAAAAcwBlAGcAbwBlACAAdQBpAAAAAAAAAAAAAAAAAAAAAAAAAAAAAAAAAAAAAAAAAAAAAAAAAAAAAAAAAAAAAAAAAAAA//8IAAAAAAAAAAAAAAAAAAAAAAgAAAAAAABwgjJXkAIAANC8yE2QAgAAAAAAAAAAAAAoMetRkAIAANC8yE2QAgAAKDHrUZACAAD2oIJJ+H8AAOCnAkr4fwAA4KcCSvh/AACgXABNkAIAAKgKan34fwAAAAAAAAAAAACAAAAAAAAAAMiwdX34fwAAAAAAAAAAAAAAAAAAAAAAALDWyn34fwAAAAAAAAAAAAAAAAAAAAAAAASd2iispwAAuKcCSgAAAADAPzRDkAIAAOz///8AAAAAkCgVN4gCAACYYXRz9wAAAAAAAAAAAAAACQAAAAAAAAAAAAAAAAAAALxgdHNkdgAIAAAAACUAAAAMAAAABAAAABgAAAAMAAAAAAAAABIAAAAMAAAAAQAAAB4AAAAYAAAAMAAAADsAAADSAAAAVwAAACUAAAAMAAAABAAAAFQAAAC0AAAAMQAAADsAAADQAAAAVgAAAAEAAAAAgNNBAADUQTEAAAA7AAAAEQAAAEwAAAAAAAAAAAAAAAAAAAD//////////3AAAABUAGUAbwBkAG8AbABpAG4AYQAgAFIAZQBjAGEAbABkAGUAAAAKAAAACgAAAAwAAAAMAAAADAAAAAUAAAAFAAAACwAAAAoAAAAFAAAADAAAAAoAAAAJAAAACgAAAAUAAAAMAAAACg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0AAAADwAAAGEAAAB6AAAAcQAAAAEAAAAAgNNBAADUQQ8AAABhAAAAEQAAAEwAAAAAAAAAAAAAAAAAAAD//////////3AAAABUAGUAbwBkAG8AbABpAG4AYQAgAFIAZQBjAGEAbABkAGUAAAAHAAAABwAAAAgAAAAIAAAACAAAAAMAAAADAAAABwAAAAcAAAAEAAAACAAAAAcAAAAGAAAABwAAAAMAAAAI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HwAAAAPAAAAdgAAAFQAAACGAAAAAQAAAACA00EAANRBDwAAAHYAAAAIAAAATAAAAAAAAAAAAAAAAAAAAP//////////XAAAAEMATwBOAFQAQQBEAE8AUgAIAAAACgAAAAoAAAAHAAAACAAAAAkAAAAKAAAACAAAAEsAAABAAAAAMAAAAAUAAAAgAAAAAQAAAAEAAAAQAAAAAAAAAAAAAABAAQAAoAAAAAAAAAAAAAAAQAEAAKAAAAAlAAAADAAAAAIAAAAnAAAAGAAAAAUAAAAAAAAA////AAAAAAAlAAAADAAAAAUAAABMAAAAZAAAAA4AAACLAAAAIAEAAJsAAAAOAAAAiwAAABMBAAARAAAAIQDwAAAAAAAAAAAAAACAPwAAAAAAAAAAAACAPwAAAAAAAAAAAAAAAAAAAAAAAAAAAAAAAAAAAAAAAAAAJQAAAAwAAAAAAACAKAAAAAwAAAAFAAAAJQAAAAwAAAABAAAAGAAAAAwAAAAAAAAAEgAAAAwAAAABAAAAFgAAAAwAAAAAAAAAVAAAADABAAAPAAAAiwAAAB8BAACbAAAAAQAAAACA00EAANRBDwAAAIsAAAAmAAAATAAAAAQAAAAOAAAAiwAAACEBAACcAAAAmAAAAEYAaQByAG0AYQBkAG8AIABwAG8AcgA6ACAAVABFAE8ARABPAEwASQBOAEEAIABSAEUAQwBBAEwARABFACAATwBDAEEATQBQAE8AUwAGAAAAAwAAAAUAAAALAAAABwAAAAgAAAAIAAAABAAAAAgAAAAIAAAABQAAAAMAAAAEAAAABwAAAAcAAAAKAAAACQAAAAoAAAAGAAAAAwAAAAoAAAAIAAAABAAAAAgAAAAHAAAACAAAAAgAAAAGAAAACQAAAAcAAAAEAAAACgAAAAgAAAAIAAAADAAAAAcAAAAKAAAABwAAABYAAAAMAAAAAAAAACUAAAAMAAAAAgAAAA4AAAAUAAAAAAAAABAAAAAUAAAA</Object>
  <Object Id="idInvalidSigLnImg">AQAAAGwAAAAAAAAAAAAAAD8BAACfAAAAAAAAAAAAAAAMIQAAkBAAACBFTUYAAAEAJCIAALEAAAAGAAAAAAAAAAAAAAAAAAAAQAYAALAEAACnAQAAPgEAAAAAAAAAAAAAAAAAAKV1BgA82AQ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CwH0v4fwAAALAfS/h/AAAgAAAAAAAAAAAA+334fwAAMRJzSvh/AADARvt9+H8AABxKBEv4fwAAkBYAAAAAAABAAADA+H8AAAAA+334fwAAARVzSvh/AAAEAAAAAAAAAMBG+334fwAAoLp1c/cAAAAcSgRLAAAAAEgAAAD4fwAAHEoES/h/AACgsx9L+H8AAEBOBEv4fwAAAQAAAAAAAAB2cwRL+H8AAAAA+334fwAAAAAAAAAAAAAAAAAAiAIAAPP///8AAAAAEB0AAAAAAACQKBU3iAIAAKi8dXP3AAAAAAAAAAAAAAAJvHVz9wAAAKgEc0pkdgAIAAAAACUAAAAMAAAAAQAAABgAAAAMAAAA/wAAABIAAAAMAAAAAQAAAB4AAAAYAAAAMAAAAAUAAACLAAAAFgAAACUAAAAMAAAAAQAAAFQAAACoAAAAMQAAAAUAAACJAAAAFQAAAAEAAAAAgNNBAADU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NZ1c/cAAAAf2YVx+H8AAADXdXP3AAAAUFb7ffh/AAAJAAAACQAAAAAAAAAAAAAAdBRzSvh/AAAAAAAAAAAAAAAAAAAAAAAAaNh1c/cAAAAEAAAAAAAAAKgKan34fwAAYHa5NogCAACoALk2AAAAAMiwdX34fwAAAAAAAAAAAAABAAAAAAAAABEAAAD3AAAAAAAAAAAAAAAAAAAAAAAAABQV2yispwAAcPS6NgAAAADQ13Vz9wAAABCYvDyIAgAAkCgVN4gCAACQ2XVz9wAAAJCjDTeIAgAABwAAAAAAAAAAAAAAAAAAAMzYdXN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GiVFUr4fwAAYHgjL4gCAAACAAAAAAAAAABgdHP3AAAAWLA6S5ACAAABaIlJ+H8AAGAQ5jyIAgAAHOAjS/h/AAAAAAAAAAAAAGiVFUr4fwAA0G0yV5ACAACgzT4tiAIAAAAAAAAAAAAAqApqffh/AACgDwAAAAAAACh0AUoAAAAAyLB1ffh/AAAAAAAAAAAAAAAAAAAAAAAAsNbKffh/AAAAAAAAAAAAAAAAAAAAAAAAFJ3aKKynAADofBJKAAAAAJj+yzmIAgAA4P///wAAAACQKBU3iAIAAKhhdHP3AAAAAAAAAAAAAAAGAAAAAAAAAAAAAAAAAAAAzGB0c2R2AAgAAAAAJQAAAAwAAAADAAAAGAAAAAwAAAAAAAAAEgAAAAwAAAABAAAAFgAAAAwAAAAIAAAAVAAAAFQAAAAMAAAANwAAACAAAABaAAAAAQAAAACA00EAANR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0QAAAFYAAAAwAAAAOwAAAKIAAAAcAAAAIQDwAAAAAAAAAAAAAACAPwAAAAAAAAAAAACAPwAAAAAAAAAAAAAAAAAAAAAAAAAAAAAAAAAAAAAAAAAAJQAAAAwAAAAAAACAKAAAAAwAAAAEAAAAUgAAAHABAAAEAAAA7P///wAAAAAAAAAAAAAAAJABAAAAAAABAAAAAHMAZQBnAG8AZQAgAHUAaQAAAAAAAAAAAAAAAAAAAAAAAAAAAAAAAAAAAAAAAAAAAAAAAAAAAAAAAAAAAAAAAAAAAP//CAAAAAAAAAAAAAAAAAAAAAAIAAAAAAAAcIIyV5ACAADQvMhNkAIAAAAAAAAAAAAAKDHrUZACAADQvMhNkAIAACgx61GQAgAA9qCCSfh/AADgpwJK+H8AAOCnAkr4fwAAoFwATZACAACoCmp9+H8AAAAAAAAAAAAAgAAAAAAAAADIsHV9+H8AAAAAAAAAAAAAAAAAAAAAAACw1sp9+H8AAAAAAAAAAAAAAAAAAAAAAAAEndoorKcAALinAkoAAAAAwD80Q5ACAADs////AAAAAJAoFTeIAgAAmGF0c/cAAAAAAAAAAAAAAAkAAAAAAAAAAAAAAAAAAAC8YHRzZHYACAAAAAAlAAAADAAAAAQAAAAYAAAADAAAAAAAAAASAAAADAAAAAEAAAAeAAAAGAAAADAAAAA7AAAA0gAAAFcAAAAlAAAADAAAAAQAAABUAAAAtAAAADEAAAA7AAAA0AAAAFYAAAABAAAAAIDTQQAA1EExAAAAOwAAABEAAABMAAAAAAAAAAAAAAAAAAAA//////////9wAAAAVABlAG8AZABvAGwAaQBuAGEAIABSAGUAYwBhAGwAZABlAAAACgAAAAoAAAAMAAAADAAAAAwAAAAFAAAABQAAAAsAAAAKAAAABQAAAAwAAAAKAAAACQAAAAoAAAAFAAAADAAAAAo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tAAAAA8AAABhAAAAegAAAHEAAAABAAAAAIDTQQAA1EEPAAAAYQAAABEAAABMAAAAAAAAAAAAAAAAAAAA//////////9wAAAAVABlAG8AZABvAGwAaQBuAGEAIABSAGUAYwBhAGwAZABlAAAABwAAAAcAAAAIAAAACAAAAAgAAAADAAAAAwAAAAcAAAAHAAAABAAAAAgAAAAHAAAABgAAAAcAAAADAAAACA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8AAAADwAAAHYAAABUAAAAhgAAAAEAAAAAgNNBAADUQQ8AAAB2AAAACAAAAEwAAAAAAAAAAAAAAAAAAAD//////////1wAAABDAE8ATgBUAEEARABPAFIACAAAAAoAAAAKAAAABwAAAAgAAAAJAAAACgAAAAgAAABLAAAAQAAAADAAAAAFAAAAIAAAAAEAAAABAAAAEAAAAAAAAAAAAAAAQAEAAKAAAAAAAAAAAAAAAEABAACgAAAAJQAAAAwAAAACAAAAJwAAABgAAAAFAAAAAAAAAP///wAAAAAAJQAAAAwAAAAFAAAATAAAAGQAAAAOAAAAiwAAACABAACbAAAADgAAAIsAAAATAQAAEQAAACEA8AAAAAAAAAAAAAAAgD8AAAAAAAAAAAAAgD8AAAAAAAAAAAAAAAAAAAAAAAAAAAAAAAAAAAAAAAAAACUAAAAMAAAAAAAAgCgAAAAMAAAABQAAACUAAAAMAAAAAQAAABgAAAAMAAAAAAAAABIAAAAMAAAAAQAAABYAAAAMAAAAAAAAAFQAAAAwAQAADwAAAIsAAAAfAQAAmwAAAAEAAAAAgNNBAADUQQ8AAACLAAAAJgAAAEwAAAAEAAAADgAAAIsAAAAhAQAAnAAAAJgAAABGAGkAcgBtAGEAZABvACAAcABvAHIAOgAgAFQARQBPAEQATwBMAEkATgBBACAAUgBFAEMAQQBMAEQARQAgAE8AQwBBAE0AUABPAFMABgAAAAMAAAAFAAAACwAAAAcAAAAIAAAACAAAAAQAAAAIAAAACAAAAAUAAAADAAAABAAAAAcAAAAHAAAACgAAAAkAAAAKAAAABgAAAAMAAAAKAAAACAAAAAQAAAAIAAAABwAAAAgAAAAIAAAABgAAAAkAAAAHAAAABAAAAAoAAAAIAAAACAAAAAwAAAAHAAAACgAAAAcAAAAWAAAADAAAAAAAAAAlAAAADAAAAAI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12</vt:i4>
      </vt:variant>
    </vt:vector>
  </HeadingPairs>
  <TitlesOfParts>
    <vt:vector size="22" baseType="lpstr">
      <vt:lpstr>INDICE</vt:lpstr>
      <vt:lpstr>Info de la Entidad</vt:lpstr>
      <vt:lpstr>Balance Gral. </vt:lpstr>
      <vt:lpstr>Estado de Resultados</vt:lpstr>
      <vt:lpstr>Flujo de Caja</vt:lpstr>
      <vt:lpstr>Variacion PN</vt:lpstr>
      <vt:lpstr>Notas  1 a Nota   4</vt:lpstr>
      <vt:lpstr>Notas 5 a Nota 9</vt:lpstr>
      <vt:lpstr>Notas  10 a Nota  37</vt:lpstr>
      <vt:lpstr>Hoja1</vt:lpstr>
      <vt:lpstr>'Balance Gral. '!Área_de_impresión</vt:lpstr>
      <vt:lpstr>'Estado de Resultados'!Área_de_impresión</vt:lpstr>
      <vt:lpstr>'Flujo de Caja'!Área_de_impresión</vt:lpstr>
      <vt:lpstr>INDICE!Área_de_impresión</vt:lpstr>
      <vt:lpstr>'Info de la Entidad'!Área_de_impresión</vt:lpstr>
      <vt:lpstr>'Notas  1 a Nota   4'!Área_de_impresión</vt:lpstr>
      <vt:lpstr>'Notas  10 a Nota  37'!Área_de_impresión</vt:lpstr>
      <vt:lpstr>'Notas 5 a Nota 9'!Área_de_impresión</vt:lpstr>
      <vt:lpstr>'Variacion PN'!Área_de_impresión</vt:lpstr>
      <vt:lpstr>'Estado de Resultados'!Títulos_a_imprimir</vt:lpstr>
      <vt:lpstr>'Flujo de Caja'!Títulos_a_imprimir</vt:lpstr>
      <vt:lpstr>'Info de la Entidad'!Títulos_a_imprimir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2020-06-08T14:58:54Z</dcterms:created>
  <dcterms:modified xsi:type="dcterms:W3CDTF">2021-11-11T19:37:48Z</dcterms:modified>
</cp:coreProperties>
</file>