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ls" ContentType="application/vnd.ms-excel"/>
  <Default Extension="xml" ContentType="application/xml"/>
  <Default Extension="sigs" ContentType="application/vnd.openxmlformats-package.digital-signature-origin"/>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Override PartName="/_xmlsignatures/sig33.xml" ContentType="application/vnd.openxmlformats-package.digital-signature-xmlsignature+xml"/>
  <Override PartName="/_xmlsignatures/sig34.xml" ContentType="application/vnd.openxmlformats-package.digital-signature-xmlsignature+xml"/>
  <Override PartName="/_xmlsignatures/sig35.xml" ContentType="application/vnd.openxmlformats-package.digital-signature-xmlsignature+xml"/>
  <Override PartName="/_xmlsignatures/sig36.xml" ContentType="application/vnd.openxmlformats-package.digital-signature-xmlsignature+xml"/>
  <Override PartName="/_xmlsignatures/sig37.xml" ContentType="application/vnd.openxmlformats-package.digital-signature-xmlsignature+xml"/>
  <Override PartName="/_xmlsignatures/sig38.xml" ContentType="application/vnd.openxmlformats-package.digital-signature-xmlsignature+xml"/>
  <Override PartName="/_xmlsignatures/sig39.xml" ContentType="application/vnd.openxmlformats-package.digital-signature-xmlsignature+xml"/>
  <Override PartName="/_xmlsignatures/sig40.xml" ContentType="application/vnd.openxmlformats-package.digital-signature-xmlsignature+xml"/>
  <Override PartName="/_xmlsignatures/sig41.xml" ContentType="application/vnd.openxmlformats-package.digital-signature-xmlsignature+xml"/>
  <Override PartName="/_xmlsignatures/sig42.xml" ContentType="application/vnd.openxmlformats-package.digital-signature-xmlsignature+xml"/>
  <Override PartName="/_xmlsignatures/sig43.xml" ContentType="application/vnd.openxmlformats-package.digital-signature-xmlsignature+xml"/>
  <Override PartName="/_xmlsignatures/sig44.xml" ContentType="application/vnd.openxmlformats-package.digital-signature-xmlsignature+xml"/>
  <Override PartName="/_xmlsignatures/sig45.xml" ContentType="application/vnd.openxmlformats-package.digital-signature-xmlsignature+xml"/>
  <Override PartName="/_xmlsignatures/sig46.xml" ContentType="application/vnd.openxmlformats-package.digital-signature-xmlsignature+xml"/>
  <Override PartName="/_xmlsignatures/sig47.xml" ContentType="application/vnd.openxmlformats-package.digital-signature-xmlsignature+xml"/>
  <Override PartName="/_xmlsignatures/sig48.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hidePivotFieldList="1" defaultThemeVersion="124226"/>
  <mc:AlternateContent xmlns:mc="http://schemas.openxmlformats.org/markup-compatibility/2006">
    <mc:Choice Requires="x15">
      <x15ac:absPath xmlns:x15ac="http://schemas.microsoft.com/office/spreadsheetml/2010/11/ac" url="C:\Users\celestenunez\Desktop\EEFF JUNIO 2022\"/>
    </mc:Choice>
  </mc:AlternateContent>
  <xr:revisionPtr revIDLastSave="0" documentId="8_{82F0405D-E6DC-40E5-832F-8312BFC403AD}" xr6:coauthVersionLast="47" xr6:coauthVersionMax="47" xr10:uidLastSave="{00000000-0000-0000-0000-000000000000}"/>
  <bookViews>
    <workbookView xWindow="-120" yWindow="-120" windowWidth="20730" windowHeight="11160" xr2:uid="{00000000-000D-0000-FFFF-FFFF00000000}"/>
  </bookViews>
  <sheets>
    <sheet name="CARATULA I" sheetId="12" r:id="rId1"/>
    <sheet name="CARATULA II" sheetId="14" r:id="rId2"/>
    <sheet name="CARATULA III" sheetId="13" r:id="rId3"/>
    <sheet name="ACTIVO-PASIVO" sheetId="1" r:id="rId4"/>
    <sheet name="RESULTADO" sheetId="2" r:id="rId5"/>
    <sheet name="FLUJO" sheetId="3" r:id="rId6"/>
    <sheet name="VARIAC.PATRIM" sheetId="4" r:id="rId7"/>
    <sheet name="NOTA INICIAL" sheetId="5" r:id="rId8"/>
    <sheet name="NOTA 5 A-E" sheetId="6" r:id="rId9"/>
    <sheet name="NOTA 5 F" sheetId="7" r:id="rId10"/>
    <sheet name="ANEXO G-L" sheetId="8" r:id="rId11"/>
    <sheet name="ANEXO M-P" sheetId="9" r:id="rId12"/>
    <sheet name="ANEXO R-U" sheetId="15" r:id="rId13"/>
    <sheet name="ANEXO V-X" sheetId="10" r:id="rId14"/>
    <sheet name="NOTA FINAL" sheetId="11" r:id="rId15"/>
  </sheets>
  <externalReferences>
    <externalReference r:id="rId16"/>
  </externalReferences>
  <definedNames>
    <definedName name="_xlnm.Print_Area" localSheetId="3">'ACTIVO-PASIVO'!#REF!</definedName>
    <definedName name="_xlnm.Print_Area" localSheetId="0">'CARATULA I'!$A$1:$G$32</definedName>
    <definedName name="_xlnm.Print_Area" localSheetId="2">'CARATULA III'!$A$1:$I$31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27" i="10" l="1"/>
  <c r="G28" i="10" s="1"/>
  <c r="H24" i="10"/>
  <c r="G24" i="10"/>
  <c r="F23" i="10"/>
  <c r="F27" i="9"/>
  <c r="D27" i="9"/>
</calcChain>
</file>

<file path=xl/sharedStrings.xml><?xml version="1.0" encoding="utf-8"?>
<sst xmlns="http://schemas.openxmlformats.org/spreadsheetml/2006/main" count="1072" uniqueCount="758">
  <si>
    <t>Valores Casa de Bolsa S.A.</t>
  </si>
  <si>
    <t>(En Guaraníes)</t>
  </si>
  <si>
    <t>Activo</t>
  </si>
  <si>
    <t>Periodo Actual</t>
  </si>
  <si>
    <t>Ejercicio Anterior</t>
  </si>
  <si>
    <t>Pasivo</t>
  </si>
  <si>
    <t>Activo Corriente</t>
  </si>
  <si>
    <t>Pasivo Corriente</t>
  </si>
  <si>
    <t>Disponibilidades (Nota 5.d.)</t>
  </si>
  <si>
    <t>Documentos y Cuentas a Pagar</t>
  </si>
  <si>
    <t>Acreedores por Intermediación (Nota 5.m.)</t>
  </si>
  <si>
    <t>Recaudaciones a Depositar</t>
  </si>
  <si>
    <t>Acreedores Varios (Nota 5.l.)</t>
  </si>
  <si>
    <t>Bancos</t>
  </si>
  <si>
    <t>Cuentas a Pagar a Personas y</t>
  </si>
  <si>
    <t>Empresas Relacionadas (Nota 5.o. y  Nota 5.r. )</t>
  </si>
  <si>
    <t>Inversiones Temporarias (Nota 5.e.)</t>
  </si>
  <si>
    <t>Obligac.por Contratos de Underwiting  (Nota 5.p.)</t>
  </si>
  <si>
    <t>Obligac.por Administración de cartera (Nota 5.n.)</t>
  </si>
  <si>
    <t>Títulos De Renta Variable</t>
  </si>
  <si>
    <t>Títulos De Renta Fija</t>
  </si>
  <si>
    <t>Prestamos Financieros (Nota 5.k.)</t>
  </si>
  <si>
    <t>Menos: previsión Por menor valor</t>
  </si>
  <si>
    <t xml:space="preserve">Prestamos Bancarios </t>
  </si>
  <si>
    <t>Créditos (Nota 5.f)</t>
  </si>
  <si>
    <t>Interes a Pagar</t>
  </si>
  <si>
    <t>Deudores por Intermediación</t>
  </si>
  <si>
    <t xml:space="preserve">Intereses a Devengar </t>
  </si>
  <si>
    <t>Documentos y cuentas por cobrar</t>
  </si>
  <si>
    <t>Deudores varios</t>
  </si>
  <si>
    <t>Provisiones</t>
  </si>
  <si>
    <t xml:space="preserve">Menos: previsión para incobrables </t>
  </si>
  <si>
    <t>Impuesto a la renta a pagar</t>
  </si>
  <si>
    <t>IVA a Pagar</t>
  </si>
  <si>
    <t>Retenciones de Impuestos</t>
  </si>
  <si>
    <t xml:space="preserve">Menos: previsión por cuentas a cobrar a </t>
  </si>
  <si>
    <t>Aportes y Retenciones a pagar</t>
  </si>
  <si>
    <r>
      <t>personas y empresas relacionadas</t>
    </r>
    <r>
      <rPr>
        <b/>
        <sz val="10"/>
        <rFont val="Arial"/>
        <family val="2"/>
      </rPr>
      <t xml:space="preserve"> </t>
    </r>
  </si>
  <si>
    <t>Underwitng</t>
  </si>
  <si>
    <t xml:space="preserve">Otros Pasivos </t>
  </si>
  <si>
    <t>Prestamos De Terceros (Nota 5.q)</t>
  </si>
  <si>
    <t>Otros Activos</t>
  </si>
  <si>
    <t>Dividendos a pagar en efectivo (Nota 5.r.,5.o)</t>
  </si>
  <si>
    <t>Otros Activos Corrientes (Nota 5 j)</t>
  </si>
  <si>
    <t>Otros pasivos Corrientes (Nota 5.q.)</t>
  </si>
  <si>
    <t>Total Activo Corriente</t>
  </si>
  <si>
    <t>Total Pasivo Corriente</t>
  </si>
  <si>
    <t>Activo No Corriente</t>
  </si>
  <si>
    <t>Pasivo No Corriente</t>
  </si>
  <si>
    <t>Inversiones Permanentes</t>
  </si>
  <si>
    <t>Cuentas a Pagar</t>
  </si>
  <si>
    <t>Títulos De Renta Variable (Nota 5.e)</t>
  </si>
  <si>
    <t xml:space="preserve">Obligac.por Contratos de Underwiting </t>
  </si>
  <si>
    <t>Títulos De Renta Fija (Nota 5.e)</t>
  </si>
  <si>
    <t>Acreedores por Intermediación</t>
  </si>
  <si>
    <t>Acción De Bolsa De Valores (Nota 5.e), (Nota7)</t>
  </si>
  <si>
    <t>Oblig.Por Administración De Cartera</t>
  </si>
  <si>
    <t>Empresas Relacionadas (Nota 5.o.)</t>
  </si>
  <si>
    <t>Acreedores Varios (Nota 5 I)</t>
  </si>
  <si>
    <t xml:space="preserve">Prestamos Financieros </t>
  </si>
  <si>
    <t>Deudores Gs LP</t>
  </si>
  <si>
    <t>Créditos en Gestión de Cobro</t>
  </si>
  <si>
    <t>Prestamos en Bancos</t>
  </si>
  <si>
    <t>Intereses a Devengar</t>
  </si>
  <si>
    <t>Creditos en Gestion de Recuperacion</t>
  </si>
  <si>
    <t>Palco CCP</t>
  </si>
  <si>
    <t xml:space="preserve">Previsiones </t>
  </si>
  <si>
    <t>Menos: previsión por cuentas a cobrar a</t>
  </si>
  <si>
    <t>Previsión para Indemnización</t>
  </si>
  <si>
    <t xml:space="preserve">Otras Contingencias </t>
  </si>
  <si>
    <t>Derechos sobre Títulos Por Contratos de</t>
  </si>
  <si>
    <t>Otros pasivos no Corriente (Nota 5.q.)</t>
  </si>
  <si>
    <t>Iva credito fiscal</t>
  </si>
  <si>
    <t>Cuenta De orden Acreedora</t>
  </si>
  <si>
    <t>Cuentas de Orden Nota 7</t>
  </si>
  <si>
    <t>Total Pasivo No Corriente</t>
  </si>
  <si>
    <t xml:space="preserve">Bienes de Uso </t>
  </si>
  <si>
    <t>(Depreciación acumulada)</t>
  </si>
  <si>
    <t>Total Pasivo</t>
  </si>
  <si>
    <t xml:space="preserve">Activos Intangibles y cargos diferidos </t>
  </si>
  <si>
    <t>Patrimonio Neto</t>
  </si>
  <si>
    <t>Licencia</t>
  </si>
  <si>
    <t>Marcas</t>
  </si>
  <si>
    <t>Sistema Informático (Nota 5 hi)</t>
  </si>
  <si>
    <t xml:space="preserve">Total Patrimonio Neto (Según el estado de </t>
  </si>
  <si>
    <t>Amortización C.D. Sistemas (Nota 5 hi)</t>
  </si>
  <si>
    <t>Variación del patrimonio Neto)</t>
  </si>
  <si>
    <t>Otros Activos No Corrientes (Nota 5j)</t>
  </si>
  <si>
    <t>Gastos No Devengados (Nota 5j )</t>
  </si>
  <si>
    <t>Cuenta De orden Deudora</t>
  </si>
  <si>
    <t>Total Activo No Corriente</t>
  </si>
  <si>
    <t>Total Activo</t>
  </si>
  <si>
    <t>Total Pasivo y Patrimonio Neto</t>
  </si>
  <si>
    <t>Las 12 notas que se acompañan forman parte integrante de los estados contables.</t>
  </si>
  <si>
    <t>Cuentas de Orden</t>
  </si>
  <si>
    <t>Cuenta De orden Deudora (Nota 8)</t>
  </si>
  <si>
    <t>Cuenta De Orden Acreedora (Nota 8)</t>
  </si>
  <si>
    <t>Cuenta de Contingencia Deudora</t>
  </si>
  <si>
    <t>Cuenta De Contingencia Acreedora</t>
  </si>
  <si>
    <t>Presidente</t>
  </si>
  <si>
    <t>Sindico</t>
  </si>
  <si>
    <t>Estado de Resultados</t>
  </si>
  <si>
    <t>(En Guaranies)</t>
  </si>
  <si>
    <t xml:space="preserve"> Periodo  Anterior</t>
  </si>
  <si>
    <t>Ingresos Operativos</t>
  </si>
  <si>
    <t>Comisiones por Operaciones en Rueda</t>
  </si>
  <si>
    <t>Por Intermediacion de Acciones en Rueda</t>
  </si>
  <si>
    <t>Por Intermediacion de Renta fija en Rueda</t>
  </si>
  <si>
    <t>Comisiones por operaciones fuera de Rueda</t>
  </si>
  <si>
    <t>Por Intermediacion de acciones en Rueda</t>
  </si>
  <si>
    <t>Por intermediacion de Renta fija en Rueda</t>
  </si>
  <si>
    <t>Comisiones por Contratos De Colocacion Primaria</t>
  </si>
  <si>
    <t>Comisiones por Contratos de Colocacion Primaria de acciones</t>
  </si>
  <si>
    <t>Comisiones por contratos de Colocacion primaria de Renta fija</t>
  </si>
  <si>
    <t>Ingreso por Administracion De Cartera</t>
  </si>
  <si>
    <t>Ingreso por custodia de Valores</t>
  </si>
  <si>
    <t>Ingreso por asesoria Financiera</t>
  </si>
  <si>
    <t>Ingresos por Intereses y dividendos de cartera propia (Nota 5.y.)</t>
  </si>
  <si>
    <t>Ingreso por venta de Cartera Propia</t>
  </si>
  <si>
    <t>Ingreso por Venta de Cartera Propia a personas y empresas Relacionadas</t>
  </si>
  <si>
    <t>Ingreso por operaciones y servicios a personas Relacionadas (Nota 5.s. y 5.v.)</t>
  </si>
  <si>
    <t>Ingresos por operaciones y servicios extrabursatiles (Nota 5.v.)</t>
  </si>
  <si>
    <t>Otros Ingresos Operativos (Nota 5.v.)</t>
  </si>
  <si>
    <t>Total Ingesos Operativos</t>
  </si>
  <si>
    <t>Gastos Operativos</t>
  </si>
  <si>
    <t>Gastos Por Comisiones y Servicios</t>
  </si>
  <si>
    <t>Aranceles por Negociacion Bolsa de Valores</t>
  </si>
  <si>
    <t>Otros Gastos Operativos (Nota 5.w.)</t>
  </si>
  <si>
    <t>Resultado operativo Bruto</t>
  </si>
  <si>
    <t>Gastos De Comercializacion</t>
  </si>
  <si>
    <t>Publicidad</t>
  </si>
  <si>
    <t>Folleto e Impresiones</t>
  </si>
  <si>
    <t>Otros gastos De Comercializacion (Nota 5.w.)</t>
  </si>
  <si>
    <t>Gastos De Administracion ( Nota 5. w)</t>
  </si>
  <si>
    <t>Servicios Personales</t>
  </si>
  <si>
    <t>Prevision,amortizacion y depreciaciones</t>
  </si>
  <si>
    <t>Mantenimiento</t>
  </si>
  <si>
    <t>Alquileres</t>
  </si>
  <si>
    <t>Gastos Generales</t>
  </si>
  <si>
    <t xml:space="preserve">Seguros </t>
  </si>
  <si>
    <t>Multas</t>
  </si>
  <si>
    <t>Impuestos,tasas y contribuciones</t>
  </si>
  <si>
    <t>Otros Gastos de Administracion</t>
  </si>
  <si>
    <t>Resultado operativo Neto</t>
  </si>
  <si>
    <t>Otros Ingresos y Egresos (Nota 5.x.)</t>
  </si>
  <si>
    <t>Otros Ingresos</t>
  </si>
  <si>
    <t>Otros Egresos - Gtos. Bancarios</t>
  </si>
  <si>
    <t xml:space="preserve">Resultados Financieros </t>
  </si>
  <si>
    <t>Generados por Activos</t>
  </si>
  <si>
    <t xml:space="preserve">Intereses Cobrados </t>
  </si>
  <si>
    <t>Diferencias De Cambio (Nota 5.c.)</t>
  </si>
  <si>
    <t>Generados por Pasivos</t>
  </si>
  <si>
    <t>Intereses Pagados (Nota 5.y.)</t>
  </si>
  <si>
    <t>Resultado Extraordinarios (Nota 5.z.)</t>
  </si>
  <si>
    <t xml:space="preserve">Resultado extraordinarios </t>
  </si>
  <si>
    <t>Egresos extraordinarios</t>
  </si>
  <si>
    <t>Ajuste De Resultado De Ejercicios Anteriores</t>
  </si>
  <si>
    <t>Ingresos</t>
  </si>
  <si>
    <t>Egresos</t>
  </si>
  <si>
    <t>Utilidad O (Perdida)</t>
  </si>
  <si>
    <t>Impuesto a la Renta</t>
  </si>
  <si>
    <t>Reserva Legal</t>
  </si>
  <si>
    <t>Resultado del Ejercicio</t>
  </si>
  <si>
    <t>Estado de Flujo De Efectivo</t>
  </si>
  <si>
    <t>FLUJO DE EFECTIVO POR ACTIVIDADES OPERATIVAS</t>
  </si>
  <si>
    <t>VENTAS NETAS (COBRO NETO)</t>
  </si>
  <si>
    <t>PAGO A PROVEEDORES LOCALES (PAGO NETO)</t>
  </si>
  <si>
    <t>PAGO A PROVEEDORES DEL EXTERIOR (PAGO NETO)</t>
  </si>
  <si>
    <t>EFECTIVO PAGADO A EMPLEADOS</t>
  </si>
  <si>
    <t>EFECTIVO GENERADO (USADO) POR OTRAS ACTIVIDADES OPERATIVAS</t>
  </si>
  <si>
    <t>PAGO DE IMPUESTOS</t>
  </si>
  <si>
    <t>EFECTIVO NETO POR ACTIVIDADES OPERATIVAS</t>
  </si>
  <si>
    <t>FLUJO DE EFECTIVO POR ACTIVIDADES DE INVERSIÓN</t>
  </si>
  <si>
    <t>AUMENTO/DISMINUCIÓN NETO/A DE INVERSIONES TEMPORARIAS</t>
  </si>
  <si>
    <t>AUMENTO/DISMINUCIÓN NETO/A DE INVERSIONES A LARGO PLAZO</t>
  </si>
  <si>
    <t>AUMENTO/DISMINUCIÓN NETO/A DE PROPIEDAD, PLANTA Y EQUIPO</t>
  </si>
  <si>
    <t>EFECTIVO NETO POR ACTIVIDADES DE INVERSIÓN</t>
  </si>
  <si>
    <t>FLUJO DE EFECTIVO POR ACTIVIDADES DE FINANCIAMIENTO</t>
  </si>
  <si>
    <t>APORTE DE CAPITAL</t>
  </si>
  <si>
    <t>AUMENTO/DISMINUCIÓN NETO/A DE PRÉSTAMOS</t>
  </si>
  <si>
    <t>DIVIDENDOS PAGADOS</t>
  </si>
  <si>
    <t xml:space="preserve">AUMENTO/DISMINUCIÓN NETO/A DE INTERESES </t>
  </si>
  <si>
    <t>EFECTIVO NETO POR ACTIVIDADES DE FINANCIAMIENTO</t>
  </si>
  <si>
    <t xml:space="preserve">EFECTO DE LAS GANANCIAS O PÉRDIDAS POR DIFERENCIAS DE TIPO DE CAMBIO </t>
  </si>
  <si>
    <t>AUMENTO/DISMINUCIÓN NETO/A DE EFECTIVOS Y SUS EQUIVALENTES</t>
  </si>
  <si>
    <t>EFECTIVO Y SUS EQUIVALENTES AL COMIENZO DEL PERIODO</t>
  </si>
  <si>
    <t>EFECTIVO Y SUS EQUIVALENTES AL CIERRE DEL PERIODO</t>
  </si>
  <si>
    <t>Estado De Variacion Del Patrimonio Neto</t>
  </si>
  <si>
    <t>Movimientos</t>
  </si>
  <si>
    <t>Capital</t>
  </si>
  <si>
    <t>Reservas</t>
  </si>
  <si>
    <t>Resultados</t>
  </si>
  <si>
    <t>Suscripto</t>
  </si>
  <si>
    <t>A Integrar /Aporte</t>
  </si>
  <si>
    <t>Integrado</t>
  </si>
  <si>
    <t>Legal</t>
  </si>
  <si>
    <t>Facultativa</t>
  </si>
  <si>
    <t>Inversiones</t>
  </si>
  <si>
    <t>Revalúo</t>
  </si>
  <si>
    <t>Acumulados</t>
  </si>
  <si>
    <t>Del Ejercicio</t>
  </si>
  <si>
    <t>Periodo Anterior</t>
  </si>
  <si>
    <t xml:space="preserve">Saldo al Inicio del ejercicio </t>
  </si>
  <si>
    <t>Movimiento subsecuentes</t>
  </si>
  <si>
    <t>Transf. A dividendos a pagar</t>
  </si>
  <si>
    <t>Total periodo actual</t>
  </si>
  <si>
    <t>Total periodo anterior</t>
  </si>
  <si>
    <t>Notas a los Estados Contables</t>
  </si>
  <si>
    <t>Nota 1 Consideración de los Estados Contables.</t>
  </si>
  <si>
    <t>Nota 2  Información básica de la empresa.</t>
  </si>
  <si>
    <r>
      <t xml:space="preserve">2.1. </t>
    </r>
    <r>
      <rPr>
        <u/>
        <sz val="10"/>
        <rFont val="Arial"/>
        <family val="2"/>
      </rPr>
      <t>Natural jurídica de las actividades de la sociedad.</t>
    </r>
  </si>
  <si>
    <t xml:space="preserve">La empresa fue aprobada como Casa de Bolsa por la Bolsa de Valores y Productos de Asunción S.A.  según Resolución 23/93 de fecha 7 de octubre de 1993.- </t>
  </si>
  <si>
    <r>
      <t xml:space="preserve">2.2. </t>
    </r>
    <r>
      <rPr>
        <u/>
        <sz val="10"/>
        <rFont val="Arial"/>
        <family val="2"/>
      </rPr>
      <t>Participación en otras empresas</t>
    </r>
    <r>
      <rPr>
        <sz val="10"/>
        <rFont val="Arial"/>
        <family val="2"/>
      </rPr>
      <t>.</t>
    </r>
  </si>
  <si>
    <t>La empresa Valores Casa de Bolsa S.A., al cierre del periodo considerado cuenta con participación en la Bolsa de Valores y Productos de Asunción S.A., de acuerdo a lo establecido en la Ley 1284/98 de Mercado de capitales.</t>
  </si>
  <si>
    <t xml:space="preserve"> </t>
  </si>
  <si>
    <t>Nota 3.  Principales políticas y prácticas contables aplicadas.</t>
  </si>
  <si>
    <r>
      <t xml:space="preserve">3.3 </t>
    </r>
    <r>
      <rPr>
        <u/>
        <sz val="10"/>
        <rFont val="Arial"/>
        <family val="2"/>
      </rPr>
      <t>Política de constitución de previsiones:</t>
    </r>
    <r>
      <rPr>
        <sz val="10"/>
        <rFont val="Arial"/>
        <family val="2"/>
      </rPr>
      <t xml:space="preserve"> </t>
    </r>
  </si>
  <si>
    <r>
      <t>3.4.</t>
    </r>
    <r>
      <rPr>
        <sz val="10"/>
        <rFont val="Arial"/>
        <family val="2"/>
      </rPr>
      <t xml:space="preserve"> </t>
    </r>
    <r>
      <rPr>
        <u/>
        <sz val="10"/>
        <rFont val="Arial"/>
        <family val="2"/>
      </rPr>
      <t>Política de depreciación:</t>
    </r>
    <r>
      <rPr>
        <sz val="10"/>
        <rFont val="Arial"/>
        <family val="2"/>
      </rPr>
      <t xml:space="preserve"> .</t>
    </r>
  </si>
  <si>
    <r>
      <t>3.5.</t>
    </r>
    <r>
      <rPr>
        <sz val="10"/>
        <rFont val="Arial"/>
        <family val="2"/>
      </rPr>
      <t xml:space="preserve"> </t>
    </r>
    <r>
      <rPr>
        <u/>
        <sz val="10"/>
        <rFont val="Arial"/>
        <family val="2"/>
      </rPr>
      <t>Política de reconocimiento de ingresos:</t>
    </r>
  </si>
  <si>
    <t xml:space="preserve">Los ingresos generados durante el periodo son registrados como ingresos en función a su devengamiento, independientemente a su realización. </t>
  </si>
  <si>
    <r>
      <t>Nota 4</t>
    </r>
    <r>
      <rPr>
        <b/>
        <sz val="11"/>
        <rFont val="Arial"/>
        <family val="2"/>
      </rPr>
      <t xml:space="preserve">  Cambios de políticas y procedimiento de Contabilidad.</t>
    </r>
  </si>
  <si>
    <t xml:space="preserve">No se registraron cambios en los criterios de valución con relación al año anterior, manteniéndose uniformes con el periodo comparado. </t>
  </si>
  <si>
    <t>Nota 5.  Criterios específicos de valuación.</t>
  </si>
  <si>
    <t>a) Valuación en moneda extranjera</t>
  </si>
  <si>
    <t>Concepto</t>
  </si>
  <si>
    <t>Periodo actual G.</t>
  </si>
  <si>
    <t>Periodo anterior G.</t>
  </si>
  <si>
    <t>Tipo de cambio comprador</t>
  </si>
  <si>
    <t>Tipo de cambio vendedor</t>
  </si>
  <si>
    <t>b) Posición en moneda extranjera</t>
  </si>
  <si>
    <t>Activos y pasivos en moneda extranjera</t>
  </si>
  <si>
    <t>Detalle</t>
  </si>
  <si>
    <t>Moneda extranjera clase</t>
  </si>
  <si>
    <t>Moneda extranjera Monto</t>
  </si>
  <si>
    <t>Cambio cierre periodo actual (guaranies)</t>
  </si>
  <si>
    <t>Saldo periodo actual (guaranies)</t>
  </si>
  <si>
    <t>Cambio cierre Ejercicio Anterior</t>
  </si>
  <si>
    <t>Saldo al Cierre Ejercicio Anterior (Guaranies)</t>
  </si>
  <si>
    <t>Activos Corrientes</t>
  </si>
  <si>
    <t>Recaudaciones a depositar/Caja</t>
  </si>
  <si>
    <t>Recaudaciones a Depositar M/E</t>
  </si>
  <si>
    <t>USD</t>
  </si>
  <si>
    <t>Morgan Stanley</t>
  </si>
  <si>
    <t xml:space="preserve">Cefisa Usd </t>
  </si>
  <si>
    <t>Solar SA Usd</t>
  </si>
  <si>
    <t>FIC SA USD</t>
  </si>
  <si>
    <t>Bonos en Moneda extranjera</t>
  </si>
  <si>
    <t>Créditos</t>
  </si>
  <si>
    <t>Clientes US$</t>
  </si>
  <si>
    <t>Anticipos a rendir US$</t>
  </si>
  <si>
    <t>Alquileres a Vencer US$</t>
  </si>
  <si>
    <t>Activos no Corrientes</t>
  </si>
  <si>
    <t>Inversiones en Moneda Extranjera</t>
  </si>
  <si>
    <t>JB Mosaic $</t>
  </si>
  <si>
    <t>Otros Activos a Largo Plazo</t>
  </si>
  <si>
    <t>Pasivos Corrientes</t>
  </si>
  <si>
    <t>Honorarios a Pagar usd</t>
  </si>
  <si>
    <t>Alquileres a pagar</t>
  </si>
  <si>
    <t>Prestamos a pagar US$</t>
  </si>
  <si>
    <t>Interes a Pagar US$</t>
  </si>
  <si>
    <t>Comisiones a Pagar US$</t>
  </si>
  <si>
    <t>BVPASA a pagar US$</t>
  </si>
  <si>
    <t xml:space="preserve">Deposito de Clientes para Negociación </t>
  </si>
  <si>
    <t>Pasivos No Corrientes</t>
  </si>
  <si>
    <t>c) Diferencia de cambio en moneda extranjera</t>
  </si>
  <si>
    <t xml:space="preserve">Tipo de Cambio periodo Actual    </t>
  </si>
  <si>
    <t>Monto Ajustado Periodo Actual G.</t>
  </si>
  <si>
    <t>Tipo de Cambio periodo Anterior</t>
  </si>
  <si>
    <t>Monto Ajustado Periodo Anterior G.</t>
  </si>
  <si>
    <t>Ganancias por Valuacion De Activos Monetarios en moneda Extranjera</t>
  </si>
  <si>
    <t>Ganancias por Valuacion de Pasivos Monetarios en moneda extranjera</t>
  </si>
  <si>
    <t>Perdidas por Valuacion de Activos Monetarios en Moneda Extranjera</t>
  </si>
  <si>
    <t>Perdidas por Valuación de Pasivos Monetarios En Moneda Extranjera</t>
  </si>
  <si>
    <t>Totales</t>
  </si>
  <si>
    <t>d) Disponibilidades</t>
  </si>
  <si>
    <t>El rubro disponibilidades esta compuesto por las siguientes cuentas:</t>
  </si>
  <si>
    <t>Monto en Guaranies</t>
  </si>
  <si>
    <t>Cuenta</t>
  </si>
  <si>
    <t>Cantidad US$</t>
  </si>
  <si>
    <t>Periodo actual</t>
  </si>
  <si>
    <t>Periodo anterior</t>
  </si>
  <si>
    <t>Caja M/E</t>
  </si>
  <si>
    <t>Caja M/L</t>
  </si>
  <si>
    <t>Fondo Fijo</t>
  </si>
  <si>
    <t xml:space="preserve">Totales </t>
  </si>
  <si>
    <t>Las inversiones están registradas de acuerdo a su precio de adquisición y revaluadas al precio de valor libro de la BVPASA según cuadro se detalla la composición de los mismos.</t>
  </si>
  <si>
    <t>Informacion sobre el Documento y Emisor</t>
  </si>
  <si>
    <t xml:space="preserve">Informacion sobre el Emisor Al </t>
  </si>
  <si>
    <t>Emisor</t>
  </si>
  <si>
    <t>Tipo de Titulo</t>
  </si>
  <si>
    <t>Cantidad de Titulos</t>
  </si>
  <si>
    <t>Valor Nominal Unitario</t>
  </si>
  <si>
    <t>Valor Contable Gs</t>
  </si>
  <si>
    <t>Resultado</t>
  </si>
  <si>
    <t>Inversiones Temporarias</t>
  </si>
  <si>
    <t>BONO</t>
  </si>
  <si>
    <t>Total Periodo Actual G.</t>
  </si>
  <si>
    <t>Total Ejercicio Anterior G.</t>
  </si>
  <si>
    <t>Inversiones permanentes</t>
  </si>
  <si>
    <t>ACCION</t>
  </si>
  <si>
    <t>POLIZA</t>
  </si>
  <si>
    <t>e) Inversiones</t>
  </si>
  <si>
    <t>Acciones en la Bolsa de Valores</t>
  </si>
  <si>
    <t>Banco Continental SAECA</t>
  </si>
  <si>
    <t>Mosaic Poliza de Vida</t>
  </si>
  <si>
    <t>Cuentas</t>
  </si>
  <si>
    <t>Valor de Costo</t>
  </si>
  <si>
    <t>Valor Contable</t>
  </si>
  <si>
    <t>Valor De Cotizacion</t>
  </si>
  <si>
    <t>Saldo Periodo Actual</t>
  </si>
  <si>
    <t>Saldo Ejercicio Anterior</t>
  </si>
  <si>
    <t>Inversiones no Corrientes</t>
  </si>
  <si>
    <t>Accion de la Bolsa De Valores</t>
  </si>
  <si>
    <t>Cantidad</t>
  </si>
  <si>
    <t>Valor Nominal</t>
  </si>
  <si>
    <t>Valor Libro de la Accion</t>
  </si>
  <si>
    <t>Valor ultimo Remate</t>
  </si>
  <si>
    <t>f) Créditos</t>
  </si>
  <si>
    <t>Se compone de los créditos por operaciones realizadas con los clientes por intermediación y otras operaciones realizadas por la empresa.</t>
  </si>
  <si>
    <t>Deudores por Intermediacion</t>
  </si>
  <si>
    <t>Corto Plazo G.</t>
  </si>
  <si>
    <t>Largo Plazo G.</t>
  </si>
  <si>
    <t>Clientes - Renta Variable</t>
  </si>
  <si>
    <t>Sub Total</t>
  </si>
  <si>
    <t>Prevision por incobrables</t>
  </si>
  <si>
    <t>Total Actual</t>
  </si>
  <si>
    <t>Total Anterior</t>
  </si>
  <si>
    <t>Documentos y Ctas. A Cobrar</t>
  </si>
  <si>
    <t>Clientes - Servicios</t>
  </si>
  <si>
    <t>Credito en gestion de cobro</t>
  </si>
  <si>
    <t>Prevision para incobrables</t>
  </si>
  <si>
    <t>IVA Credito Fiscal</t>
  </si>
  <si>
    <t xml:space="preserve">Deudores varios </t>
  </si>
  <si>
    <t>Anticipo de Imp. a la Rta.</t>
  </si>
  <si>
    <t>Anticipo al personal</t>
  </si>
  <si>
    <t>Anticipo a Proveedores</t>
  </si>
  <si>
    <t>Deudores Varios Gs</t>
  </si>
  <si>
    <t>Deudores Varios US$</t>
  </si>
  <si>
    <t xml:space="preserve">Total </t>
  </si>
  <si>
    <t>No registra saldo</t>
  </si>
  <si>
    <t>Instrumentos</t>
  </si>
  <si>
    <t>Valor Unitario</t>
  </si>
  <si>
    <t>Fecha de Vencimiento del Contrato</t>
  </si>
  <si>
    <t>Valor de Suscripcion G.</t>
  </si>
  <si>
    <t>NO APLICABLE</t>
  </si>
  <si>
    <t>Total Actual G.</t>
  </si>
  <si>
    <t>Total Anterior G.</t>
  </si>
  <si>
    <t>g) Bienes de Uso</t>
  </si>
  <si>
    <t>Valores de Origen</t>
  </si>
  <si>
    <t>Depreciaciones</t>
  </si>
  <si>
    <t>Valores al inicio del ejercicio</t>
  </si>
  <si>
    <t>Altas</t>
  </si>
  <si>
    <t>Bajas</t>
  </si>
  <si>
    <t>Revaluo del periodo</t>
  </si>
  <si>
    <t>Valores al Cierre del periodo</t>
  </si>
  <si>
    <t>Acumuladas al inicio del ejercicio</t>
  </si>
  <si>
    <t>Acumuladas al Cierre</t>
  </si>
  <si>
    <t>Neto Resultante</t>
  </si>
  <si>
    <t>Muebles y Utiles</t>
  </si>
  <si>
    <t>Equipos de Informática</t>
  </si>
  <si>
    <t>Rodados</t>
  </si>
  <si>
    <t>Edificios</t>
  </si>
  <si>
    <t>Instalaciones</t>
  </si>
  <si>
    <t>Totales Periodo Actual</t>
  </si>
  <si>
    <t>Totales Periodo Anterior</t>
  </si>
  <si>
    <t xml:space="preserve">h.i) Activos Intangibles y Cargos Diferidos </t>
  </si>
  <si>
    <t>La empresa  registra operaciones de cuenta Intangibles al periodo considerado</t>
  </si>
  <si>
    <t>k) Préstamos Financieros a corto y largo Plazo</t>
  </si>
  <si>
    <t>Saldo Inicial</t>
  </si>
  <si>
    <t>Aumentos</t>
  </si>
  <si>
    <t>Amortizaciones</t>
  </si>
  <si>
    <t>Saldo Neto Final</t>
  </si>
  <si>
    <t>Institución</t>
  </si>
  <si>
    <t>Total ejercicio anterior</t>
  </si>
  <si>
    <t>Tarjeta de Credito</t>
  </si>
  <si>
    <t>j) Otros Activos Corrientes y No Corrientes</t>
  </si>
  <si>
    <t>Intereses a pagar Gs</t>
  </si>
  <si>
    <t>Intereses a pagar usd</t>
  </si>
  <si>
    <t>Garantía de Alquiler</t>
  </si>
  <si>
    <t xml:space="preserve">Honorarios a Pagar </t>
  </si>
  <si>
    <t>Sueldos a Pagar</t>
  </si>
  <si>
    <t>Aguinaldos a pagar</t>
  </si>
  <si>
    <t>Agua, Luz y Telefono a pagar</t>
  </si>
  <si>
    <t>Alquileres a Pagar $ LP</t>
  </si>
  <si>
    <t>Proveedores</t>
  </si>
  <si>
    <t>m) Acreedores por Intermediacion (Corto y Largo Plazo)</t>
  </si>
  <si>
    <t>Aranceles a Pagar a la BVPASA</t>
  </si>
  <si>
    <t>Comisiones Cobradas p/Adelantado</t>
  </si>
  <si>
    <t>Dep. de Clientes para Negociaciones</t>
  </si>
  <si>
    <t>n) Administracion de cartera(Corto y Largo Plazo)</t>
  </si>
  <si>
    <t>Largo plazo G.</t>
  </si>
  <si>
    <t>-</t>
  </si>
  <si>
    <t>o) Cuentas a Pagar a personas y empresas relacionadas (Corto y Largo plazo)</t>
  </si>
  <si>
    <t>Nombre</t>
  </si>
  <si>
    <t>Relacion</t>
  </si>
  <si>
    <t>Tipo de Operación</t>
  </si>
  <si>
    <t>Antigüedad de la deuda (días)</t>
  </si>
  <si>
    <t>Periodo Actual G.</t>
  </si>
  <si>
    <t>Periodo Anterior G.</t>
  </si>
  <si>
    <t>Totales:</t>
  </si>
  <si>
    <t>P) Obligac.por contrato de underwriting (Corto y Largo Plazo)</t>
  </si>
  <si>
    <t>Plazo De Vencimiento del Contrato</t>
  </si>
  <si>
    <t>Importe Corto Plazo G.</t>
  </si>
  <si>
    <t>Importe Largo Plazo</t>
  </si>
  <si>
    <t>Q) Otros Pasivos Corrientes y No Corrientes</t>
  </si>
  <si>
    <t>Corriente G.</t>
  </si>
  <si>
    <t>No Corriente G.</t>
  </si>
  <si>
    <t>Sobregiro Bancario</t>
  </si>
  <si>
    <t>Prestamos con Terceros</t>
  </si>
  <si>
    <t>Total actual</t>
  </si>
  <si>
    <t>Total anterior</t>
  </si>
  <si>
    <t>v) Ingresos Operativos</t>
  </si>
  <si>
    <t>Ingresos por operaciones y servicios a personas relacionadas</t>
  </si>
  <si>
    <t xml:space="preserve">Servicio De Intermediacion </t>
  </si>
  <si>
    <t>Servicio de Asesoria</t>
  </si>
  <si>
    <t>Otros ingresos operativos</t>
  </si>
  <si>
    <t>Ingresos Varios</t>
  </si>
  <si>
    <t>Descuentos Obtenidos</t>
  </si>
  <si>
    <t>Recupero Aranceles BVPSA</t>
  </si>
  <si>
    <t>Recupero de Gastos</t>
  </si>
  <si>
    <t>Recupero de Gastos Bancarios</t>
  </si>
  <si>
    <t>w ) Otros Gastos operativos, de comercializacion y de administracion</t>
  </si>
  <si>
    <t>z) Resultados Extraordinarios</t>
  </si>
  <si>
    <t>Ingresos Extraordinarios</t>
  </si>
  <si>
    <t>Otros Gastos Operativos</t>
  </si>
  <si>
    <t>Total</t>
  </si>
  <si>
    <t>Gastos de Venta Activo Fijo</t>
  </si>
  <si>
    <t>Total Otros Gastos Operativos</t>
  </si>
  <si>
    <t>Gastos de Comercialización</t>
  </si>
  <si>
    <t>Publicidad y Propaganda</t>
  </si>
  <si>
    <t>Total Otros Gastos de Comercialización</t>
  </si>
  <si>
    <t>Gastos de Administración</t>
  </si>
  <si>
    <t>Diferencia de caja</t>
  </si>
  <si>
    <t>Otros Gastos Administrativos</t>
  </si>
  <si>
    <t>Gastos de Asamblea y Escribania</t>
  </si>
  <si>
    <t>Cuota Social</t>
  </si>
  <si>
    <t>Utiles de Oficina e impresos</t>
  </si>
  <si>
    <t>Agua, Luz y Teléfono</t>
  </si>
  <si>
    <t>Viáticos y otros Gtos. Del Personal</t>
  </si>
  <si>
    <t>Otros Gastos de Comunicación</t>
  </si>
  <si>
    <t>GND</t>
  </si>
  <si>
    <t xml:space="preserve">Total Otros Gastos de Administracion </t>
  </si>
  <si>
    <t/>
  </si>
  <si>
    <t>x ) Otros Ingresos y Egresos</t>
  </si>
  <si>
    <t>Otros egresos</t>
  </si>
  <si>
    <t>Gastos Bancarios</t>
  </si>
  <si>
    <t>y) Resultados Financieros</t>
  </si>
  <si>
    <t>Intereses Cobrados</t>
  </si>
  <si>
    <t>Intereses Cobrados Caja de Ahorros</t>
  </si>
  <si>
    <t xml:space="preserve">Intereses Cobrados s/Bonos </t>
  </si>
  <si>
    <t>Ganancia por Diferencia de Cambio</t>
  </si>
  <si>
    <t>Intereses Bancarios Pagados/ Gtos.Bancarios/Sobregiros</t>
  </si>
  <si>
    <t>Nota 6 Información referente a contingencia y compromisos.</t>
  </si>
  <si>
    <r>
      <t xml:space="preserve">a) </t>
    </r>
    <r>
      <rPr>
        <u/>
        <sz val="10"/>
        <rFont val="Arial"/>
        <family val="2"/>
      </rPr>
      <t>Compromisos directos</t>
    </r>
  </si>
  <si>
    <r>
      <t xml:space="preserve">b) </t>
    </r>
    <r>
      <rPr>
        <u/>
        <sz val="10"/>
        <rFont val="Arial"/>
        <family val="2"/>
      </rPr>
      <t>Contingencias legales</t>
    </r>
  </si>
  <si>
    <t>La empresa no cuenta con contingencias legales a la fecha de cierre de los estados contables.</t>
  </si>
  <si>
    <r>
      <t xml:space="preserve">c) </t>
    </r>
    <r>
      <rPr>
        <u/>
        <sz val="10"/>
        <rFont val="Arial"/>
        <family val="2"/>
      </rPr>
      <t>Garantías constituidas</t>
    </r>
  </si>
  <si>
    <t>Nota 7 Hechos posteriores al cierre del ejercicio.</t>
  </si>
  <si>
    <t xml:space="preserve">Nota 8  Limitación a la libre disponibilidad de los Activos o del patrimonio </t>
  </si>
  <si>
    <t xml:space="preserve">             y cualquier restricción al derecho de propiedad.</t>
  </si>
  <si>
    <t xml:space="preserve">La empresa tiene la libre disponibilidad de todos sus bienes, no registrándose ninguna limitación del sobre sus activos. No fueron constituidas ni prendas ni hipotecas. </t>
  </si>
  <si>
    <t>Nota 9  Cambios Contables.</t>
  </si>
  <si>
    <t>No se registraron cambios en la aplicación de principios contables y/o en estimaciones contables. Manteniéndose uniforme con relación al periodo anterior.</t>
  </si>
  <si>
    <t>Nota 10  Restricciones para distribución de utilidades.</t>
  </si>
  <si>
    <t>No se cuenta con hechos, o restricciones legales, reglamentarias, contractuales o de otra índole para la distribución de utilidades.</t>
  </si>
  <si>
    <t>Nota 11  Sanciones.</t>
  </si>
  <si>
    <t>Gs. 5.000.000.000</t>
  </si>
  <si>
    <t>INFORMACIÓN GENERAL DE LA ENTIDAD</t>
  </si>
  <si>
    <t>Presentado en forma comparativa con el ejercicio anterior</t>
  </si>
  <si>
    <t>Denominación</t>
  </si>
  <si>
    <r>
      <t xml:space="preserve">: </t>
    </r>
    <r>
      <rPr>
        <b/>
        <sz val="12"/>
        <color rgb="FF000000"/>
        <rFont val="Arial"/>
        <family val="2"/>
      </rPr>
      <t>VALORES CASA DE BOLSA S.A.</t>
    </r>
  </si>
  <si>
    <t>Registro CNV</t>
  </si>
  <si>
    <r>
      <t xml:space="preserve">: </t>
    </r>
    <r>
      <rPr>
        <sz val="11"/>
        <color rgb="FF000000"/>
        <rFont val="Arial"/>
        <family val="2"/>
      </rPr>
      <t>RES.33/93 841/05</t>
    </r>
  </si>
  <si>
    <t>Código Casa de Bolsa</t>
  </si>
  <si>
    <r>
      <t xml:space="preserve">: </t>
    </r>
    <r>
      <rPr>
        <b/>
        <sz val="11"/>
        <color rgb="FF000000"/>
        <rFont val="Arial"/>
        <family val="2"/>
      </rPr>
      <t>006</t>
    </r>
  </si>
  <si>
    <t>Domicilio legal</t>
  </si>
  <si>
    <t>Teléfono</t>
  </si>
  <si>
    <r>
      <t xml:space="preserve">: </t>
    </r>
    <r>
      <rPr>
        <sz val="11"/>
        <color rgb="FF000000"/>
        <rFont val="Arial"/>
        <family val="2"/>
      </rPr>
      <t>600-450 Tel. fax: 600-450</t>
    </r>
  </si>
  <si>
    <t>E-mail</t>
  </si>
  <si>
    <r>
      <t xml:space="preserve">: </t>
    </r>
    <r>
      <rPr>
        <sz val="11"/>
        <color rgb="FF000000"/>
        <rFont val="Arial"/>
        <family val="2"/>
      </rPr>
      <t>valores@valores.com.py</t>
    </r>
  </si>
  <si>
    <t>Actividad principal: Intermediación en el Mercado de Valores</t>
  </si>
  <si>
    <r>
      <t>Inscripción en el Registro Público de Comercio:</t>
    </r>
    <r>
      <rPr>
        <sz val="7.5"/>
        <color rgb="FF000000"/>
        <rFont val="Arial"/>
        <family val="2"/>
      </rPr>
      <t xml:space="preserve"> </t>
    </r>
    <r>
      <rPr>
        <sz val="9"/>
        <color theme="1"/>
        <rFont val="Arial"/>
        <family val="2"/>
      </rPr>
      <t>Del estatuto social: Nº 38 de fecha 17 de marzo de 1993 y autorizada por decreto Nº 22.463 del Poder Ejecutivo del 13 de julio de 1993.- escritura pública Nº 23 de fecha 18 de setiembre de 1998 se modifico los estatutos sociales a efectos de readecuar los artículos 8,9 y 10 referentes a la administración, elección de directores y periodicidad de las reuniones del directorio. Por escritura Nro. 80 fue modificado el nombre de la sociedad por la de Valores Casa de Bolsa S.A., inscripta en el Registro Público de Comercio bajo el Nro. 146 folio 1681 y sgtes. Sección Contratos el 7 de marzo de 2005. Por escritura Nro. 29 fue modificado el estatuto social por aumento de capital y emisión de acciones de la sociedad Valores Casa de Bolsa S.A., inscripta en el Registro Público de Comercio bajo el Nro. 64 folio 582 y sgtes. Sección Contratos el 16 de febrero de 2012. Modificación de Estatutos por escritura Nro. 2 de fecha 22 de abril del 2013, inscripta en el Registro Público de Comercio bajo el Nro. 517 Folio 6250 de fecha 06 de junio del 2013. Transcripción del Acta de Asamblea General Ordinaria por emisión de acciones, inscripta en la Dirección General de los Registros Públicos bajo el Nro. 803 A Folio 11780 de fecha 26 de noviembre del 2014. Modificado por Escritura Nº 7 de Transcripción de Acta de Asamblea General Ordinaria y Asamblea General Extraordinaria de Modificación de estatutos, pasada ante el Escribano Público Esteban E. Rapetti Barrail, inscripta en el Registro de Personas Jurídicas y Asociaciones bajo el Nro. 01, Serie C, en fecha 18 de julio de 2016 y en el Registro Público de Comercio bajo el Nro. 01, Serie C, folio 1 al 12 y sgts, en fecha 18 de julio de 2016. Modificaciones de Estatutos Sociales de fecha 01 de diciembre de 2015 por Escritura Pública Nro. 7 folio 19 y siguientes, pasada ante el Escribano Público Esteban E. Rapetti Barrail, inscripta en el Registro de Personas Jurídicas y Asociaciones bajo el Nro. 5412, folio 01-09 Serie Comercial, en fecha 18 de julio de 2016 y en el Registro Público de Comercio bajo el Nro. 2920, Serie Comercial, folio 1-12. Sección Contratos, en fecha 18 de julio de 2016. Transcripción de Acta de Asamblea general Ordinaria de Emisión de Acciones de fecha 27 de diciembre de 2016 por Escritura Pública Nro. 2 folio 4 y siguientes, del protocolo de la división civil “A” pasada ante el Escribano Público Esteban E. Rapetti Barrail, en fecha 14 de febrero de 2017. Inscripta los Registros de Públicos de Comercio bajo el Nro. 5500, Serie Comercial, folio 13-20, en fecha 17 de marzo de 2017. Por Escritura Publica Nº 47 de fecha  21-12-2018, autorizada por el N.P Esteban Rapetti Barrial, Reg. Nº 741 se modifica el estatuto social de la Firma Valores Casa de Bolsa SA en el Título III  DEL CAPITAL  Y DE LAS ACCIONES, Art. Nº 5 Inscripción en la D.G.R.P  en la sección de personas jurídicas y asociaciones, serie comercial inscripto bajo Nº 02 Folio 10 y en las siguientes fechas 11-03-2020, y en la D.G.R.P  Sección Comercio, inscripto bajo Nº  3 Folio Nº 21 en fecha 11-03-2020.</t>
    </r>
  </si>
  <si>
    <t>Administración</t>
  </si>
  <si>
    <t>CARGO</t>
  </si>
  <si>
    <t>NOMBRE Y APELLLIDO</t>
  </si>
  <si>
    <t>Directorio</t>
  </si>
  <si>
    <t>Dr. Diego Christian Borja Terán</t>
  </si>
  <si>
    <t>Vicepresidente</t>
  </si>
  <si>
    <t>Econ. Gustavo Mathias Angulo</t>
  </si>
  <si>
    <t>Director</t>
  </si>
  <si>
    <t>Cp. Yanina Monges</t>
  </si>
  <si>
    <t>Síndico</t>
  </si>
  <si>
    <t>Capital y Propiedad</t>
  </si>
  <si>
    <t>Capital Social (art.5 de los estatutos sociales) Gs.5.000.000.0000.- Representado por Gs. 1.000.000.- con acciones de Clase ordinaria</t>
  </si>
  <si>
    <t>Capital Social</t>
  </si>
  <si>
    <t>Capital Emitido</t>
  </si>
  <si>
    <t>Capital Integrado</t>
  </si>
  <si>
    <t>Valor Nominal de las acciones</t>
  </si>
  <si>
    <t>Personas Relacionadas - vinculadas</t>
  </si>
  <si>
    <t>Retenciones</t>
  </si>
  <si>
    <t>Las cuentas en moneda extranjera se valúan a su valor de cotización al cierre, de acuerdo a las disposiciones de la S.S.E.T., Ley 6380/19. Los Estados contables no reconocen en forma integral los efectos de la inflación en la situación patrimonial y financiera de la sociedad, en los resultados de sus operaciones en atención a que la corrección monetaria no constituye una práctica contable aceptada en el Paraguay.</t>
  </si>
  <si>
    <t>Las previsiones por incobrables se realizan de acuerdo a la antigüedad de saldos de las cuentas deudoras, según políticas administrativas de la empresa y criterios establecidos en la Ley  6380/19</t>
  </si>
  <si>
    <t>BANCOP CTA. USD</t>
  </si>
  <si>
    <t>SUDAMERIS BANK USD</t>
  </si>
  <si>
    <t>INTERFISA USD</t>
  </si>
  <si>
    <t>CONTINENTAL USD</t>
  </si>
  <si>
    <t>FINANCIERA RIO USD</t>
  </si>
  <si>
    <t>VISION BANCO USD</t>
  </si>
  <si>
    <t>FINEXPAR USD</t>
  </si>
  <si>
    <t>BBVA USD</t>
  </si>
  <si>
    <t>IBI SAECA</t>
  </si>
  <si>
    <t>Solar SA GS</t>
  </si>
  <si>
    <t>Rectora SA</t>
  </si>
  <si>
    <t>IRF</t>
  </si>
  <si>
    <t>Rieder &amp; Cia</t>
  </si>
  <si>
    <t>Anticipos a Rendir</t>
  </si>
  <si>
    <t>Deudores Para Inversion</t>
  </si>
  <si>
    <t>Vision Banco  SAECA</t>
  </si>
  <si>
    <t>CEFISA SAECA</t>
  </si>
  <si>
    <t>r) Saldos y transacciones con personas y empresas Relacionadas (Corriente y No Corriente)</t>
  </si>
  <si>
    <t>Saldos (Indicacion de los saldos deudores y acreedores mantenidos)</t>
  </si>
  <si>
    <t>Relación</t>
  </si>
  <si>
    <t>Perido Actual G.</t>
  </si>
  <si>
    <t xml:space="preserve">Periodo Anterior G. </t>
  </si>
  <si>
    <t>Total Ejercicio Actual saldo Deudor</t>
  </si>
  <si>
    <t>Total Ejercicio Actual saldo Acreedor</t>
  </si>
  <si>
    <t>s ) Resultado con personas y empresas vinculadas</t>
  </si>
  <si>
    <t>Persona o empresa Relacionada</t>
  </si>
  <si>
    <t>Total Ingresos</t>
  </si>
  <si>
    <t>Total Egresos</t>
  </si>
  <si>
    <t>Remuneracion Superior</t>
  </si>
  <si>
    <t>Comisiones</t>
  </si>
  <si>
    <t>Accionista-Director</t>
  </si>
  <si>
    <t>Totales ejercicio actual G.</t>
  </si>
  <si>
    <t>Totales ejercicio anterior G.</t>
  </si>
  <si>
    <t>t ) Patrimonio</t>
  </si>
  <si>
    <t>El patrimonio de la empresa registro los siguientes movimientos según el cuadro siguiente;</t>
  </si>
  <si>
    <t>Saldo al inicio Del Ejercicico G.</t>
  </si>
  <si>
    <t>Disminucion</t>
  </si>
  <si>
    <t>Saldo al Cierre del ejercicio G.</t>
  </si>
  <si>
    <t>Aportes no capitalizados</t>
  </si>
  <si>
    <t>Resultados acumulados</t>
  </si>
  <si>
    <t>Resultado del ejercicio</t>
  </si>
  <si>
    <t>u) Previsiones</t>
  </si>
  <si>
    <t>Saldo al inicio del ejercicio G.</t>
  </si>
  <si>
    <t>Saldo periodo Actual G.</t>
  </si>
  <si>
    <t>Saldo periodo Anterior G.</t>
  </si>
  <si>
    <t>Deducidas del Activo</t>
  </si>
  <si>
    <t>Incluidas en el</t>
  </si>
  <si>
    <t>Cesion de Creditos</t>
  </si>
  <si>
    <t>Nro.</t>
  </si>
  <si>
    <t>Accionista</t>
  </si>
  <si>
    <t>Nro. de acciones</t>
  </si>
  <si>
    <t>Cantidad de acciones</t>
  </si>
  <si>
    <t xml:space="preserve">Clase </t>
  </si>
  <si>
    <t>Voto</t>
  </si>
  <si>
    <t>Monto</t>
  </si>
  <si>
    <t>% de Participación del Capital Integrado</t>
  </si>
  <si>
    <t>Diego Christian Borja Terán</t>
  </si>
  <si>
    <t>101/224</t>
  </si>
  <si>
    <t>Ordinaria Nominativa</t>
  </si>
  <si>
    <t>443/480</t>
  </si>
  <si>
    <t>679/700</t>
  </si>
  <si>
    <t>295/347</t>
  </si>
  <si>
    <t>418/442</t>
  </si>
  <si>
    <t>710/730</t>
  </si>
  <si>
    <t>01,/44</t>
  </si>
  <si>
    <t>45/90</t>
  </si>
  <si>
    <t>668/676</t>
  </si>
  <si>
    <t>225/294</t>
  </si>
  <si>
    <t>677/678</t>
  </si>
  <si>
    <t>2074/2323</t>
  </si>
  <si>
    <t>1528/1824</t>
  </si>
  <si>
    <t>1243/1527</t>
  </si>
  <si>
    <t>3892/4462</t>
  </si>
  <si>
    <t>Sub total</t>
  </si>
  <si>
    <t>91/100</t>
  </si>
  <si>
    <t>701/703</t>
  </si>
  <si>
    <t>704/706</t>
  </si>
  <si>
    <t>481/667</t>
  </si>
  <si>
    <t>3217 / 3614</t>
  </si>
  <si>
    <t>4463/4779</t>
  </si>
  <si>
    <t>348/417</t>
  </si>
  <si>
    <t>2324/2500</t>
  </si>
  <si>
    <t>3615 / 3753</t>
  </si>
  <si>
    <t>4780/4890</t>
  </si>
  <si>
    <t>1825/2073</t>
  </si>
  <si>
    <t>3754 / 3891</t>
  </si>
  <si>
    <t>4891/5000</t>
  </si>
  <si>
    <t>Otros Gastos- Palco</t>
  </si>
  <si>
    <t>Recaudaciones a Depositar M/L</t>
  </si>
  <si>
    <t>SUDAMERIS BANK GS</t>
  </si>
  <si>
    <t>BANCO ATLAS GS</t>
  </si>
  <si>
    <t>BANCO BASA GS</t>
  </si>
  <si>
    <t>FINANCIERA RIO GS</t>
  </si>
  <si>
    <t>CONTINENTAL GS</t>
  </si>
  <si>
    <t>VISION BANCO GS</t>
  </si>
  <si>
    <t>FINEXPAR GS</t>
  </si>
  <si>
    <t>GNB EN PROCESO DE FUSION BBVA GS</t>
  </si>
  <si>
    <t>GNB GS PROPIA</t>
  </si>
  <si>
    <t>GNB CAJA DE AHORRO GS</t>
  </si>
  <si>
    <t>GNB GS COMPESACIONES</t>
  </si>
  <si>
    <t>Bco. Familiar Gs</t>
  </si>
  <si>
    <t>Gs. 1.000.000</t>
  </si>
  <si>
    <t>Credicentro SAECA</t>
  </si>
  <si>
    <t>Banco Regional</t>
  </si>
  <si>
    <t>Geco S.A</t>
  </si>
  <si>
    <t>Banco Regional SAECA</t>
  </si>
  <si>
    <t>Banco GNB</t>
  </si>
  <si>
    <t>Incobrables</t>
  </si>
  <si>
    <t>Palco a Devengar</t>
  </si>
  <si>
    <t>Gustavo Mathias Angulo</t>
  </si>
  <si>
    <t>981/1242</t>
  </si>
  <si>
    <t>Viva Inversiones S.A.</t>
  </si>
  <si>
    <t>Marcelo Nicolas Ypa</t>
  </si>
  <si>
    <t>731/980</t>
  </si>
  <si>
    <t>Cuentas a Pagar a Personas y (Nota 5.o. y  Nota 5.r. )</t>
  </si>
  <si>
    <t>ok</t>
  </si>
  <si>
    <t>El Comercio Gs</t>
  </si>
  <si>
    <t>CGS Bono</t>
  </si>
  <si>
    <t>FNV CAPITAL SA</t>
  </si>
  <si>
    <t>Bancop USD</t>
  </si>
  <si>
    <t>L) Documentos y cuentas por pagar(Corto y Largo Plazo)</t>
  </si>
  <si>
    <t xml:space="preserve">OPPY OPERADOR PARAGUAY S.A.E </t>
  </si>
  <si>
    <t>No Corresponde</t>
  </si>
  <si>
    <t>OPPY OPERADOR PARAGUAY S.A.E (*)</t>
  </si>
  <si>
    <t>Deudores Por Inversion - Inmueble San Bernardino</t>
  </si>
  <si>
    <t>Nombre y Apellido</t>
  </si>
  <si>
    <t xml:space="preserve"> Relación</t>
  </si>
  <si>
    <t>Dr. Christian Borja Terán</t>
  </si>
  <si>
    <t>Accionista - Presidente</t>
  </si>
  <si>
    <t xml:space="preserve">Accionista </t>
  </si>
  <si>
    <t>Auditor Interno</t>
  </si>
  <si>
    <t>Lic. Andrea Nuñez</t>
  </si>
  <si>
    <t>Violette Perezlindo</t>
  </si>
  <si>
    <t>Oficial de Cumplimiento</t>
  </si>
  <si>
    <t>Vinculación por Activos</t>
  </si>
  <si>
    <t>NO APLICA</t>
  </si>
  <si>
    <t>Intereses</t>
  </si>
  <si>
    <t>La empresa cuenta con los siguientes activos que garantizan lineas de credito</t>
  </si>
  <si>
    <t>A la fecha de informes no existen sanciones a la empresa o a sus Directores</t>
  </si>
  <si>
    <r>
      <t xml:space="preserve">: </t>
    </r>
    <r>
      <rPr>
        <sz val="11"/>
        <color rgb="FF000000"/>
        <rFont val="Arial"/>
        <family val="2"/>
      </rPr>
      <t>Avda. Mariscal López Nº 3811 e/Dr. Morra– Asunción</t>
    </r>
  </si>
  <si>
    <t>Deudores Por Inversion- Inmueble (Nota 7)</t>
  </si>
  <si>
    <t>Devengamiento de Palco</t>
  </si>
  <si>
    <t>Tu Financiera</t>
  </si>
  <si>
    <t>Ingresos por operaciones y servicios extrabursatiles</t>
  </si>
  <si>
    <t>Gastos de Inmueble</t>
  </si>
  <si>
    <t>El Saldo al 30/09/2021 es el siguiente:</t>
  </si>
  <si>
    <t>Ingreso por Venta de Cartera Propia</t>
  </si>
  <si>
    <t>El saldo al 30/09/2021 de cuentas y provisiones a pagar se detallan en el siguiente cuadro</t>
  </si>
  <si>
    <t>Abog.Diego R. Cuevas Giardina</t>
  </si>
  <si>
    <t>Estado de Situación Patrimonial o Balance General al 30/06/2022 presentado en forma comparativa con el ejercicio anterior cerrado el 31/12/2021</t>
  </si>
  <si>
    <t>Caja</t>
  </si>
  <si>
    <t>Impuesto al Valor Agregado</t>
  </si>
  <si>
    <t>Anticipos</t>
  </si>
  <si>
    <t>Intereses a Devengar LP USD</t>
  </si>
  <si>
    <t>Intereses a Pagar LP (Nota 5.k.)</t>
  </si>
  <si>
    <t>Correspondiente al  30-06-2022 presentado en forma comparativa con el 30/06/2021</t>
  </si>
  <si>
    <t>Correspondiente al   30/06/2022 presentado en forma comparativa con el 30/06/2021</t>
  </si>
  <si>
    <t>TECNICO</t>
  </si>
  <si>
    <t>La moneda extranjera, Dólar fue registrada de acuerdo al tipo de cambio publicado por la Sub Secretaria de Estado de Tributación al 30/06/2022 Tipo de cambio comprador Gs. 6.837,90- para saldos de cuentas del activo y Tipo de cambio vendedor Gs.- 6.850,05 para saldo de cuentas pasivas.</t>
  </si>
  <si>
    <t xml:space="preserve">Los bienes de uso están registrados a su costo de adquisición, menos las depreciaciones acumuladas, cuyos valores se hallan Depreciados al 30/06/2022 y 31/12/2021 de acuerdo a lo establecido en la ley Nº 6380/19  y su reglamentación </t>
  </si>
  <si>
    <t>Bancop S.A. $</t>
  </si>
  <si>
    <t>Sudameris Bank $</t>
  </si>
  <si>
    <t>Continental $</t>
  </si>
  <si>
    <t>Financiera Rio $</t>
  </si>
  <si>
    <t>Vision Banco $</t>
  </si>
  <si>
    <t>Finexpar</t>
  </si>
  <si>
    <t>GNB En Proceso de Fusion</t>
  </si>
  <si>
    <t>Ueno S.A. Usd</t>
  </si>
  <si>
    <t>Tu Financiera USD</t>
  </si>
  <si>
    <t>Deudores Pendientes USD</t>
  </si>
  <si>
    <t>Garantia de Alquiler Family Global</t>
  </si>
  <si>
    <t>Intereses a Devengar LP Usd</t>
  </si>
  <si>
    <t>Proveedores usd</t>
  </si>
  <si>
    <t>Intereses a Pagar LP</t>
  </si>
  <si>
    <t>Tu Financiera Gs</t>
  </si>
  <si>
    <t>Banco GNB Caja De Ahorro</t>
  </si>
  <si>
    <t>UENO Usd</t>
  </si>
  <si>
    <t>OPPY OPERADOR PARAGUAY S.A.E</t>
  </si>
  <si>
    <t>ITTI USD</t>
  </si>
  <si>
    <t>FNV Inversiones USD</t>
  </si>
  <si>
    <t>Frigorifico Guarani USD</t>
  </si>
  <si>
    <t>GRUPO VAZQUEZ</t>
  </si>
  <si>
    <t>Deudores Varios $</t>
  </si>
  <si>
    <t>Gastos pag.por Adelantado</t>
  </si>
  <si>
    <t>Intereses a Devengasr USD</t>
  </si>
  <si>
    <t>Garantía Alquiler Mcal Center</t>
  </si>
  <si>
    <t>CEFISA GS</t>
  </si>
  <si>
    <t>GNB USD PROPIA</t>
  </si>
  <si>
    <t>Basa USD</t>
  </si>
  <si>
    <t>AL 30/06/2022 y 31/12/2021</t>
  </si>
  <si>
    <t>Parasur</t>
  </si>
  <si>
    <t>ITTI SAECA</t>
  </si>
  <si>
    <t>GRUPO VAZQUEZ SAECA</t>
  </si>
  <si>
    <t>Deudores Por Inversion</t>
  </si>
  <si>
    <t>INMUEBLE MEJORAS</t>
  </si>
  <si>
    <t>GRUPO VAZQUEZ SAE</t>
  </si>
  <si>
    <t>Clientes</t>
  </si>
  <si>
    <t>,</t>
  </si>
  <si>
    <t>Intereses a Devengar LP</t>
  </si>
  <si>
    <t>Nota de Retencion</t>
  </si>
  <si>
    <t xml:space="preserve">                       Derechos Sobre Titulos por Contratos De Underwriting</t>
  </si>
  <si>
    <t>Inmueble</t>
  </si>
  <si>
    <t>El saldo al 30/06/2022</t>
  </si>
  <si>
    <t>Honorarios Profesionales</t>
  </si>
  <si>
    <t>Mathias Angulo Turitich</t>
  </si>
  <si>
    <t>Arancel CNV</t>
  </si>
  <si>
    <t>Cesión de Créditos</t>
  </si>
  <si>
    <t>Gratificaciones y otros Gastos del Personal</t>
  </si>
  <si>
    <t>Cursos y Capacitaciones</t>
  </si>
  <si>
    <t>Com. P/Servicio de Asesoría</t>
  </si>
  <si>
    <t>Representantes de Obligaciones</t>
  </si>
  <si>
    <t>No hubo hechos posteriores que reportar al cierre del ejercicio 30-06-2022</t>
  </si>
  <si>
    <t>Para dar cumplimiento a lo previsto en los artículos 113 y 114 de la Res.763/04, la garantía fue constituida mediante Póliza de Caución de la empresa  Seguridad S.A, póliza de caucion Nº 1514.00998/000, con vigencia desde el 22/05/22 hasta el 22/05/23, por el valor de 250 salarios mínimos</t>
  </si>
  <si>
    <t>2501/3216</t>
  </si>
  <si>
    <t>Abg. Diego R. Cuevas Giardina</t>
  </si>
  <si>
    <t>La composición del rubro al 30-06-2022- comparativo con el 2021 es como sigue:</t>
  </si>
  <si>
    <t>Al 30 De Junio 2022 y 2021</t>
  </si>
  <si>
    <t>Según Escritura Nº 08 con fecha 15/02/2022, Escritura Nº 04 con fecha 10/03/2022, Escritura Nº 33 con fecha 24/03/2022, y Escritura Nº 44 con fecha 19/04/2022, todas ante la escribana pública Carmen Rodriguez con Registro Nº 425</t>
  </si>
  <si>
    <t>Se registra a favor de VALORES CASA DE BOLSA SA las Fincas N° 1784 con Padrón N° 1915, Finca N° 325 con Padrón N° 482 y Finca N° 1367 con Padrón N° 475, todas del Distrito de San Bernardino.</t>
  </si>
  <si>
    <t>Los inmuebles mencionados se registran a un Valor Contable Gs 25.481.970.000 según tasación realizada por ARVA S.R.L N° 44239 y 44262</t>
  </si>
  <si>
    <t>Director Titular</t>
  </si>
  <si>
    <t>N/A</t>
  </si>
  <si>
    <r>
      <rPr>
        <b/>
        <sz val="10"/>
        <rFont val="Arial"/>
        <family val="2"/>
      </rPr>
      <t>3.6.</t>
    </r>
    <r>
      <rPr>
        <b/>
        <u/>
        <sz val="10"/>
        <rFont val="Arial"/>
        <family val="2"/>
      </rPr>
      <t xml:space="preserve"> </t>
    </r>
    <r>
      <rPr>
        <u/>
        <sz val="10"/>
        <rFont val="Arial"/>
        <family val="2"/>
      </rPr>
      <t xml:space="preserve">Definición de fondos adoptada para la preparación del estado de flujo de Efectivo, </t>
    </r>
  </si>
  <si>
    <t>Sin Información</t>
  </si>
  <si>
    <r>
      <rPr>
        <sz val="12"/>
        <rFont val="Arial"/>
        <family val="2"/>
      </rPr>
      <t>Las</t>
    </r>
    <r>
      <rPr>
        <b/>
        <sz val="12"/>
        <rFont val="Arial"/>
        <family val="2"/>
      </rPr>
      <t xml:space="preserve"> </t>
    </r>
    <r>
      <rPr>
        <sz val="12"/>
        <rFont val="Arial"/>
        <family val="2"/>
      </rPr>
      <t>12 notas que se acompañan forman parte integrante de los Estados Contables.</t>
    </r>
  </si>
  <si>
    <r>
      <t xml:space="preserve">3.1. </t>
    </r>
    <r>
      <rPr>
        <u/>
        <sz val="10"/>
        <rFont val="Arial"/>
        <family val="2"/>
      </rPr>
      <t>Bases de preparación de los Estados Contables:</t>
    </r>
    <r>
      <rPr>
        <sz val="10"/>
        <rFont val="Arial"/>
        <family val="2"/>
      </rPr>
      <t xml:space="preserve"> </t>
    </r>
  </si>
  <si>
    <r>
      <t xml:space="preserve">3.2. </t>
    </r>
    <r>
      <rPr>
        <u/>
        <sz val="10"/>
        <rFont val="Arial"/>
        <family val="2"/>
      </rPr>
      <t>Criterio de valuación:</t>
    </r>
    <r>
      <rPr>
        <sz val="10"/>
        <rFont val="Arial"/>
        <family val="2"/>
      </rPr>
      <t xml:space="preserve"> </t>
    </r>
  </si>
  <si>
    <t>Estudio de Factibilidad</t>
  </si>
  <si>
    <t>Administracion de Cartera</t>
  </si>
  <si>
    <t>Obs.: Según Acta de Directorio de Numero 295 de fecha 28/04/21 el Directorio de Valores Casa de Bolsa S.A. dispuso una politica de previsiones del 20% anual, aplicando 5% trimestral sobre los Bonos emitidos por Oppy S.A.E. Al 30/06/2022 posee una prevision de Gs . 469.395.419</t>
  </si>
  <si>
    <t>NOTA 12 – Inmueble</t>
  </si>
  <si>
    <t>Andrea Nuñez</t>
  </si>
  <si>
    <t>707/709</t>
  </si>
  <si>
    <t>Accionista - vicepresidente</t>
  </si>
  <si>
    <t>Bienes de Uso (Nota 5.g-Nota 12)</t>
  </si>
  <si>
    <r>
      <t>Los Estados Financieros serán considerados por la Asamblea General Ordinaria de Accionistas de la Sociedad, de acuerdo a lo establecido por el art. 28 de los Estatutos Sociales y el art. 1079 del Código Civil. El Directorio de Valores Casa de Bolsa S.A. mediante el  Acta de Directorio</t>
    </r>
    <r>
      <rPr>
        <b/>
        <sz val="10"/>
        <color theme="1"/>
        <rFont val="Arial"/>
        <family val="2"/>
      </rPr>
      <t xml:space="preserve"> </t>
    </r>
    <r>
      <rPr>
        <sz val="10"/>
        <color theme="1"/>
        <rFont val="Arial"/>
        <family val="2"/>
      </rPr>
      <t>Nro. 334 de fecha 26/08/2022 considera los  Estados Contables.</t>
    </r>
  </si>
  <si>
    <t xml:space="preserve">Los Estados contables fueron preparados de acuerdo a normas, reglamentaciones e instrucciones emitidas por la Comision Nacional de Valores según lo establecido en el Titulo 3 Capitulo 9 de la Resolución CG 30/2021 T3.y los principios señalados por el Consejo de Contadores del Paraguay. </t>
  </si>
  <si>
    <t>Las depreciaciones de los bienes de uso son computadas mediante cargos mensuales a los resultados sobre la base del sistema lineal, en los años estimados de vida útil. A partir del ejercicio 2020 por disposicion de la S.E.T. no se revaluan.</t>
  </si>
  <si>
    <t xml:space="preserve">Para la elaboración del Estado de Flujo de efectivo, fue utilizado el método directo con la clasificación de flujo de Efectivo por actividades operativas, de inversión y de financiamiento, según formato del Anexo F del Titulo 3 de la Res.30/2021. </t>
  </si>
  <si>
    <t>Acciones 13 de Agosto</t>
  </si>
  <si>
    <t xml:space="preserve">Personas y empresas relacionadas </t>
  </si>
  <si>
    <t>La sociedad fue constituida por escritura pública Nº 38 de fecha 17 de marzo de 1993 y autorizada por decreto Nº 22.463 del Poder Ejecutivo del 13 de julio de 1993. El Objetivo de la Casa de Bolsa es desarrollar todas las actividades de intermediación en el Mercado de Valores y Productos previstas en la ley Nº1284/98 de Mercado de Capital. Por escritura pública Nº 23 de fecha 18 de setiembre de 1998 se modifico los estatutos sociales a efectos de readecuar los artículos 8,9 y 10 referentes a la administración, elección de directores y periodicidad de las reuniones del directorio. Por escritura Nro. 80 fue modificado el nombre de la sociedad por la de Valores Casa de Bolsa S.A., inscripta en el Registro Público de Comercio bajo el Nro. 146 folio 1681 y sgtes. Sección Contratos el 7 de marzo de 2005. . Por escritura Nro. 29 fue modificado el estatuto social por aumento de capital y emisión de acciones de la sociedad Valores Casa de Bolsa S:A. , inscripta en el Registro Público de Comercio bajo el Nro. 64 folio 582 y sgtes. Sección Contratos el 16 de febrero de 2012. Modificación de estatutos inscripta en el Registro Público de Comercio bajo el Nro.349 folio 4261 y sgtes. Sección Contratos el 06 de junio de 2013. Transcripción del Acta de Asamblea Ordinaria por emision de acciones, inscripcta en la Dirección General de los Registros Públicos bajo el nro 803 A Folio 11780 de fecha 26 de noviembre del 2014.-por Escritura Pública Nro. 2 folio 4 y siguientes, del protocolo de la división civil “A” pasada ante el Escribano Público Esteban E. Rapetti Barrail, en fecha 14 de febrero de 2017. Inscripta los Registros de Públicos de Comercio bajo el Nro. 5500, Serie Comercial, folio 13-20, en fecha 17 de marzo de 2017. Por Escritura Publica Nº 47 de fecha  21-12-2018, autorizada por el N.P Esteban Rapetti Barrial, Reg. Nº 741 se modifica el estatuto social de la Firma Valores Casa de Bolsa SA en el Título III  DEL CAPITAL  Y DE LAS ACCIONES, Art. Nº 5 Inscripción en la D.G.R.P  en la sección de personas jurídicas y asociaciones, serie comercial inscripto bajo Nº 02 Folio 10 y en las siguientes fechas 11-03-2020, y en la D.G.R.P  Sección Comercio, inscripto bajo Nº  3 Folio Nº 21 en fecha 11-03-2020.</t>
  </si>
  <si>
    <t>13 de Agosto S.A.</t>
  </si>
  <si>
    <t>FINANCIERA UENO</t>
  </si>
  <si>
    <t>Diego Christian Borja</t>
  </si>
  <si>
    <t>Aranceles por Inscrip.Titulos/Desgloses</t>
  </si>
  <si>
    <t>Cuota  BVPASA SEN</t>
  </si>
  <si>
    <t>Fondo de Garantía-BVPASA</t>
  </si>
  <si>
    <t>Costo  Rosweb</t>
  </si>
  <si>
    <t>Diferancia de Cambio</t>
  </si>
  <si>
    <t>Sistema Informatico</t>
  </si>
  <si>
    <t>Seguros Pagados por adelantado</t>
  </si>
  <si>
    <t>Honorarios Pagados Por Adelantado US$</t>
  </si>
  <si>
    <t xml:space="preserve">Otros Gastos </t>
  </si>
  <si>
    <t>Deudores por Inversión LP</t>
  </si>
  <si>
    <r>
      <t>Por el ejercicio</t>
    </r>
    <r>
      <rPr>
        <i/>
        <sz val="12"/>
        <color rgb="FFFF0000"/>
        <rFont val="Arial"/>
        <family val="2"/>
      </rPr>
      <t xml:space="preserve"> </t>
    </r>
    <r>
      <rPr>
        <i/>
        <sz val="12"/>
        <rFont val="Arial"/>
        <family val="2"/>
      </rPr>
      <t>Nº 38</t>
    </r>
    <r>
      <rPr>
        <i/>
        <sz val="12"/>
        <color theme="1"/>
        <rFont val="Arial"/>
        <family val="2"/>
      </rPr>
      <t xml:space="preserve"> iniciado el 01 de Enero al 30 de Junio del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</si>
</sst>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 #,##0_ ;_ * \-#,##0_ ;_ * &quot;-&quot;_ ;_ @_ "/>
    <numFmt numFmtId="165" formatCode="_ * #,##0.00_ ;_ * \-#,##0.00_ ;_ * &quot;-&quot;??_ ;_ @_ "/>
    <numFmt numFmtId="166" formatCode="_-* #,##0\ _€_-;\-* #,##0\ _€_-;_-* &quot;-&quot;\ _€_-;_-@_-"/>
    <numFmt numFmtId="167" formatCode="_-* #,##0.00\ _€_-;\-* #,##0.00\ _€_-;_-* &quot;-&quot;??\ _€_-;_-@_-"/>
    <numFmt numFmtId="168" formatCode="_(* #,##0_);_(* \(#,##0\);_(* &quot;-&quot;_);_(@_)"/>
    <numFmt numFmtId="169" formatCode="_(* #,##0.00_);_(* \(#,##0.00\);_(* &quot;-&quot;??_);_(@_)"/>
    <numFmt numFmtId="170" formatCode="_([$€]* #,##0.00_);_([$€]* \(#,##0.00\);_([$€]* &quot;-&quot;??_);_(@_)"/>
    <numFmt numFmtId="171" formatCode="_-* #,##0.00\ [$€]_-;\-* #,##0.00\ [$€]_-;_-* &quot;-&quot;??\ [$€]_-;_-@_-"/>
    <numFmt numFmtId="172" formatCode="_(* #,##0.00_);_(* \(#,##0.00\);_(* &quot;-&quot;_);_(@_)"/>
    <numFmt numFmtId="173" formatCode="_ * #,##0_ ;_ * \-#,##0_ ;_ * &quot;-&quot;??_ ;_ @_ "/>
    <numFmt numFmtId="174" formatCode="_-* #,##0\ _€_-;\-* #,##0\ _€_-;_-* &quot;-&quot;??\ _€_-;_-@_-"/>
    <numFmt numFmtId="175" formatCode="#,##0,"/>
  </numFmts>
  <fonts count="68" x14ac:knownFonts="1">
    <font>
      <sz val="11"/>
      <color theme="1"/>
      <name val="Calibri"/>
      <family val="2"/>
      <scheme val="minor"/>
    </font>
    <font>
      <sz val="11"/>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b/>
      <sz val="10"/>
      <name val="Arial"/>
      <family val="2"/>
    </font>
    <font>
      <sz val="10"/>
      <name val="Arial"/>
      <family val="2"/>
    </font>
    <font>
      <u/>
      <sz val="10"/>
      <name val="Arial"/>
      <family val="2"/>
    </font>
    <font>
      <b/>
      <sz val="12"/>
      <name val="Arial"/>
      <family val="2"/>
    </font>
    <font>
      <b/>
      <sz val="11"/>
      <name val="Arial"/>
      <family val="2"/>
    </font>
    <font>
      <sz val="11"/>
      <name val="Arial"/>
      <family val="2"/>
    </font>
    <font>
      <sz val="9"/>
      <name val="Arial"/>
      <family val="2"/>
    </font>
    <font>
      <b/>
      <u/>
      <sz val="11"/>
      <name val="Arial"/>
      <family val="2"/>
    </font>
    <font>
      <b/>
      <u/>
      <sz val="10"/>
      <name val="Arial"/>
      <family val="2"/>
    </font>
    <font>
      <b/>
      <sz val="14"/>
      <name val="Arial"/>
      <family val="2"/>
    </font>
    <font>
      <b/>
      <sz val="16"/>
      <name val="Arial"/>
      <family val="2"/>
    </font>
    <font>
      <sz val="11"/>
      <color indexed="8"/>
      <name val="Calibri"/>
      <family val="2"/>
    </font>
    <font>
      <sz val="10"/>
      <color indexed="8"/>
      <name val="Arial"/>
      <family val="2"/>
    </font>
    <font>
      <sz val="11"/>
      <color indexed="8"/>
      <name val="Calibri"/>
      <family val="2"/>
      <charset val="1"/>
    </font>
    <font>
      <sz val="8"/>
      <name val="Verdana"/>
      <family val="2"/>
    </font>
    <font>
      <sz val="10"/>
      <name val="Verdana"/>
      <family val="2"/>
    </font>
    <font>
      <u/>
      <sz val="10"/>
      <color theme="10"/>
      <name val="Arial"/>
      <family val="2"/>
    </font>
    <font>
      <sz val="10"/>
      <color theme="1"/>
      <name val="Arial"/>
      <family val="2"/>
    </font>
    <font>
      <sz val="10"/>
      <color rgb="FFFF0000"/>
      <name val="Arial"/>
      <family val="2"/>
    </font>
    <font>
      <b/>
      <sz val="10"/>
      <color theme="1"/>
      <name val="Arial"/>
      <family val="2"/>
    </font>
    <font>
      <sz val="12"/>
      <color rgb="FF000000"/>
      <name val="Arial"/>
      <family val="2"/>
    </font>
    <font>
      <i/>
      <sz val="12"/>
      <color rgb="FF000000"/>
      <name val="Arial"/>
      <family val="2"/>
    </font>
    <font>
      <i/>
      <sz val="12"/>
      <color theme="1"/>
      <name val="Arial"/>
      <family val="2"/>
    </font>
    <font>
      <i/>
      <sz val="14"/>
      <color rgb="FF000000"/>
      <name val="Arial"/>
      <family val="2"/>
    </font>
    <font>
      <sz val="14"/>
      <color rgb="FF000000"/>
      <name val="Arial"/>
      <family val="2"/>
    </font>
    <font>
      <b/>
      <sz val="12"/>
      <color rgb="FF000000"/>
      <name val="Arial"/>
      <family val="2"/>
    </font>
    <font>
      <b/>
      <sz val="11"/>
      <color rgb="FF000000"/>
      <name val="Arial"/>
      <family val="2"/>
    </font>
    <font>
      <sz val="11"/>
      <color rgb="FF000000"/>
      <name val="Arial"/>
      <family val="2"/>
    </font>
    <font>
      <b/>
      <sz val="14"/>
      <color rgb="FF000000"/>
      <name val="Arial"/>
      <family val="2"/>
    </font>
    <font>
      <sz val="7.5"/>
      <color rgb="FF000000"/>
      <name val="Arial"/>
      <family val="2"/>
    </font>
    <font>
      <sz val="9"/>
      <color theme="1"/>
      <name val="Arial"/>
      <family val="2"/>
    </font>
    <font>
      <sz val="8"/>
      <color rgb="FF000000"/>
      <name val="Arial"/>
      <family val="2"/>
    </font>
    <font>
      <sz val="9"/>
      <color indexed="53"/>
      <name val="Arial"/>
      <family val="2"/>
    </font>
    <font>
      <sz val="12"/>
      <name val="Arial"/>
      <family val="2"/>
    </font>
    <font>
      <u/>
      <sz val="12"/>
      <name val="Arial"/>
      <family val="2"/>
    </font>
    <font>
      <i/>
      <sz val="12"/>
      <color rgb="FFFF0000"/>
      <name val="Arial"/>
      <family val="2"/>
    </font>
    <font>
      <i/>
      <sz val="12"/>
      <name val="Arial"/>
      <family val="2"/>
    </font>
    <font>
      <b/>
      <u/>
      <sz val="12"/>
      <name val="Arial"/>
      <family val="2"/>
    </font>
    <font>
      <b/>
      <u/>
      <sz val="8"/>
      <name val="Arial"/>
      <family val="2"/>
    </font>
    <font>
      <b/>
      <sz val="8"/>
      <name val="Arial"/>
      <family val="2"/>
    </font>
    <font>
      <b/>
      <sz val="9"/>
      <name val="Arial"/>
      <family val="2"/>
    </font>
    <font>
      <sz val="11"/>
      <color theme="1"/>
      <name val="Arial"/>
      <family val="2"/>
    </font>
    <font>
      <b/>
      <sz val="16"/>
      <color theme="1"/>
      <name val="Arial"/>
      <family val="2"/>
    </font>
    <font>
      <b/>
      <sz val="20"/>
      <name val="Arial"/>
      <family val="2"/>
    </font>
    <font>
      <b/>
      <sz val="18"/>
      <name val="Arial"/>
      <family val="2"/>
    </font>
    <font>
      <sz val="18"/>
      <name val="Arial"/>
      <family val="2"/>
    </font>
    <font>
      <u/>
      <sz val="11"/>
      <color theme="1"/>
      <name val="Arial"/>
      <family val="2"/>
    </font>
    <font>
      <sz val="10"/>
      <color indexed="9"/>
      <name val="Arial"/>
      <family val="2"/>
    </font>
    <font>
      <sz val="10"/>
      <color theme="0"/>
      <name val="Arial"/>
      <family val="2"/>
    </font>
    <font>
      <sz val="10"/>
      <color indexed="10"/>
      <name val="Arial"/>
      <family val="2"/>
    </font>
  </fonts>
  <fills count="34">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s>
  <borders count="80">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1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3" applyNumberFormat="0" applyAlignment="0" applyProtection="0"/>
    <xf numFmtId="0" fontId="8" fillId="5" borderId="4" applyNumberFormat="0" applyAlignment="0" applyProtection="0"/>
    <xf numFmtId="0" fontId="9" fillId="5" borderId="3" applyNumberFormat="0" applyAlignment="0" applyProtection="0"/>
    <xf numFmtId="0" fontId="10" fillId="0" borderId="5" applyNumberFormat="0" applyFill="0" applyAlignment="0" applyProtection="0"/>
    <xf numFmtId="0" fontId="11" fillId="6" borderId="6"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1" borderId="0" applyNumberFormat="0" applyBorder="0" applyAlignment="0" applyProtection="0"/>
    <xf numFmtId="0" fontId="16" fillId="0" borderId="0"/>
    <xf numFmtId="16" fontId="27" fillId="0" borderId="9" applyAlignment="0"/>
    <xf numFmtId="170" fontId="16"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xf numFmtId="0" fontId="31" fillId="0" borderId="0"/>
    <xf numFmtId="0" fontId="34" fillId="0" borderId="0" applyNumberFormat="0" applyFill="0" applyBorder="0" applyAlignment="0" applyProtection="0">
      <alignment vertical="top"/>
      <protection locked="0"/>
    </xf>
    <xf numFmtId="165" fontId="16" fillId="0" borderId="0" applyFont="0" applyFill="0" applyBorder="0" applyAlignment="0" applyProtection="0"/>
    <xf numFmtId="164" fontId="16" fillId="0" borderId="0" applyFont="0" applyFill="0" applyBorder="0" applyAlignment="0" applyProtection="0"/>
    <xf numFmtId="164" fontId="19" fillId="0" borderId="0" applyFont="0" applyFill="0" applyBorder="0" applyAlignment="0" applyProtection="0"/>
    <xf numFmtId="164" fontId="30" fillId="0" borderId="0" applyFont="0" applyFill="0" applyBorder="0" applyAlignment="0" applyProtection="0"/>
    <xf numFmtId="168" fontId="30"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168" fontId="19"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165" fontId="32" fillId="0" borderId="0" applyFont="0" applyFill="0" applyBorder="0" applyAlignment="0" applyProtection="0"/>
    <xf numFmtId="169" fontId="32"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33" fillId="0" borderId="0"/>
    <xf numFmtId="0" fontId="33"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7" borderId="7" applyNumberFormat="0" applyFont="0" applyAlignment="0" applyProtection="0"/>
    <xf numFmtId="0" fontId="29" fillId="7" borderId="7" applyNumberFormat="0" applyFont="0" applyAlignment="0" applyProtection="0"/>
    <xf numFmtId="9" fontId="32"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6"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6"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cellStyleXfs>
  <cellXfs count="902">
    <xf numFmtId="0" fontId="0" fillId="0" borderId="0" xfId="0"/>
    <xf numFmtId="3" fontId="18" fillId="0" borderId="0" xfId="39" applyNumberFormat="1" applyFont="1" applyFill="1" applyBorder="1" applyAlignment="1">
      <alignment horizontal="center"/>
    </xf>
    <xf numFmtId="3" fontId="18" fillId="0" borderId="65" xfId="39" applyNumberFormat="1" applyFont="1" applyFill="1" applyBorder="1" applyAlignment="1">
      <alignment horizontal="left"/>
    </xf>
    <xf numFmtId="0" fontId="21" fillId="33" borderId="0" xfId="0" applyFont="1" applyFill="1" applyAlignment="1">
      <alignment horizontal="left"/>
    </xf>
    <xf numFmtId="0" fontId="21" fillId="0" borderId="0" xfId="0" applyFont="1" applyAlignment="1">
      <alignment horizontal="left"/>
    </xf>
    <xf numFmtId="0" fontId="22" fillId="0" borderId="0" xfId="0" applyFont="1" applyAlignment="1">
      <alignment horizontal="justify"/>
    </xf>
    <xf numFmtId="0" fontId="24" fillId="0" borderId="0" xfId="0" applyFont="1" applyAlignment="1">
      <alignment horizontal="centerContinuous"/>
    </xf>
    <xf numFmtId="0" fontId="18" fillId="0" borderId="0" xfId="0" applyFont="1" applyAlignment="1">
      <alignment horizontal="justify"/>
    </xf>
    <xf numFmtId="0" fontId="50" fillId="0" borderId="0" xfId="0" applyFont="1" applyAlignment="1">
      <alignment horizontal="left"/>
    </xf>
    <xf numFmtId="3" fontId="18" fillId="0" borderId="38" xfId="0" applyNumberFormat="1" applyFont="1" applyFill="1" applyBorder="1"/>
    <xf numFmtId="0" fontId="18" fillId="0" borderId="20" xfId="0" applyFont="1" applyFill="1" applyBorder="1"/>
    <xf numFmtId="0" fontId="21" fillId="0" borderId="0" xfId="0" applyFont="1" applyAlignment="1">
      <alignment horizontal="justify"/>
    </xf>
    <xf numFmtId="0" fontId="22" fillId="0" borderId="0" xfId="0" applyFont="1" applyFill="1" applyAlignment="1">
      <alignment horizontal="left"/>
    </xf>
    <xf numFmtId="0" fontId="38" fillId="33" borderId="0" xfId="0" applyFont="1" applyFill="1" applyBorder="1" applyAlignment="1">
      <alignment horizontal="center" vertical="center"/>
    </xf>
    <xf numFmtId="0" fontId="39" fillId="33" borderId="0" xfId="0" applyFont="1" applyFill="1" applyBorder="1" applyAlignment="1">
      <alignment horizontal="center" vertical="center"/>
    </xf>
    <xf numFmtId="0" fontId="41" fillId="33" borderId="0" xfId="0" applyFont="1" applyFill="1" applyBorder="1" applyAlignment="1">
      <alignment vertical="center"/>
    </xf>
    <xf numFmtId="0" fontId="42" fillId="33" borderId="0" xfId="0" applyFont="1" applyFill="1" applyBorder="1" applyAlignment="1">
      <alignment vertical="center"/>
    </xf>
    <xf numFmtId="0" fontId="45" fillId="33" borderId="0" xfId="0" applyFont="1" applyFill="1" applyBorder="1" applyAlignment="1">
      <alignment vertical="center"/>
    </xf>
    <xf numFmtId="0" fontId="46" fillId="33" borderId="0" xfId="0" applyFont="1" applyFill="1" applyBorder="1" applyAlignment="1">
      <alignment vertical="center"/>
    </xf>
    <xf numFmtId="0" fontId="44" fillId="33" borderId="0" xfId="0" applyFont="1" applyFill="1" applyBorder="1" applyAlignment="1">
      <alignment vertical="center"/>
    </xf>
    <xf numFmtId="0" fontId="48" fillId="33" borderId="0" xfId="0" applyFont="1" applyFill="1" applyBorder="1" applyAlignment="1">
      <alignment horizontal="justify" vertical="center"/>
    </xf>
    <xf numFmtId="0" fontId="49" fillId="33" borderId="16" xfId="125" applyFont="1" applyFill="1" applyBorder="1" applyAlignment="1">
      <alignment horizontal="center" vertical="center" wrapText="1"/>
    </xf>
    <xf numFmtId="0" fontId="42" fillId="33" borderId="16" xfId="0" applyFont="1" applyFill="1" applyBorder="1" applyAlignment="1">
      <alignment vertical="center"/>
    </xf>
    <xf numFmtId="0" fontId="43" fillId="33" borderId="0" xfId="0" applyFont="1" applyFill="1" applyBorder="1" applyAlignment="1">
      <alignment horizontal="center"/>
    </xf>
    <xf numFmtId="0" fontId="16" fillId="0" borderId="0" xfId="0" applyFont="1" applyAlignment="1">
      <alignment horizontal="justify"/>
    </xf>
    <xf numFmtId="0" fontId="16" fillId="33" borderId="0" xfId="0" applyFont="1" applyFill="1" applyAlignment="1">
      <alignment horizontal="justify"/>
    </xf>
    <xf numFmtId="4" fontId="16" fillId="0" borderId="12" xfId="0" applyNumberFormat="1" applyFont="1" applyBorder="1"/>
    <xf numFmtId="4" fontId="16" fillId="33" borderId="30" xfId="0" applyNumberFormat="1" applyFont="1" applyFill="1" applyBorder="1"/>
    <xf numFmtId="4" fontId="16" fillId="0" borderId="46" xfId="0" applyNumberFormat="1" applyFont="1" applyBorder="1"/>
    <xf numFmtId="4" fontId="16" fillId="33" borderId="31" xfId="0" applyNumberFormat="1" applyFont="1" applyFill="1" applyBorder="1"/>
    <xf numFmtId="0" fontId="18" fillId="0" borderId="0" xfId="0" applyFont="1" applyAlignment="1">
      <alignment horizontal="left"/>
    </xf>
    <xf numFmtId="0" fontId="16" fillId="0" borderId="0" xfId="0" applyFont="1" applyFill="1"/>
    <xf numFmtId="0" fontId="26" fillId="0" borderId="56" xfId="0" applyFont="1" applyFill="1" applyBorder="1" applyAlignment="1">
      <alignment horizontal="center"/>
    </xf>
    <xf numFmtId="0" fontId="16" fillId="0" borderId="18" xfId="0" applyFont="1" applyFill="1" applyBorder="1"/>
    <xf numFmtId="0" fontId="26" fillId="0" borderId="0" xfId="0" applyFont="1" applyFill="1" applyBorder="1" applyAlignment="1">
      <alignment horizontal="center"/>
    </xf>
    <xf numFmtId="0" fontId="16" fillId="0" borderId="40" xfId="0" applyFont="1" applyFill="1" applyBorder="1"/>
    <xf numFmtId="0" fontId="18" fillId="0" borderId="56" xfId="0" applyFont="1" applyFill="1" applyBorder="1"/>
    <xf numFmtId="0" fontId="16" fillId="0" borderId="0" xfId="0" applyFont="1" applyFill="1" applyBorder="1"/>
    <xf numFmtId="0" fontId="26" fillId="0" borderId="56" xfId="0" applyFont="1" applyFill="1" applyBorder="1"/>
    <xf numFmtId="0" fontId="26" fillId="0" borderId="0" xfId="0" applyFont="1" applyFill="1" applyBorder="1"/>
    <xf numFmtId="3" fontId="16" fillId="0" borderId="18" xfId="0" applyNumberFormat="1" applyFont="1" applyFill="1" applyBorder="1"/>
    <xf numFmtId="3" fontId="16" fillId="0" borderId="40" xfId="0" applyNumberFormat="1" applyFont="1" applyFill="1" applyBorder="1"/>
    <xf numFmtId="0" fontId="16" fillId="0" borderId="56" xfId="0" applyFont="1" applyFill="1" applyBorder="1"/>
    <xf numFmtId="3" fontId="16" fillId="0" borderId="18" xfId="113" applyNumberFormat="1" applyFont="1" applyFill="1" applyBorder="1"/>
    <xf numFmtId="3" fontId="18" fillId="0" borderId="10" xfId="0" applyNumberFormat="1" applyFont="1" applyFill="1" applyBorder="1"/>
    <xf numFmtId="3" fontId="18" fillId="0" borderId="33" xfId="0" applyNumberFormat="1" applyFont="1" applyFill="1" applyBorder="1"/>
    <xf numFmtId="3" fontId="16" fillId="0" borderId="14" xfId="0" applyNumberFormat="1" applyFont="1" applyFill="1" applyBorder="1"/>
    <xf numFmtId="3" fontId="16" fillId="0" borderId="11" xfId="0" applyNumberFormat="1" applyFont="1" applyFill="1" applyBorder="1"/>
    <xf numFmtId="3" fontId="16" fillId="0" borderId="13" xfId="0" applyNumberFormat="1" applyFont="1" applyFill="1" applyBorder="1"/>
    <xf numFmtId="3" fontId="16" fillId="0" borderId="12" xfId="0" applyNumberFormat="1" applyFont="1" applyFill="1" applyBorder="1"/>
    <xf numFmtId="3" fontId="18" fillId="0" borderId="11" xfId="0" applyNumberFormat="1" applyFont="1" applyFill="1" applyBorder="1"/>
    <xf numFmtId="3" fontId="18" fillId="0" borderId="27" xfId="0" applyNumberFormat="1" applyFont="1" applyFill="1" applyBorder="1"/>
    <xf numFmtId="3" fontId="16" fillId="0" borderId="0" xfId="0" applyNumberFormat="1" applyFont="1" applyFill="1"/>
    <xf numFmtId="0" fontId="18" fillId="0" borderId="56" xfId="0" applyFont="1" applyFill="1" applyBorder="1" applyAlignment="1">
      <alignment horizontal="center"/>
    </xf>
    <xf numFmtId="0" fontId="26" fillId="0" borderId="13" xfId="0" applyFont="1" applyFill="1" applyBorder="1" applyAlignment="1">
      <alignment horizontal="center"/>
    </xf>
    <xf numFmtId="0" fontId="18" fillId="0" borderId="25" xfId="0" applyFont="1" applyFill="1" applyBorder="1" applyAlignment="1">
      <alignment horizontal="left"/>
    </xf>
    <xf numFmtId="0" fontId="25" fillId="0" borderId="13" xfId="0" applyFont="1" applyFill="1" applyBorder="1" applyAlignment="1">
      <alignment horizontal="center"/>
    </xf>
    <xf numFmtId="0" fontId="16" fillId="0" borderId="56" xfId="0" applyFont="1" applyFill="1" applyBorder="1" applyAlignment="1">
      <alignment horizontal="left"/>
    </xf>
    <xf numFmtId="3" fontId="18" fillId="0" borderId="18" xfId="0" applyNumberFormat="1" applyFont="1" applyFill="1" applyBorder="1"/>
    <xf numFmtId="0" fontId="18" fillId="0" borderId="34" xfId="0" applyFont="1" applyFill="1" applyBorder="1" applyAlignment="1">
      <alignment horizontal="left"/>
    </xf>
    <xf numFmtId="164" fontId="16" fillId="0" borderId="0" xfId="50" applyFont="1" applyFill="1" applyBorder="1"/>
    <xf numFmtId="164" fontId="16" fillId="0" borderId="0" xfId="50" applyFont="1" applyFill="1" applyBorder="1" applyAlignment="1">
      <alignment horizontal="center"/>
    </xf>
    <xf numFmtId="0" fontId="16" fillId="0" borderId="60" xfId="0" applyFont="1" applyFill="1" applyBorder="1" applyAlignment="1">
      <alignment horizontal="left"/>
    </xf>
    <xf numFmtId="0" fontId="18" fillId="0" borderId="0" xfId="0" applyFont="1" applyFill="1" applyAlignment="1"/>
    <xf numFmtId="3" fontId="16" fillId="0" borderId="0" xfId="0" applyNumberFormat="1" applyFont="1" applyFill="1" applyAlignment="1">
      <alignment horizontal="center"/>
    </xf>
    <xf numFmtId="0" fontId="16" fillId="0" borderId="0" xfId="0" applyFont="1" applyFill="1" applyAlignment="1"/>
    <xf numFmtId="0" fontId="18" fillId="0" borderId="34" xfId="0" applyFont="1" applyFill="1" applyBorder="1"/>
    <xf numFmtId="0" fontId="18" fillId="0" borderId="10" xfId="0" applyFont="1" applyFill="1" applyBorder="1"/>
    <xf numFmtId="0" fontId="18" fillId="0" borderId="37" xfId="0" applyFont="1" applyFill="1" applyBorder="1"/>
    <xf numFmtId="3" fontId="16" fillId="0" borderId="38" xfId="0" applyNumberFormat="1" applyFont="1" applyFill="1" applyBorder="1"/>
    <xf numFmtId="0" fontId="18" fillId="0" borderId="38" xfId="0" applyFont="1" applyFill="1" applyBorder="1"/>
    <xf numFmtId="3" fontId="16" fillId="0" borderId="39" xfId="0" applyNumberFormat="1" applyFont="1" applyFill="1" applyBorder="1"/>
    <xf numFmtId="3" fontId="16" fillId="0" borderId="0" xfId="0" applyNumberFormat="1" applyFont="1" applyFill="1" applyBorder="1"/>
    <xf numFmtId="165" fontId="16" fillId="0" borderId="0" xfId="49" applyFont="1" applyFill="1"/>
    <xf numFmtId="164" fontId="16" fillId="0" borderId="0" xfId="50" applyFont="1" applyFill="1"/>
    <xf numFmtId="0" fontId="16" fillId="0" borderId="29" xfId="0" applyFont="1" applyFill="1" applyBorder="1"/>
    <xf numFmtId="3" fontId="16" fillId="0" borderId="0" xfId="0" applyNumberFormat="1" applyFont="1" applyBorder="1"/>
    <xf numFmtId="0" fontId="16" fillId="0" borderId="0" xfId="0" applyFont="1" applyAlignment="1"/>
    <xf numFmtId="0" fontId="21" fillId="0" borderId="0" xfId="0" applyFont="1" applyFill="1" applyBorder="1" applyAlignment="1"/>
    <xf numFmtId="0" fontId="16" fillId="0" borderId="0" xfId="0" applyFont="1" applyFill="1" applyBorder="1" applyAlignment="1"/>
    <xf numFmtId="0" fontId="23" fillId="0" borderId="0" xfId="0" applyFont="1" applyFill="1" applyBorder="1" applyAlignment="1"/>
    <xf numFmtId="0" fontId="16" fillId="0" borderId="0" xfId="0" applyFont="1" applyAlignment="1">
      <alignment horizontal="justify" vertical="justify" wrapText="1"/>
    </xf>
    <xf numFmtId="0" fontId="0" fillId="0" borderId="0" xfId="0" applyAlignment="1">
      <alignment horizontal="justify" vertical="justify" wrapText="1"/>
    </xf>
    <xf numFmtId="0" fontId="22" fillId="0" borderId="0" xfId="0" applyFont="1" applyAlignment="1">
      <alignment horizontal="left"/>
    </xf>
    <xf numFmtId="0" fontId="16" fillId="0" borderId="0" xfId="0" applyFont="1" applyAlignment="1">
      <alignment horizontal="left"/>
    </xf>
    <xf numFmtId="173" fontId="0" fillId="0" borderId="0" xfId="151" applyNumberFormat="1" applyFont="1"/>
    <xf numFmtId="0" fontId="16" fillId="32" borderId="0" xfId="0" applyFont="1" applyFill="1"/>
    <xf numFmtId="3" fontId="16" fillId="0" borderId="10" xfId="0" applyNumberFormat="1" applyFont="1" applyFill="1" applyBorder="1" applyAlignment="1">
      <alignment horizontal="right" vertical="center" wrapText="1"/>
    </xf>
    <xf numFmtId="0" fontId="20" fillId="0" borderId="34" xfId="0" applyFont="1" applyFill="1" applyBorder="1" applyAlignment="1">
      <alignment horizontal="left"/>
    </xf>
    <xf numFmtId="3" fontId="16" fillId="0" borderId="35" xfId="0" applyNumberFormat="1" applyFont="1" applyFill="1" applyBorder="1" applyAlignment="1">
      <alignment horizontal="justify"/>
    </xf>
    <xf numFmtId="0" fontId="16" fillId="0" borderId="35" xfId="0" applyFont="1" applyFill="1" applyBorder="1" applyAlignment="1">
      <alignment horizontal="justify"/>
    </xf>
    <xf numFmtId="0" fontId="20" fillId="0" borderId="35" xfId="0" applyFont="1" applyFill="1" applyBorder="1" applyAlignment="1">
      <alignment horizontal="left"/>
    </xf>
    <xf numFmtId="3" fontId="24" fillId="0" borderId="0" xfId="0" applyNumberFormat="1" applyFont="1" applyFill="1" applyBorder="1"/>
    <xf numFmtId="3" fontId="24" fillId="0" borderId="10" xfId="0" applyNumberFormat="1" applyFont="1" applyFill="1" applyBorder="1"/>
    <xf numFmtId="173" fontId="24" fillId="0" borderId="10" xfId="151" applyNumberFormat="1" applyFont="1" applyFill="1" applyBorder="1"/>
    <xf numFmtId="173" fontId="24" fillId="0" borderId="11" xfId="151" applyNumberFormat="1" applyFont="1" applyFill="1" applyBorder="1"/>
    <xf numFmtId="3" fontId="24" fillId="0" borderId="0" xfId="0" applyNumberFormat="1" applyFont="1" applyFill="1"/>
    <xf numFmtId="0" fontId="16" fillId="0" borderId="0" xfId="0" applyFont="1" applyFill="1" applyAlignment="1">
      <alignment horizontal="justify" vertical="justify" wrapText="1"/>
    </xf>
    <xf numFmtId="0" fontId="16" fillId="0" borderId="0" xfId="0" applyFont="1" applyFill="1" applyAlignment="1">
      <alignment horizontal="left"/>
    </xf>
    <xf numFmtId="0" fontId="16" fillId="32" borderId="0" xfId="0" applyFont="1" applyFill="1" applyAlignment="1">
      <alignment horizontal="justify" vertical="justify" wrapText="1"/>
    </xf>
    <xf numFmtId="173" fontId="0" fillId="0" borderId="0" xfId="151" applyNumberFormat="1" applyFont="1" applyAlignment="1">
      <alignment horizontal="justify" vertical="justify" wrapText="1"/>
    </xf>
    <xf numFmtId="3" fontId="16" fillId="0" borderId="16" xfId="0" applyNumberFormat="1" applyFont="1" applyFill="1" applyBorder="1"/>
    <xf numFmtId="3" fontId="51" fillId="0" borderId="13" xfId="0" applyNumberFormat="1" applyFont="1" applyFill="1" applyBorder="1"/>
    <xf numFmtId="3" fontId="51" fillId="0" borderId="28" xfId="0" applyNumberFormat="1" applyFont="1" applyFill="1" applyBorder="1"/>
    <xf numFmtId="0" fontId="51" fillId="0" borderId="29" xfId="0" applyFont="1" applyFill="1" applyBorder="1"/>
    <xf numFmtId="0" fontId="51" fillId="0" borderId="0" xfId="0" applyFont="1" applyFill="1" applyBorder="1" applyAlignment="1">
      <alignment horizontal="center"/>
    </xf>
    <xf numFmtId="3" fontId="24" fillId="0" borderId="23" xfId="0" applyNumberFormat="1" applyFont="1" applyFill="1" applyBorder="1"/>
    <xf numFmtId="0" fontId="22" fillId="0" borderId="58" xfId="0" applyFont="1" applyFill="1" applyBorder="1" applyAlignment="1">
      <alignment horizontal="center"/>
    </xf>
    <xf numFmtId="0" fontId="18" fillId="0" borderId="25" xfId="0" applyFont="1" applyFill="1" applyBorder="1"/>
    <xf numFmtId="0" fontId="21" fillId="0" borderId="41" xfId="0" applyFont="1" applyFill="1" applyBorder="1" applyAlignment="1">
      <alignment horizontal="center"/>
    </xf>
    <xf numFmtId="0" fontId="21" fillId="0" borderId="70" xfId="0" applyFont="1" applyFill="1" applyBorder="1" applyAlignment="1">
      <alignment horizontal="center" wrapText="1"/>
    </xf>
    <xf numFmtId="0" fontId="21" fillId="0" borderId="70" xfId="0" applyFont="1" applyFill="1" applyBorder="1" applyAlignment="1">
      <alignment horizontal="center"/>
    </xf>
    <xf numFmtId="0" fontId="21" fillId="0" borderId="71" xfId="0" applyFont="1" applyFill="1" applyBorder="1" applyAlignment="1">
      <alignment horizontal="center" wrapText="1"/>
    </xf>
    <xf numFmtId="3" fontId="18" fillId="0" borderId="10" xfId="113" applyNumberFormat="1" applyFont="1" applyFill="1" applyBorder="1"/>
    <xf numFmtId="0" fontId="22" fillId="0" borderId="57" xfId="0" applyFont="1" applyFill="1" applyBorder="1" applyAlignment="1">
      <alignment horizontal="left"/>
    </xf>
    <xf numFmtId="3" fontId="22" fillId="0" borderId="21" xfId="0" applyNumberFormat="1" applyFont="1" applyFill="1" applyBorder="1"/>
    <xf numFmtId="173" fontId="22" fillId="0" borderId="21" xfId="49" applyNumberFormat="1" applyFont="1" applyFill="1" applyBorder="1"/>
    <xf numFmtId="3" fontId="22" fillId="0" borderId="22" xfId="0" applyNumberFormat="1" applyFont="1" applyFill="1" applyBorder="1"/>
    <xf numFmtId="173" fontId="16" fillId="0" borderId="0" xfId="0" applyNumberFormat="1" applyFont="1" applyFill="1"/>
    <xf numFmtId="173" fontId="16" fillId="0" borderId="0" xfId="49" applyNumberFormat="1" applyFont="1" applyFill="1" applyBorder="1"/>
    <xf numFmtId="0" fontId="51" fillId="0" borderId="0" xfId="0" applyFont="1" applyFill="1"/>
    <xf numFmtId="3" fontId="51" fillId="0" borderId="0" xfId="0" applyNumberFormat="1" applyFont="1" applyFill="1"/>
    <xf numFmtId="0" fontId="52" fillId="0" borderId="29" xfId="0" applyFont="1" applyFill="1" applyBorder="1"/>
    <xf numFmtId="0" fontId="21" fillId="0" borderId="29" xfId="0" applyFont="1" applyFill="1" applyBorder="1"/>
    <xf numFmtId="3" fontId="21" fillId="0" borderId="28" xfId="0" applyNumberFormat="1" applyFont="1" applyFill="1" applyBorder="1"/>
    <xf numFmtId="3" fontId="21" fillId="0" borderId="13" xfId="0" applyNumberFormat="1" applyFont="1" applyFill="1" applyBorder="1"/>
    <xf numFmtId="3" fontId="21" fillId="0" borderId="27" xfId="0" applyNumberFormat="1" applyFont="1" applyFill="1" applyBorder="1"/>
    <xf numFmtId="3" fontId="21" fillId="0" borderId="31" xfId="0" applyNumberFormat="1" applyFont="1" applyFill="1" applyBorder="1"/>
    <xf numFmtId="0" fontId="21" fillId="0" borderId="0" xfId="0" applyFont="1" applyFill="1" applyBorder="1"/>
    <xf numFmtId="3" fontId="21" fillId="0" borderId="0" xfId="0" applyNumberFormat="1" applyFont="1" applyFill="1" applyBorder="1"/>
    <xf numFmtId="0" fontId="21" fillId="0" borderId="0" xfId="0" applyFont="1" applyFill="1" applyAlignment="1"/>
    <xf numFmtId="3" fontId="21" fillId="0" borderId="0" xfId="0" applyNumberFormat="1" applyFont="1" applyFill="1" applyAlignment="1">
      <alignment horizontal="center"/>
    </xf>
    <xf numFmtId="0" fontId="18" fillId="0" borderId="0" xfId="0" applyFont="1" applyFill="1" applyAlignment="1">
      <alignment horizontal="center"/>
    </xf>
    <xf numFmtId="0" fontId="16" fillId="0" borderId="0" xfId="0" applyNumberFormat="1" applyFont="1" applyFill="1"/>
    <xf numFmtId="173" fontId="16" fillId="0" borderId="0" xfId="49" applyNumberFormat="1" applyFont="1" applyFill="1"/>
    <xf numFmtId="164" fontId="16" fillId="0" borderId="0" xfId="0" applyNumberFormat="1" applyFont="1" applyFill="1"/>
    <xf numFmtId="0" fontId="21" fillId="0" borderId="20" xfId="0" applyFont="1" applyFill="1" applyBorder="1"/>
    <xf numFmtId="3" fontId="21" fillId="0" borderId="21" xfId="0" applyNumberFormat="1" applyFont="1" applyFill="1" applyBorder="1"/>
    <xf numFmtId="3" fontId="21" fillId="0" borderId="22" xfId="0" applyNumberFormat="1" applyFont="1" applyFill="1" applyBorder="1"/>
    <xf numFmtId="0" fontId="27" fillId="0" borderId="0" xfId="39" applyFont="1" applyFill="1" applyAlignment="1">
      <alignment horizontal="center"/>
    </xf>
    <xf numFmtId="3" fontId="18" fillId="0" borderId="9" xfId="39" applyNumberFormat="1" applyFont="1" applyFill="1" applyBorder="1"/>
    <xf numFmtId="3" fontId="18" fillId="0" borderId="0" xfId="39" applyNumberFormat="1" applyFont="1" applyFill="1" applyAlignment="1">
      <alignment horizontal="centerContinuous"/>
    </xf>
    <xf numFmtId="0" fontId="22" fillId="0" borderId="20" xfId="39" applyFont="1" applyFill="1" applyBorder="1"/>
    <xf numFmtId="0" fontId="22" fillId="0" borderId="20" xfId="39" applyFont="1" applyFill="1" applyBorder="1" applyAlignment="1">
      <alignment horizontal="center"/>
    </xf>
    <xf numFmtId="3" fontId="16" fillId="0" borderId="65" xfId="39" applyNumberFormat="1" applyFont="1" applyFill="1" applyBorder="1"/>
    <xf numFmtId="0" fontId="16" fillId="0" borderId="65" xfId="39" applyFont="1" applyFill="1" applyBorder="1"/>
    <xf numFmtId="0" fontId="16" fillId="0" borderId="0" xfId="39" applyFont="1" applyFill="1"/>
    <xf numFmtId="3" fontId="16" fillId="0" borderId="0" xfId="39" applyNumberFormat="1" applyFont="1" applyFill="1"/>
    <xf numFmtId="0" fontId="16" fillId="0" borderId="0" xfId="39" applyFont="1" applyFill="1" applyBorder="1" applyAlignment="1">
      <alignment horizontal="left"/>
    </xf>
    <xf numFmtId="0" fontId="16" fillId="0" borderId="0" xfId="39" applyFont="1" applyFill="1" applyBorder="1"/>
    <xf numFmtId="0" fontId="22" fillId="0" borderId="43" xfId="0" applyFont="1" applyFill="1" applyBorder="1" applyAlignment="1">
      <alignment horizontal="centerContinuous"/>
    </xf>
    <xf numFmtId="3" fontId="16" fillId="0" borderId="10" xfId="0" applyNumberFormat="1" applyFont="1" applyFill="1" applyBorder="1"/>
    <xf numFmtId="0" fontId="18" fillId="0" borderId="57" xfId="0" applyFont="1" applyFill="1" applyBorder="1"/>
    <xf numFmtId="3" fontId="22" fillId="0" borderId="38" xfId="0" applyNumberFormat="1" applyFont="1" applyFill="1" applyBorder="1"/>
    <xf numFmtId="3" fontId="18" fillId="0" borderId="21" xfId="0" applyNumberFormat="1" applyFont="1" applyFill="1" applyBorder="1"/>
    <xf numFmtId="0" fontId="21" fillId="0" borderId="0" xfId="0" applyFont="1" applyFill="1"/>
    <xf numFmtId="0" fontId="23" fillId="0" borderId="0" xfId="0" applyFont="1" applyFill="1"/>
    <xf numFmtId="0" fontId="18" fillId="0" borderId="0" xfId="0" applyFont="1" applyFill="1"/>
    <xf numFmtId="0" fontId="16" fillId="0" borderId="34" xfId="0" applyFont="1" applyFill="1" applyBorder="1" applyAlignment="1">
      <alignment horizontal="left" wrapText="1"/>
    </xf>
    <xf numFmtId="3" fontId="16" fillId="0" borderId="33" xfId="0" applyNumberFormat="1" applyFont="1" applyFill="1" applyBorder="1"/>
    <xf numFmtId="0" fontId="16" fillId="0" borderId="37" xfId="0" applyFont="1" applyFill="1" applyBorder="1" applyAlignment="1">
      <alignment horizontal="center" wrapText="1"/>
    </xf>
    <xf numFmtId="3" fontId="23" fillId="0" borderId="0" xfId="0" applyNumberFormat="1" applyFont="1" applyFill="1"/>
    <xf numFmtId="0" fontId="23" fillId="0" borderId="34" xfId="0" applyFont="1" applyFill="1" applyBorder="1"/>
    <xf numFmtId="3" fontId="23" fillId="0" borderId="10" xfId="0" applyNumberFormat="1" applyFont="1" applyFill="1" applyBorder="1" applyAlignment="1">
      <alignment horizontal="right"/>
    </xf>
    <xf numFmtId="3" fontId="23" fillId="0" borderId="33" xfId="0" applyNumberFormat="1" applyFont="1" applyFill="1" applyBorder="1" applyAlignment="1">
      <alignment horizontal="right"/>
    </xf>
    <xf numFmtId="0" fontId="16" fillId="0" borderId="34" xfId="0" applyFont="1" applyFill="1" applyBorder="1"/>
    <xf numFmtId="0" fontId="23" fillId="0" borderId="33" xfId="0" applyFont="1" applyFill="1" applyBorder="1"/>
    <xf numFmtId="0" fontId="23" fillId="0" borderId="35" xfId="0" applyFont="1" applyFill="1" applyBorder="1"/>
    <xf numFmtId="0" fontId="23" fillId="0" borderId="11" xfId="0" applyFont="1" applyFill="1" applyBorder="1" applyAlignment="1">
      <alignment horizontal="right"/>
    </xf>
    <xf numFmtId="0" fontId="23" fillId="0" borderId="27" xfId="0" applyFont="1" applyFill="1" applyBorder="1" applyAlignment="1">
      <alignment horizontal="right"/>
    </xf>
    <xf numFmtId="0" fontId="22" fillId="0" borderId="20" xfId="0" applyFont="1" applyFill="1" applyBorder="1"/>
    <xf numFmtId="3" fontId="22" fillId="0" borderId="21" xfId="0" applyNumberFormat="1" applyFont="1" applyFill="1" applyBorder="1" applyAlignment="1">
      <alignment horizontal="right"/>
    </xf>
    <xf numFmtId="3" fontId="22" fillId="0" borderId="22" xfId="0" applyNumberFormat="1" applyFont="1" applyFill="1" applyBorder="1" applyAlignment="1">
      <alignment horizontal="right"/>
    </xf>
    <xf numFmtId="0" fontId="22" fillId="0" borderId="60" xfId="0" applyFont="1" applyFill="1" applyBorder="1"/>
    <xf numFmtId="3" fontId="22" fillId="0" borderId="46" xfId="0" applyNumberFormat="1" applyFont="1" applyFill="1" applyBorder="1" applyAlignment="1">
      <alignment horizontal="right"/>
    </xf>
    <xf numFmtId="3" fontId="22" fillId="0" borderId="31" xfId="0" applyNumberFormat="1" applyFont="1" applyFill="1" applyBorder="1" applyAlignment="1">
      <alignment horizontal="right"/>
    </xf>
    <xf numFmtId="0" fontId="16" fillId="0" borderId="34" xfId="0" applyFont="1" applyFill="1" applyBorder="1" applyProtection="1">
      <protection locked="0"/>
    </xf>
    <xf numFmtId="0" fontId="23" fillId="0" borderId="60" xfId="0" applyFont="1" applyFill="1" applyBorder="1"/>
    <xf numFmtId="3" fontId="23" fillId="0" borderId="46" xfId="0" applyNumberFormat="1" applyFont="1" applyFill="1" applyBorder="1" applyAlignment="1">
      <alignment horizontal="right"/>
    </xf>
    <xf numFmtId="3" fontId="23" fillId="0" borderId="31" xfId="0" applyNumberFormat="1" applyFont="1" applyFill="1" applyBorder="1" applyAlignment="1">
      <alignment horizontal="right"/>
    </xf>
    <xf numFmtId="0" fontId="23" fillId="0" borderId="0" xfId="0" applyFont="1" applyFill="1" applyBorder="1"/>
    <xf numFmtId="3" fontId="23" fillId="0" borderId="0" xfId="0" applyNumberFormat="1" applyFont="1" applyFill="1" applyBorder="1" applyAlignment="1">
      <alignment horizontal="right"/>
    </xf>
    <xf numFmtId="164" fontId="16" fillId="0" borderId="10" xfId="50" applyFont="1" applyFill="1" applyBorder="1" applyProtection="1">
      <protection locked="0"/>
    </xf>
    <xf numFmtId="0" fontId="22" fillId="0" borderId="37" xfId="0" applyFont="1" applyFill="1" applyBorder="1"/>
    <xf numFmtId="3" fontId="23" fillId="0" borderId="46" xfId="0" applyNumberFormat="1" applyFont="1" applyFill="1" applyBorder="1"/>
    <xf numFmtId="0" fontId="16" fillId="0" borderId="16" xfId="0" applyFont="1" applyFill="1" applyBorder="1"/>
    <xf numFmtId="164" fontId="16" fillId="0" borderId="40" xfId="50" applyFont="1" applyFill="1" applyBorder="1"/>
    <xf numFmtId="0" fontId="22" fillId="0" borderId="0" xfId="0" applyFont="1" applyFill="1"/>
    <xf numFmtId="0" fontId="24" fillId="0" borderId="0" xfId="0" applyFont="1" applyFill="1"/>
    <xf numFmtId="0" fontId="16" fillId="0" borderId="57" xfId="0" applyFont="1" applyFill="1" applyBorder="1"/>
    <xf numFmtId="0" fontId="16" fillId="0" borderId="62" xfId="0" applyFont="1" applyFill="1" applyBorder="1"/>
    <xf numFmtId="3" fontId="16" fillId="0" borderId="21" xfId="0" applyNumberFormat="1" applyFont="1" applyFill="1" applyBorder="1"/>
    <xf numFmtId="3" fontId="16" fillId="0" borderId="22" xfId="0" applyNumberFormat="1" applyFont="1" applyFill="1" applyBorder="1"/>
    <xf numFmtId="0" fontId="21" fillId="0" borderId="73" xfId="0" applyFont="1" applyFill="1" applyBorder="1" applyAlignment="1">
      <alignment horizontal="centerContinuous" wrapText="1"/>
    </xf>
    <xf numFmtId="0" fontId="21" fillId="0" borderId="70" xfId="0" applyFont="1" applyFill="1" applyBorder="1" applyAlignment="1">
      <alignment horizontal="centerContinuous" wrapText="1"/>
    </xf>
    <xf numFmtId="0" fontId="21" fillId="0" borderId="71" xfId="0" applyFont="1" applyFill="1" applyBorder="1" applyAlignment="1">
      <alignment horizontal="centerContinuous" wrapText="1"/>
    </xf>
    <xf numFmtId="0" fontId="16" fillId="0" borderId="10" xfId="0" applyFont="1" applyFill="1" applyBorder="1" applyAlignment="1">
      <alignment horizontal="center" wrapText="1"/>
    </xf>
    <xf numFmtId="0" fontId="16" fillId="0" borderId="10" xfId="0" applyFont="1" applyFill="1" applyBorder="1" applyAlignment="1">
      <alignment horizontal="center"/>
    </xf>
    <xf numFmtId="0" fontId="16" fillId="0" borderId="12" xfId="0" applyFont="1" applyFill="1" applyBorder="1" applyAlignment="1">
      <alignment horizontal="center" wrapText="1"/>
    </xf>
    <xf numFmtId="0" fontId="16" fillId="0" borderId="33" xfId="0" applyFont="1" applyFill="1" applyBorder="1" applyAlignment="1">
      <alignment horizontal="center" wrapText="1"/>
    </xf>
    <xf numFmtId="0" fontId="16" fillId="0" borderId="10" xfId="0" applyFont="1" applyFill="1" applyBorder="1"/>
    <xf numFmtId="0" fontId="16" fillId="0" borderId="33" xfId="0" applyFont="1" applyFill="1" applyBorder="1"/>
    <xf numFmtId="0" fontId="18" fillId="0" borderId="34" xfId="0" applyFont="1" applyFill="1" applyBorder="1" applyAlignment="1">
      <alignment horizontal="center" wrapText="1"/>
    </xf>
    <xf numFmtId="0" fontId="22" fillId="0" borderId="49" xfId="0" applyFont="1" applyFill="1" applyBorder="1"/>
    <xf numFmtId="0" fontId="22" fillId="0" borderId="43" xfId="0" applyFont="1" applyFill="1" applyBorder="1"/>
    <xf numFmtId="0" fontId="22" fillId="0" borderId="43" xfId="0" applyFont="1" applyFill="1" applyBorder="1" applyAlignment="1">
      <alignment horizontal="center" wrapText="1"/>
    </xf>
    <xf numFmtId="0" fontId="22" fillId="0" borderId="44" xfId="0" applyFont="1" applyFill="1" applyBorder="1" applyAlignment="1">
      <alignment horizontal="center" wrapText="1"/>
    </xf>
    <xf numFmtId="164" fontId="23" fillId="0" borderId="0" xfId="50" applyFont="1" applyFill="1"/>
    <xf numFmtId="0" fontId="22" fillId="0" borderId="49" xfId="0" applyFont="1" applyFill="1" applyBorder="1" applyAlignment="1">
      <alignment horizontal="centerContinuous" vertical="center"/>
    </xf>
    <xf numFmtId="0" fontId="22" fillId="0" borderId="43" xfId="0" applyFont="1" applyFill="1" applyBorder="1" applyAlignment="1">
      <alignment horizontal="centerContinuous" vertical="center"/>
    </xf>
    <xf numFmtId="3" fontId="18" fillId="0" borderId="22" xfId="0" applyNumberFormat="1" applyFont="1" applyFill="1" applyBorder="1"/>
    <xf numFmtId="0" fontId="49" fillId="33" borderId="0" xfId="125" applyFont="1" applyFill="1" applyAlignment="1">
      <alignment horizontal="center" vertical="center" wrapText="1"/>
    </xf>
    <xf numFmtId="0" fontId="24" fillId="33" borderId="0" xfId="113" applyFont="1" applyFill="1" applyBorder="1" applyAlignment="1">
      <alignment horizontal="center" vertical="center"/>
    </xf>
    <xf numFmtId="0" fontId="16" fillId="0" borderId="0" xfId="0" applyFont="1" applyFill="1" applyAlignment="1">
      <alignment horizontal="center"/>
    </xf>
    <xf numFmtId="0" fontId="26" fillId="0" borderId="56" xfId="0" applyFont="1" applyFill="1" applyBorder="1" applyAlignment="1">
      <alignment horizontal="left"/>
    </xf>
    <xf numFmtId="0" fontId="26" fillId="0" borderId="0" xfId="0" applyFont="1" applyFill="1" applyBorder="1" applyAlignment="1">
      <alignment horizontal="left"/>
    </xf>
    <xf numFmtId="0" fontId="18" fillId="0" borderId="72" xfId="0" applyFont="1" applyFill="1" applyBorder="1" applyAlignment="1">
      <alignment horizontal="center"/>
    </xf>
    <xf numFmtId="0" fontId="18" fillId="0" borderId="52" xfId="0" applyFont="1" applyFill="1" applyBorder="1" applyAlignment="1">
      <alignment horizontal="center"/>
    </xf>
    <xf numFmtId="0" fontId="51" fillId="0" borderId="0" xfId="0" applyFont="1" applyFill="1" applyAlignment="1">
      <alignment horizontal="center"/>
    </xf>
    <xf numFmtId="3" fontId="16" fillId="0" borderId="0" xfId="39" applyNumberFormat="1" applyFont="1" applyFill="1" applyBorder="1" applyAlignment="1">
      <alignment horizontal="left"/>
    </xf>
    <xf numFmtId="0" fontId="16" fillId="0" borderId="0" xfId="39" applyFont="1" applyFill="1" applyAlignment="1">
      <alignment horizontal="center"/>
    </xf>
    <xf numFmtId="0" fontId="16" fillId="0" borderId="0" xfId="0" applyFont="1" applyFill="1" applyAlignment="1">
      <alignment horizontal="center" vertical="center"/>
    </xf>
    <xf numFmtId="0" fontId="16" fillId="0" borderId="0" xfId="0" applyFont="1" applyFill="1" applyBorder="1" applyAlignment="1">
      <alignment horizontal="center"/>
    </xf>
    <xf numFmtId="0" fontId="18" fillId="0" borderId="49" xfId="0" applyFont="1" applyFill="1" applyBorder="1" applyAlignment="1">
      <alignment horizontal="center"/>
    </xf>
    <xf numFmtId="0" fontId="18" fillId="0" borderId="34" xfId="0" applyFont="1" applyFill="1" applyBorder="1" applyAlignment="1">
      <alignment horizontal="center"/>
    </xf>
    <xf numFmtId="0" fontId="22" fillId="0" borderId="43" xfId="0" applyFont="1" applyFill="1" applyBorder="1" applyAlignment="1">
      <alignment horizontal="center"/>
    </xf>
    <xf numFmtId="0" fontId="16" fillId="33" borderId="0" xfId="0" applyFont="1" applyFill="1" applyAlignment="1">
      <alignment horizontal="justify" vertical="justify" wrapText="1"/>
    </xf>
    <xf numFmtId="0" fontId="16" fillId="0" borderId="0" xfId="0" applyFont="1" applyAlignment="1">
      <alignment horizontal="center"/>
    </xf>
    <xf numFmtId="0" fontId="16" fillId="0" borderId="0" xfId="0" applyFont="1" applyFill="1" applyBorder="1" applyAlignment="1">
      <alignment horizontal="left"/>
    </xf>
    <xf numFmtId="0" fontId="16" fillId="0" borderId="0" xfId="0" applyFont="1" applyAlignment="1">
      <alignment horizontal="justify" vertical="justify" wrapText="1"/>
    </xf>
    <xf numFmtId="0" fontId="23" fillId="0" borderId="0" xfId="0" applyFont="1" applyFill="1" applyBorder="1" applyAlignment="1">
      <alignment horizontal="center"/>
    </xf>
    <xf numFmtId="0" fontId="17" fillId="0" borderId="0" xfId="0" applyFont="1" applyFill="1" applyBorder="1" applyAlignment="1">
      <alignment horizontal="justify"/>
    </xf>
    <xf numFmtId="0" fontId="18" fillId="0" borderId="41" xfId="0" applyFont="1" applyFill="1" applyBorder="1" applyAlignment="1">
      <alignment horizontal="center" vertical="center" wrapText="1"/>
    </xf>
    <xf numFmtId="0" fontId="18" fillId="0" borderId="42" xfId="0" applyFont="1" applyFill="1" applyBorder="1"/>
    <xf numFmtId="0" fontId="18" fillId="0" borderId="26" xfId="0" applyFont="1" applyFill="1" applyBorder="1"/>
    <xf numFmtId="166" fontId="16" fillId="0" borderId="0" xfId="152" applyFont="1" applyFill="1"/>
    <xf numFmtId="173" fontId="16" fillId="0" borderId="0" xfId="151" applyNumberFormat="1" applyFont="1" applyFill="1"/>
    <xf numFmtId="0" fontId="18" fillId="0" borderId="49" xfId="0" applyFont="1" applyFill="1" applyBorder="1" applyAlignment="1">
      <alignment horizontal="center" wrapText="1"/>
    </xf>
    <xf numFmtId="0" fontId="18" fillId="0" borderId="52" xfId="0" applyFont="1" applyFill="1" applyBorder="1"/>
    <xf numFmtId="0" fontId="18" fillId="0" borderId="61" xfId="0" applyFont="1" applyFill="1" applyBorder="1"/>
    <xf numFmtId="0" fontId="18" fillId="0" borderId="72" xfId="0" applyFont="1" applyFill="1" applyBorder="1" applyAlignment="1">
      <alignment horizontal="center" vertical="center" wrapText="1"/>
    </xf>
    <xf numFmtId="0" fontId="18" fillId="0" borderId="52" xfId="0" applyFont="1" applyFill="1" applyBorder="1" applyAlignment="1">
      <alignment horizontal="center" vertical="center" wrapText="1"/>
    </xf>
    <xf numFmtId="173" fontId="16" fillId="0" borderId="33" xfId="151" applyNumberFormat="1" applyFont="1" applyFill="1" applyBorder="1" applyAlignment="1">
      <alignment horizontal="center"/>
    </xf>
    <xf numFmtId="0" fontId="24" fillId="0" borderId="10" xfId="0" applyFont="1" applyFill="1" applyBorder="1" applyAlignment="1">
      <alignment horizontal="center"/>
    </xf>
    <xf numFmtId="0" fontId="24" fillId="0" borderId="38" xfId="0" applyFont="1" applyFill="1" applyBorder="1" applyAlignment="1">
      <alignment horizontal="center"/>
    </xf>
    <xf numFmtId="0" fontId="18" fillId="0" borderId="21" xfId="0" applyFont="1" applyFill="1" applyBorder="1"/>
    <xf numFmtId="3" fontId="18" fillId="0" borderId="21" xfId="0" applyNumberFormat="1" applyFont="1" applyFill="1" applyBorder="1" applyAlignment="1"/>
    <xf numFmtId="0" fontId="18" fillId="0" borderId="49" xfId="0" applyFont="1" applyFill="1" applyBorder="1" applyAlignment="1">
      <alignment vertical="center"/>
    </xf>
    <xf numFmtId="0" fontId="18" fillId="0" borderId="43" xfId="0"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3" fontId="18" fillId="0" borderId="10" xfId="0" applyNumberFormat="1" applyFont="1" applyFill="1" applyBorder="1" applyAlignment="1">
      <alignment horizontal="center"/>
    </xf>
    <xf numFmtId="0" fontId="17" fillId="0" borderId="0" xfId="0" applyFont="1" applyFill="1"/>
    <xf numFmtId="0" fontId="18" fillId="0" borderId="43" xfId="0" applyFont="1" applyFill="1" applyBorder="1" applyAlignment="1">
      <alignment horizontal="center"/>
    </xf>
    <xf numFmtId="0" fontId="18" fillId="0" borderId="44" xfId="0" applyFont="1" applyFill="1" applyBorder="1" applyAlignment="1">
      <alignment horizontal="center"/>
    </xf>
    <xf numFmtId="0" fontId="18" fillId="0" borderId="41" xfId="0" applyFont="1" applyFill="1" applyBorder="1"/>
    <xf numFmtId="0" fontId="18" fillId="0" borderId="56"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11" xfId="0" applyFont="1" applyFill="1" applyBorder="1" applyAlignment="1">
      <alignment horizontal="center" vertical="center"/>
    </xf>
    <xf numFmtId="0" fontId="18" fillId="0" borderId="11" xfId="0" applyFont="1" applyFill="1" applyBorder="1" applyAlignment="1">
      <alignment horizontal="center" vertical="center" wrapText="1"/>
    </xf>
    <xf numFmtId="0" fontId="18" fillId="0" borderId="24" xfId="0" applyFont="1" applyFill="1" applyBorder="1"/>
    <xf numFmtId="3" fontId="18" fillId="0" borderId="24" xfId="0" applyNumberFormat="1" applyFont="1" applyFill="1" applyBorder="1"/>
    <xf numFmtId="0" fontId="18" fillId="0" borderId="58" xfId="0" applyFont="1" applyFill="1" applyBorder="1"/>
    <xf numFmtId="3" fontId="18" fillId="0" borderId="58" xfId="0" applyNumberFormat="1" applyFont="1" applyFill="1" applyBorder="1"/>
    <xf numFmtId="3" fontId="18" fillId="0" borderId="59" xfId="0" applyNumberFormat="1" applyFont="1" applyFill="1" applyBorder="1"/>
    <xf numFmtId="0" fontId="18" fillId="0" borderId="72" xfId="0" applyFont="1" applyFill="1" applyBorder="1" applyAlignment="1">
      <alignment horizontal="center" wrapText="1"/>
    </xf>
    <xf numFmtId="0" fontId="16" fillId="0" borderId="33" xfId="0" applyFont="1" applyFill="1" applyBorder="1" applyAlignment="1">
      <alignment horizontal="center"/>
    </xf>
    <xf numFmtId="0" fontId="18" fillId="0" borderId="43" xfId="0" applyFont="1" applyFill="1" applyBorder="1" applyAlignment="1">
      <alignment horizontal="center" wrapText="1"/>
    </xf>
    <xf numFmtId="0" fontId="18" fillId="0" borderId="44" xfId="0" applyFont="1" applyFill="1" applyBorder="1" applyAlignment="1">
      <alignment horizontal="center" wrapText="1"/>
    </xf>
    <xf numFmtId="3" fontId="18" fillId="0" borderId="39" xfId="0" applyNumberFormat="1" applyFont="1" applyFill="1" applyBorder="1"/>
    <xf numFmtId="3" fontId="18" fillId="0" borderId="0" xfId="0" applyNumberFormat="1" applyFont="1" applyFill="1"/>
    <xf numFmtId="0" fontId="18" fillId="0" borderId="22" xfId="0" applyFont="1" applyFill="1" applyBorder="1"/>
    <xf numFmtId="173" fontId="16" fillId="0" borderId="0" xfId="151" applyNumberFormat="1" applyFont="1" applyFill="1" applyAlignment="1"/>
    <xf numFmtId="0" fontId="21" fillId="0" borderId="0" xfId="0" applyFont="1" applyFill="1" applyAlignment="1">
      <alignment horizontal="left"/>
    </xf>
    <xf numFmtId="0" fontId="22" fillId="0" borderId="0" xfId="0" applyFont="1" applyFill="1" applyAlignment="1"/>
    <xf numFmtId="0" fontId="18" fillId="0" borderId="0" xfId="0" applyFont="1" applyFill="1" applyAlignment="1">
      <alignment horizontal="left"/>
    </xf>
    <xf numFmtId="0" fontId="18" fillId="0" borderId="43" xfId="0" applyFont="1" applyFill="1" applyBorder="1" applyAlignment="1">
      <alignment horizontal="centerContinuous" vertical="center" wrapText="1"/>
    </xf>
    <xf numFmtId="173" fontId="18" fillId="0" borderId="44" xfId="151" applyNumberFormat="1" applyFont="1" applyFill="1" applyBorder="1" applyAlignment="1">
      <alignment horizontal="centerContinuous" vertical="center" wrapText="1"/>
    </xf>
    <xf numFmtId="0" fontId="18" fillId="0" borderId="44" xfId="0" applyFont="1" applyFill="1" applyBorder="1" applyAlignment="1">
      <alignment horizontal="centerContinuous" vertical="center" wrapText="1"/>
    </xf>
    <xf numFmtId="173" fontId="18" fillId="0" borderId="38" xfId="151" applyNumberFormat="1" applyFont="1" applyFill="1" applyBorder="1"/>
    <xf numFmtId="173" fontId="18" fillId="0" borderId="0" xfId="151" applyNumberFormat="1" applyFont="1" applyFill="1" applyAlignment="1">
      <alignment horizontal="center"/>
    </xf>
    <xf numFmtId="0" fontId="18" fillId="0" borderId="72" xfId="0" applyFont="1" applyFill="1" applyBorder="1"/>
    <xf numFmtId="0" fontId="18" fillId="0" borderId="52" xfId="0" applyFont="1" applyFill="1" applyBorder="1" applyAlignment="1">
      <alignment horizontal="centerContinuous" vertical="center" wrapText="1"/>
    </xf>
    <xf numFmtId="173" fontId="18" fillId="0" borderId="61" xfId="151" applyNumberFormat="1" applyFont="1" applyFill="1" applyBorder="1" applyAlignment="1">
      <alignment horizontal="centerContinuous" vertical="center" wrapText="1"/>
    </xf>
    <xf numFmtId="0" fontId="18" fillId="0" borderId="0" xfId="0" applyFont="1" applyFill="1" applyBorder="1" applyAlignment="1">
      <alignment horizontal="center"/>
    </xf>
    <xf numFmtId="0" fontId="18" fillId="0" borderId="43" xfId="0" applyFont="1" applyFill="1" applyBorder="1"/>
    <xf numFmtId="0" fontId="18" fillId="0" borderId="44" xfId="0" applyFont="1" applyFill="1" applyBorder="1"/>
    <xf numFmtId="0" fontId="16" fillId="0" borderId="0" xfId="0" applyFont="1" applyFill="1" applyBorder="1" applyAlignment="1">
      <alignment horizontal="center" wrapText="1"/>
    </xf>
    <xf numFmtId="0" fontId="16" fillId="0" borderId="0" xfId="0" quotePrefix="1" applyFont="1" applyFill="1"/>
    <xf numFmtId="0" fontId="16" fillId="0" borderId="37" xfId="0" applyFont="1" applyFill="1" applyBorder="1"/>
    <xf numFmtId="0" fontId="26" fillId="0" borderId="49" xfId="0" applyFont="1" applyFill="1" applyBorder="1" applyAlignment="1">
      <alignment horizontal="center" wrapText="1"/>
    </xf>
    <xf numFmtId="0" fontId="16" fillId="0" borderId="43" xfId="0" applyFont="1" applyFill="1" applyBorder="1"/>
    <xf numFmtId="173" fontId="16" fillId="0" borderId="44" xfId="151" applyNumberFormat="1" applyFont="1" applyFill="1" applyBorder="1"/>
    <xf numFmtId="3" fontId="16" fillId="0" borderId="18" xfId="0" applyNumberFormat="1" applyFont="1" applyFill="1" applyBorder="1" applyAlignment="1">
      <alignment horizontal="right" vertical="center" wrapText="1"/>
    </xf>
    <xf numFmtId="173" fontId="16" fillId="0" borderId="68" xfId="151" applyNumberFormat="1" applyFont="1" applyFill="1" applyBorder="1"/>
    <xf numFmtId="3" fontId="16" fillId="0" borderId="47" xfId="0" applyNumberFormat="1" applyFont="1" applyFill="1" applyBorder="1"/>
    <xf numFmtId="0" fontId="18"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xf>
    <xf numFmtId="0" fontId="24" fillId="0" borderId="0" xfId="0" applyFont="1" applyFill="1" applyAlignment="1">
      <alignment vertical="center"/>
    </xf>
    <xf numFmtId="0" fontId="22" fillId="0" borderId="0" xfId="0" applyFont="1" applyFill="1" applyAlignment="1">
      <alignment horizontal="center" vertical="center"/>
    </xf>
    <xf numFmtId="0" fontId="16" fillId="0" borderId="0" xfId="0" applyFont="1" applyFill="1" applyAlignment="1">
      <alignment vertical="center"/>
    </xf>
    <xf numFmtId="0" fontId="24" fillId="0" borderId="0" xfId="0" applyFont="1" applyFill="1" applyAlignment="1">
      <alignment horizontal="left" vertical="center" indent="5"/>
    </xf>
    <xf numFmtId="0" fontId="17" fillId="0" borderId="0" xfId="0" applyFont="1" applyFill="1" applyAlignment="1">
      <alignment horizontal="justify" vertical="center"/>
    </xf>
    <xf numFmtId="0" fontId="51" fillId="0" borderId="0" xfId="0" applyFont="1" applyFill="1" applyAlignment="1">
      <alignment vertical="center"/>
    </xf>
    <xf numFmtId="0" fontId="17" fillId="0" borderId="75" xfId="0" applyFont="1" applyFill="1" applyBorder="1" applyAlignment="1">
      <alignment vertical="center"/>
    </xf>
    <xf numFmtId="0" fontId="17" fillId="0" borderId="64" xfId="0" applyFont="1" applyFill="1" applyBorder="1" applyAlignment="1">
      <alignment horizontal="center" vertical="center"/>
    </xf>
    <xf numFmtId="0" fontId="56" fillId="0" borderId="29" xfId="0" applyFont="1" applyFill="1" applyBorder="1" applyAlignment="1">
      <alignment vertical="center"/>
    </xf>
    <xf numFmtId="0" fontId="17" fillId="0" borderId="65" xfId="0" applyFont="1" applyFill="1" applyBorder="1" applyAlignment="1">
      <alignment vertical="center"/>
    </xf>
    <xf numFmtId="0" fontId="17" fillId="0" borderId="29" xfId="0" applyFont="1" applyFill="1" applyBorder="1" applyAlignment="1">
      <alignment vertical="center"/>
    </xf>
    <xf numFmtId="0" fontId="17" fillId="0" borderId="53" xfId="0" applyFont="1" applyFill="1" applyBorder="1" applyAlignment="1">
      <alignment vertical="center"/>
    </xf>
    <xf numFmtId="0" fontId="55" fillId="0" borderId="0" xfId="0" applyFont="1" applyFill="1" applyAlignment="1">
      <alignment horizontal="center" vertical="center"/>
    </xf>
    <xf numFmtId="0" fontId="16" fillId="0" borderId="50" xfId="0" applyFont="1" applyFill="1" applyBorder="1" applyAlignment="1">
      <alignment vertical="center"/>
    </xf>
    <xf numFmtId="0" fontId="16" fillId="0" borderId="76" xfId="0" applyFont="1" applyFill="1" applyBorder="1" applyAlignment="1">
      <alignment horizontal="right" vertical="center"/>
    </xf>
    <xf numFmtId="0" fontId="16" fillId="0" borderId="29" xfId="0" applyFont="1" applyFill="1" applyBorder="1" applyAlignment="1">
      <alignment vertical="center"/>
    </xf>
    <xf numFmtId="0" fontId="16" fillId="0" borderId="65" xfId="0" applyFont="1" applyFill="1" applyBorder="1" applyAlignment="1">
      <alignment horizontal="right" vertical="center"/>
    </xf>
    <xf numFmtId="0" fontId="16" fillId="0" borderId="53" xfId="0" applyFont="1" applyFill="1" applyBorder="1" applyAlignment="1">
      <alignment vertical="center"/>
    </xf>
    <xf numFmtId="0" fontId="16" fillId="0" borderId="75" xfId="0" applyFont="1" applyFill="1" applyBorder="1" applyAlignment="1">
      <alignment horizontal="right" vertical="center"/>
    </xf>
    <xf numFmtId="0" fontId="18" fillId="0" borderId="0" xfId="0" applyFont="1" applyFill="1" applyAlignment="1">
      <alignment horizontal="center" vertical="center"/>
    </xf>
    <xf numFmtId="0" fontId="57" fillId="0" borderId="9" xfId="0" applyFont="1" applyFill="1" applyBorder="1" applyAlignment="1">
      <alignment horizontal="center" vertical="center"/>
    </xf>
    <xf numFmtId="0" fontId="57" fillId="0" borderId="59" xfId="0" applyFont="1" applyFill="1" applyBorder="1" applyAlignment="1">
      <alignment horizontal="center" vertical="center"/>
    </xf>
    <xf numFmtId="0" fontId="57" fillId="0" borderId="66" xfId="0" applyFont="1" applyFill="1" applyBorder="1" applyAlignment="1">
      <alignment horizontal="center" vertical="center" wrapText="1"/>
    </xf>
    <xf numFmtId="0" fontId="57" fillId="0" borderId="59" xfId="0" applyFont="1" applyFill="1" applyBorder="1" applyAlignment="1">
      <alignment horizontal="center" vertical="center" wrapText="1"/>
    </xf>
    <xf numFmtId="0" fontId="17" fillId="0" borderId="65" xfId="0" applyFont="1" applyFill="1" applyBorder="1" applyAlignment="1">
      <alignment horizontal="center" vertical="center"/>
    </xf>
    <xf numFmtId="0" fontId="17" fillId="0" borderId="0" xfId="0" applyFont="1" applyFill="1" applyAlignment="1">
      <alignment horizontal="center" vertical="center"/>
    </xf>
    <xf numFmtId="0" fontId="17" fillId="0" borderId="76" xfId="0" applyFont="1" applyFill="1" applyBorder="1" applyAlignment="1">
      <alignment horizontal="center" vertical="center"/>
    </xf>
    <xf numFmtId="0" fontId="17" fillId="0" borderId="40" xfId="0" applyFont="1" applyFill="1" applyBorder="1" applyAlignment="1">
      <alignment horizontal="center" vertical="center"/>
    </xf>
    <xf numFmtId="3" fontId="17" fillId="0" borderId="0" xfId="0" applyNumberFormat="1" applyFont="1" applyFill="1" applyAlignment="1">
      <alignment horizontal="center" vertical="center"/>
    </xf>
    <xf numFmtId="0" fontId="17" fillId="0" borderId="29" xfId="0" applyFont="1" applyFill="1" applyBorder="1" applyAlignment="1">
      <alignment horizontal="center" vertical="center"/>
    </xf>
    <xf numFmtId="0" fontId="17" fillId="0" borderId="53" xfId="0" applyFont="1" applyFill="1" applyBorder="1" applyAlignment="1">
      <alignment horizontal="center" vertical="center"/>
    </xf>
    <xf numFmtId="0" fontId="18" fillId="0" borderId="64" xfId="0" applyFont="1" applyFill="1" applyBorder="1" applyAlignment="1">
      <alignment horizontal="center" vertical="center"/>
    </xf>
    <xf numFmtId="10" fontId="18" fillId="0" borderId="64" xfId="0" applyNumberFormat="1" applyFont="1" applyFill="1" applyBorder="1" applyAlignment="1">
      <alignment horizontal="center" vertical="center"/>
    </xf>
    <xf numFmtId="3" fontId="17" fillId="0" borderId="40" xfId="0" applyNumberFormat="1" applyFont="1" applyFill="1" applyBorder="1" applyAlignment="1">
      <alignment horizontal="center" vertical="center"/>
    </xf>
    <xf numFmtId="10" fontId="57" fillId="0" borderId="64" xfId="0" applyNumberFormat="1" applyFont="1" applyFill="1" applyBorder="1" applyAlignment="1">
      <alignment horizontal="center" vertical="center"/>
    </xf>
    <xf numFmtId="10" fontId="57" fillId="0" borderId="75" xfId="0" applyNumberFormat="1" applyFont="1" applyFill="1" applyBorder="1" applyAlignment="1">
      <alignment horizontal="center" vertical="center"/>
    </xf>
    <xf numFmtId="0" fontId="17" fillId="0" borderId="50" xfId="0" applyFont="1" applyFill="1" applyBorder="1" applyAlignment="1">
      <alignment horizontal="center" vertical="center"/>
    </xf>
    <xf numFmtId="0" fontId="17" fillId="0" borderId="66" xfId="0" applyFont="1" applyFill="1" applyBorder="1" applyAlignment="1">
      <alignment horizontal="center" vertical="center"/>
    </xf>
    <xf numFmtId="3" fontId="17" fillId="0" borderId="66" xfId="0" applyNumberFormat="1" applyFont="1" applyFill="1" applyBorder="1" applyAlignment="1">
      <alignment horizontal="center" vertical="center"/>
    </xf>
    <xf numFmtId="3" fontId="17" fillId="0" borderId="64" xfId="0" applyNumberFormat="1" applyFont="1" applyFill="1" applyBorder="1" applyAlignment="1">
      <alignment horizontal="center" vertical="center"/>
    </xf>
    <xf numFmtId="0" fontId="57" fillId="0" borderId="63" xfId="0" applyFont="1" applyFill="1" applyBorder="1" applyAlignment="1">
      <alignment horizontal="center" vertical="center"/>
    </xf>
    <xf numFmtId="0" fontId="57" fillId="0" borderId="75" xfId="0" applyFont="1" applyFill="1" applyBorder="1" applyAlignment="1">
      <alignment horizontal="center" vertical="center"/>
    </xf>
    <xf numFmtId="3" fontId="57" fillId="0" borderId="63" xfId="0" applyNumberFormat="1" applyFont="1" applyFill="1" applyBorder="1" applyAlignment="1">
      <alignment horizontal="center" vertical="center"/>
    </xf>
    <xf numFmtId="0" fontId="57" fillId="0" borderId="63" xfId="0" applyFont="1" applyFill="1" applyBorder="1" applyAlignment="1">
      <alignment vertical="center"/>
    </xf>
    <xf numFmtId="0" fontId="0" fillId="0" borderId="0" xfId="0" applyAlignment="1">
      <alignment vertical="center"/>
    </xf>
    <xf numFmtId="0" fontId="58" fillId="0" borderId="9" xfId="0" applyFont="1" applyFill="1" applyBorder="1" applyAlignment="1">
      <alignment horizontal="center" vertical="center"/>
    </xf>
    <xf numFmtId="0" fontId="58" fillId="0" borderId="59" xfId="0" applyFont="1" applyFill="1" applyBorder="1" applyAlignment="1">
      <alignment horizontal="center" vertical="center"/>
    </xf>
    <xf numFmtId="3" fontId="58" fillId="0" borderId="59" xfId="0" applyNumberFormat="1" applyFont="1" applyFill="1" applyBorder="1" applyAlignment="1">
      <alignment horizontal="center" vertical="center"/>
    </xf>
    <xf numFmtId="0" fontId="18" fillId="0" borderId="9" xfId="0" applyFont="1" applyFill="1" applyBorder="1" applyAlignment="1">
      <alignment horizontal="center" vertical="center"/>
    </xf>
    <xf numFmtId="0" fontId="57" fillId="0" borderId="58" xfId="0" applyFont="1" applyFill="1" applyBorder="1" applyAlignment="1">
      <alignment horizontal="center" vertical="center"/>
    </xf>
    <xf numFmtId="3" fontId="57" fillId="0" borderId="59" xfId="0" applyNumberFormat="1" applyFont="1" applyFill="1" applyBorder="1" applyAlignment="1">
      <alignment horizontal="center" vertical="center"/>
    </xf>
    <xf numFmtId="0" fontId="18" fillId="0" borderId="59" xfId="0" applyFont="1" applyFill="1" applyBorder="1" applyAlignment="1">
      <alignment horizontal="center" vertical="center"/>
    </xf>
    <xf numFmtId="10" fontId="17" fillId="0" borderId="65" xfId="0" applyNumberFormat="1" applyFont="1" applyFill="1" applyBorder="1" applyAlignment="1">
      <alignment horizontal="center" vertical="center"/>
    </xf>
    <xf numFmtId="10" fontId="17" fillId="0" borderId="76" xfId="0" applyNumberFormat="1" applyFont="1" applyFill="1" applyBorder="1" applyAlignment="1">
      <alignment horizontal="center" vertical="center"/>
    </xf>
    <xf numFmtId="10" fontId="17" fillId="0" borderId="9" xfId="0" applyNumberFormat="1" applyFont="1" applyFill="1" applyBorder="1" applyAlignment="1">
      <alignment horizontal="center" vertical="center"/>
    </xf>
    <xf numFmtId="10" fontId="17" fillId="0" borderId="64" xfId="0" applyNumberFormat="1" applyFont="1" applyFill="1" applyBorder="1" applyAlignment="1">
      <alignment horizontal="center" vertical="center"/>
    </xf>
    <xf numFmtId="3" fontId="16" fillId="0" borderId="0" xfId="39" applyNumberFormat="1" applyFont="1" applyFill="1" applyBorder="1" applyAlignment="1"/>
    <xf numFmtId="0" fontId="26" fillId="0" borderId="0" xfId="0" applyFont="1" applyAlignment="1">
      <alignment horizontal="left"/>
    </xf>
    <xf numFmtId="0" fontId="22" fillId="0" borderId="49" xfId="0" applyFont="1" applyFill="1" applyBorder="1" applyAlignment="1">
      <alignment horizontal="centerContinuous"/>
    </xf>
    <xf numFmtId="0" fontId="22" fillId="0" borderId="44" xfId="0" applyFont="1" applyFill="1" applyBorder="1" applyAlignment="1">
      <alignment horizontal="centerContinuous"/>
    </xf>
    <xf numFmtId="0" fontId="59" fillId="33" borderId="14" xfId="0" applyFont="1" applyFill="1" applyBorder="1"/>
    <xf numFmtId="0" fontId="59" fillId="33" borderId="24" xfId="0" applyFont="1" applyFill="1" applyBorder="1"/>
    <xf numFmtId="0" fontId="60" fillId="33" borderId="24" xfId="0" applyFont="1" applyFill="1" applyBorder="1" applyAlignment="1">
      <alignment horizontal="left" vertical="center"/>
    </xf>
    <xf numFmtId="0" fontId="59" fillId="33" borderId="23" xfId="0" applyFont="1" applyFill="1" applyBorder="1"/>
    <xf numFmtId="0" fontId="59" fillId="33" borderId="0" xfId="0" applyFont="1" applyFill="1"/>
    <xf numFmtId="0" fontId="59" fillId="33" borderId="13" xfId="0" applyFont="1" applyFill="1" applyBorder="1"/>
    <xf numFmtId="0" fontId="59" fillId="33" borderId="0" xfId="0" applyFont="1" applyFill="1" applyBorder="1"/>
    <xf numFmtId="0" fontId="59" fillId="33" borderId="16" xfId="0" applyFont="1" applyFill="1" applyBorder="1"/>
    <xf numFmtId="0" fontId="16" fillId="33" borderId="0" xfId="113" applyFont="1" applyFill="1" applyBorder="1"/>
    <xf numFmtId="0" fontId="59" fillId="33" borderId="19" xfId="0" applyFont="1" applyFill="1" applyBorder="1"/>
    <xf numFmtId="0" fontId="59" fillId="33" borderId="17" xfId="0" applyFont="1" applyFill="1" applyBorder="1"/>
    <xf numFmtId="0" fontId="59" fillId="33" borderId="68" xfId="0" applyFont="1" applyFill="1" applyBorder="1"/>
    <xf numFmtId="0" fontId="17" fillId="0" borderId="75" xfId="0" applyFont="1" applyFill="1" applyBorder="1" applyAlignment="1">
      <alignment horizontal="center" vertical="center"/>
    </xf>
    <xf numFmtId="0" fontId="23" fillId="0" borderId="0" xfId="0" applyFont="1" applyFill="1" applyAlignment="1">
      <alignment horizontal="left"/>
    </xf>
    <xf numFmtId="0" fontId="22" fillId="0" borderId="57" xfId="0" applyFont="1" applyFill="1" applyBorder="1" applyAlignment="1">
      <alignment vertical="center"/>
    </xf>
    <xf numFmtId="0" fontId="22" fillId="0" borderId="59" xfId="0" applyFont="1" applyFill="1" applyBorder="1" applyAlignment="1">
      <alignment vertical="center"/>
    </xf>
    <xf numFmtId="0" fontId="23" fillId="0" borderId="75" xfId="0" applyFont="1" applyFill="1" applyBorder="1" applyAlignment="1">
      <alignment vertical="center"/>
    </xf>
    <xf numFmtId="0" fontId="23" fillId="0" borderId="64" xfId="0" applyFont="1" applyFill="1" applyBorder="1" applyAlignment="1">
      <alignment vertical="center"/>
    </xf>
    <xf numFmtId="0" fontId="23" fillId="0" borderId="65" xfId="0" applyFont="1" applyFill="1" applyBorder="1" applyAlignment="1">
      <alignment vertical="center"/>
    </xf>
    <xf numFmtId="0" fontId="23" fillId="0" borderId="40" xfId="0" applyFont="1" applyFill="1" applyBorder="1" applyAlignment="1">
      <alignment vertical="center"/>
    </xf>
    <xf numFmtId="174" fontId="23" fillId="0" borderId="10" xfId="49" applyNumberFormat="1" applyFont="1" applyFill="1" applyBorder="1"/>
    <xf numFmtId="0" fontId="21" fillId="0" borderId="0" xfId="0" applyFont="1" applyFill="1" applyAlignment="1">
      <alignment horizontal="center"/>
    </xf>
    <xf numFmtId="0" fontId="51" fillId="0" borderId="0" xfId="0" applyFont="1" applyFill="1" applyAlignment="1"/>
    <xf numFmtId="0" fontId="51" fillId="0" borderId="13" xfId="0" applyFont="1" applyFill="1" applyBorder="1"/>
    <xf numFmtId="3" fontId="51" fillId="0" borderId="19" xfId="0" applyNumberFormat="1" applyFont="1" applyFill="1" applyBorder="1"/>
    <xf numFmtId="3" fontId="51" fillId="0" borderId="30" xfId="0" applyNumberFormat="1" applyFont="1" applyFill="1" applyBorder="1"/>
    <xf numFmtId="3" fontId="51" fillId="0" borderId="12" xfId="0" applyNumberFormat="1" applyFont="1" applyFill="1" applyBorder="1"/>
    <xf numFmtId="3" fontId="51" fillId="0" borderId="61" xfId="0" applyNumberFormat="1" applyFont="1" applyFill="1" applyBorder="1"/>
    <xf numFmtId="0" fontId="51" fillId="0" borderId="32" xfId="0" applyFont="1" applyFill="1" applyBorder="1"/>
    <xf numFmtId="0" fontId="51" fillId="0" borderId="0" xfId="0" applyFont="1" applyFill="1" applyBorder="1" applyAlignment="1">
      <alignment horizontal="left"/>
    </xf>
    <xf numFmtId="3" fontId="51" fillId="0" borderId="0" xfId="0" applyNumberFormat="1" applyFont="1" applyFill="1" applyBorder="1"/>
    <xf numFmtId="0" fontId="62" fillId="0" borderId="0" xfId="0" applyFont="1" applyFill="1" applyBorder="1" applyAlignment="1">
      <alignment horizontal="center"/>
    </xf>
    <xf numFmtId="0" fontId="63" fillId="0" borderId="0" xfId="0" applyFont="1" applyFill="1" applyBorder="1"/>
    <xf numFmtId="3" fontId="23" fillId="0" borderId="10" xfId="0" applyNumberFormat="1" applyFont="1" applyFill="1" applyBorder="1"/>
    <xf numFmtId="3" fontId="23" fillId="0" borderId="33" xfId="0" applyNumberFormat="1" applyFont="1" applyFill="1" applyBorder="1"/>
    <xf numFmtId="3" fontId="23" fillId="0" borderId="12" xfId="0" applyNumberFormat="1" applyFont="1" applyFill="1" applyBorder="1"/>
    <xf numFmtId="0" fontId="23" fillId="0" borderId="11" xfId="0" applyFont="1" applyFill="1" applyBorder="1"/>
    <xf numFmtId="0" fontId="23" fillId="0" borderId="10" xfId="0" applyFont="1" applyFill="1" applyBorder="1"/>
    <xf numFmtId="3" fontId="23" fillId="0" borderId="38" xfId="0" applyNumberFormat="1" applyFont="1" applyFill="1" applyBorder="1"/>
    <xf numFmtId="173" fontId="23" fillId="0" borderId="0" xfId="49" applyNumberFormat="1" applyFont="1" applyFill="1"/>
    <xf numFmtId="0" fontId="23" fillId="0" borderId="0" xfId="0" applyFont="1" applyFill="1" applyBorder="1" applyAlignment="1">
      <alignment horizontal="left"/>
    </xf>
    <xf numFmtId="3" fontId="23" fillId="0" borderId="0" xfId="0" applyNumberFormat="1" applyFont="1" applyFill="1" applyBorder="1"/>
    <xf numFmtId="0" fontId="59" fillId="0" borderId="0" xfId="0" applyFont="1"/>
    <xf numFmtId="0" fontId="59" fillId="0" borderId="0" xfId="0" applyFont="1" applyAlignment="1"/>
    <xf numFmtId="0" fontId="59" fillId="0" borderId="0" xfId="0" applyFont="1" applyAlignment="1">
      <alignment horizontal="justify" vertical="justify" wrapText="1"/>
    </xf>
    <xf numFmtId="3" fontId="59" fillId="0" borderId="0" xfId="0" applyNumberFormat="1" applyFont="1"/>
    <xf numFmtId="0" fontId="59" fillId="0" borderId="0" xfId="0" applyFont="1" applyFill="1" applyBorder="1" applyAlignment="1">
      <alignment horizontal="centerContinuous"/>
    </xf>
    <xf numFmtId="0" fontId="64" fillId="0" borderId="0" xfId="0" applyFont="1"/>
    <xf numFmtId="0" fontId="59" fillId="0" borderId="34" xfId="0" applyFont="1" applyBorder="1"/>
    <xf numFmtId="0" fontId="59" fillId="0" borderId="15" xfId="0" applyFont="1" applyBorder="1"/>
    <xf numFmtId="0" fontId="59" fillId="0" borderId="37" xfId="0" applyFont="1" applyBorder="1"/>
    <xf numFmtId="0" fontId="59" fillId="0" borderId="45" xfId="0" applyFont="1" applyBorder="1"/>
    <xf numFmtId="4" fontId="59" fillId="0" borderId="0" xfId="0" applyNumberFormat="1" applyFont="1"/>
    <xf numFmtId="0" fontId="59" fillId="0" borderId="0" xfId="0" applyFont="1" applyBorder="1"/>
    <xf numFmtId="0" fontId="16" fillId="0" borderId="0" xfId="0" applyFont="1"/>
    <xf numFmtId="4" fontId="16" fillId="0" borderId="0" xfId="0" applyNumberFormat="1" applyFont="1"/>
    <xf numFmtId="0" fontId="18" fillId="33" borderId="72" xfId="0" applyFont="1" applyFill="1" applyBorder="1" applyAlignment="1">
      <alignment horizontal="center"/>
    </xf>
    <xf numFmtId="0" fontId="18" fillId="33" borderId="52" xfId="0" applyFont="1" applyFill="1" applyBorder="1" applyAlignment="1">
      <alignment horizontal="center" vertical="center" wrapText="1"/>
    </xf>
    <xf numFmtId="0" fontId="18" fillId="33" borderId="52" xfId="0" applyFont="1" applyFill="1" applyBorder="1" applyAlignment="1">
      <alignment horizontal="center" wrapText="1"/>
    </xf>
    <xf numFmtId="4" fontId="18" fillId="33" borderId="61" xfId="0" applyNumberFormat="1" applyFont="1" applyFill="1" applyBorder="1" applyAlignment="1">
      <alignment horizontal="center" wrapText="1"/>
    </xf>
    <xf numFmtId="0" fontId="18" fillId="32" borderId="50" xfId="0" applyFont="1" applyFill="1" applyBorder="1"/>
    <xf numFmtId="0" fontId="16" fillId="32" borderId="51" xfId="0" applyFont="1" applyFill="1" applyBorder="1" applyAlignment="1">
      <alignment horizontal="center"/>
    </xf>
    <xf numFmtId="3" fontId="16" fillId="32" borderId="51" xfId="0" applyNumberFormat="1" applyFont="1" applyFill="1" applyBorder="1"/>
    <xf numFmtId="4" fontId="16" fillId="32" borderId="66" xfId="0" applyNumberFormat="1" applyFont="1" applyFill="1" applyBorder="1"/>
    <xf numFmtId="0" fontId="18" fillId="33" borderId="57" xfId="0" applyFont="1" applyFill="1" applyBorder="1"/>
    <xf numFmtId="0" fontId="16" fillId="32" borderId="58" xfId="0" applyFont="1" applyFill="1" applyBorder="1" applyAlignment="1">
      <alignment horizontal="center"/>
    </xf>
    <xf numFmtId="3" fontId="16" fillId="32" borderId="58" xfId="0" applyNumberFormat="1" applyFont="1" applyFill="1" applyBorder="1"/>
    <xf numFmtId="4" fontId="16" fillId="32" borderId="59" xfId="0" applyNumberFormat="1" applyFont="1" applyFill="1" applyBorder="1"/>
    <xf numFmtId="0" fontId="20" fillId="32" borderId="50" xfId="0" applyFont="1" applyFill="1" applyBorder="1"/>
    <xf numFmtId="0" fontId="16" fillId="32" borderId="52" xfId="0" applyFont="1" applyFill="1" applyBorder="1" applyAlignment="1">
      <alignment horizontal="center"/>
    </xf>
    <xf numFmtId="3" fontId="16" fillId="32" borderId="52" xfId="0" applyNumberFormat="1" applyFont="1" applyFill="1" applyBorder="1"/>
    <xf numFmtId="4" fontId="16" fillId="32" borderId="61" xfId="0" applyNumberFormat="1" applyFont="1" applyFill="1" applyBorder="1"/>
    <xf numFmtId="0" fontId="16" fillId="0" borderId="53" xfId="0" applyFont="1" applyBorder="1"/>
    <xf numFmtId="0" fontId="16" fillId="0" borderId="46" xfId="0" applyFont="1" applyBorder="1" applyAlignment="1">
      <alignment horizontal="center"/>
    </xf>
    <xf numFmtId="4" fontId="16" fillId="0" borderId="63" xfId="0" applyNumberFormat="1" applyFont="1" applyBorder="1"/>
    <xf numFmtId="3" fontId="16" fillId="0" borderId="46" xfId="0" applyNumberFormat="1" applyFont="1" applyBorder="1"/>
    <xf numFmtId="3" fontId="16" fillId="0" borderId="31" xfId="0" applyNumberFormat="1" applyFont="1" applyBorder="1"/>
    <xf numFmtId="3" fontId="16" fillId="32" borderId="28" xfId="0" applyNumberFormat="1" applyFont="1" applyFill="1" applyBorder="1"/>
    <xf numFmtId="0" fontId="16" fillId="33" borderId="29" xfId="0" applyFont="1" applyFill="1" applyBorder="1"/>
    <xf numFmtId="0" fontId="16" fillId="32" borderId="18" xfId="0" applyFont="1" applyFill="1" applyBorder="1" applyAlignment="1">
      <alignment horizontal="center"/>
    </xf>
    <xf numFmtId="4" fontId="16" fillId="33" borderId="18" xfId="0" applyNumberFormat="1" applyFont="1" applyFill="1" applyBorder="1"/>
    <xf numFmtId="4" fontId="16" fillId="33" borderId="0" xfId="0" applyNumberFormat="1" applyFont="1" applyFill="1" applyBorder="1"/>
    <xf numFmtId="3" fontId="16" fillId="33" borderId="18" xfId="0" applyNumberFormat="1" applyFont="1" applyFill="1" applyBorder="1"/>
    <xf numFmtId="4" fontId="16" fillId="33" borderId="16" xfId="0" applyNumberFormat="1" applyFont="1" applyFill="1" applyBorder="1"/>
    <xf numFmtId="4" fontId="16" fillId="32" borderId="52" xfId="0" applyNumberFormat="1" applyFont="1" applyFill="1" applyBorder="1" applyAlignment="1">
      <alignment horizontal="center"/>
    </xf>
    <xf numFmtId="4" fontId="16" fillId="33" borderId="52" xfId="0" applyNumberFormat="1" applyFont="1" applyFill="1" applyBorder="1"/>
    <xf numFmtId="3" fontId="16" fillId="33" borderId="54" xfId="0" applyNumberFormat="1" applyFont="1" applyFill="1" applyBorder="1"/>
    <xf numFmtId="3" fontId="16" fillId="33" borderId="52" xfId="0" applyNumberFormat="1" applyFont="1" applyFill="1" applyBorder="1"/>
    <xf numFmtId="3" fontId="16" fillId="32" borderId="55" xfId="0" applyNumberFormat="1" applyFont="1" applyFill="1" applyBorder="1"/>
    <xf numFmtId="3" fontId="16" fillId="32" borderId="61" xfId="0" applyNumberFormat="1" applyFont="1" applyFill="1" applyBorder="1"/>
    <xf numFmtId="3" fontId="16" fillId="32" borderId="31" xfId="0" applyNumberFormat="1" applyFont="1" applyFill="1" applyBorder="1"/>
    <xf numFmtId="4" fontId="16" fillId="32" borderId="18" xfId="0" applyNumberFormat="1" applyFont="1" applyFill="1" applyBorder="1" applyAlignment="1">
      <alignment horizontal="center"/>
    </xf>
    <xf numFmtId="0" fontId="20" fillId="32" borderId="29" xfId="0" applyFont="1" applyFill="1" applyBorder="1"/>
    <xf numFmtId="4" fontId="16" fillId="32" borderId="46" xfId="0" applyNumberFormat="1" applyFont="1" applyFill="1" applyBorder="1"/>
    <xf numFmtId="3" fontId="16" fillId="32" borderId="40" xfId="0" applyNumberFormat="1" applyFont="1" applyFill="1" applyBorder="1"/>
    <xf numFmtId="0" fontId="18" fillId="32" borderId="57" xfId="0" applyFont="1" applyFill="1" applyBorder="1" applyAlignment="1"/>
    <xf numFmtId="3" fontId="16" fillId="33" borderId="58" xfId="0" applyNumberFormat="1" applyFont="1" applyFill="1" applyBorder="1"/>
    <xf numFmtId="4" fontId="16" fillId="33" borderId="58" xfId="0" applyNumberFormat="1" applyFont="1" applyFill="1" applyBorder="1"/>
    <xf numFmtId="4" fontId="16" fillId="33" borderId="13" xfId="0" applyNumberFormat="1" applyFont="1" applyFill="1" applyBorder="1"/>
    <xf numFmtId="0" fontId="16" fillId="32" borderId="53" xfId="0" applyFont="1" applyFill="1" applyBorder="1"/>
    <xf numFmtId="4" fontId="16" fillId="32" borderId="46" xfId="0" applyNumberFormat="1" applyFont="1" applyFill="1" applyBorder="1" applyAlignment="1">
      <alignment horizontal="center"/>
    </xf>
    <xf numFmtId="4" fontId="16" fillId="33" borderId="69" xfId="0" applyNumberFormat="1" applyFont="1" applyFill="1" applyBorder="1"/>
    <xf numFmtId="4" fontId="16" fillId="33" borderId="46" xfId="0" applyNumberFormat="1" applyFont="1" applyFill="1" applyBorder="1"/>
    <xf numFmtId="3" fontId="16" fillId="33" borderId="46" xfId="0" applyNumberFormat="1" applyFont="1" applyFill="1" applyBorder="1"/>
    <xf numFmtId="0" fontId="18" fillId="32" borderId="50" xfId="0" applyFont="1" applyFill="1" applyBorder="1" applyAlignment="1"/>
    <xf numFmtId="3" fontId="16" fillId="33" borderId="51" xfId="0" applyNumberFormat="1" applyFont="1" applyFill="1" applyBorder="1"/>
    <xf numFmtId="4" fontId="16" fillId="33" borderId="51" xfId="0" applyNumberFormat="1" applyFont="1" applyFill="1" applyBorder="1"/>
    <xf numFmtId="4" fontId="16" fillId="32" borderId="58" xfId="0" applyNumberFormat="1" applyFont="1" applyFill="1" applyBorder="1" applyAlignment="1">
      <alignment horizontal="center"/>
    </xf>
    <xf numFmtId="3" fontId="16" fillId="33" borderId="0" xfId="0" applyNumberFormat="1" applyFont="1" applyFill="1" applyBorder="1"/>
    <xf numFmtId="4" fontId="16" fillId="32" borderId="13" xfId="0" applyNumberFormat="1" applyFont="1" applyFill="1" applyBorder="1" applyAlignment="1">
      <alignment horizontal="center"/>
    </xf>
    <xf numFmtId="172" fontId="16" fillId="33" borderId="11" xfId="152" applyNumberFormat="1" applyFont="1" applyFill="1" applyBorder="1"/>
    <xf numFmtId="0" fontId="16" fillId="32" borderId="63" xfId="0" applyFont="1" applyFill="1" applyBorder="1" applyAlignment="1">
      <alignment horizontal="center"/>
    </xf>
    <xf numFmtId="3" fontId="16" fillId="33" borderId="63" xfId="0" applyNumberFormat="1" applyFont="1" applyFill="1" applyBorder="1"/>
    <xf numFmtId="4" fontId="16" fillId="32" borderId="63" xfId="0" applyNumberFormat="1" applyFont="1" applyFill="1" applyBorder="1"/>
    <xf numFmtId="3" fontId="16" fillId="32" borderId="63" xfId="0" applyNumberFormat="1" applyFont="1" applyFill="1" applyBorder="1"/>
    <xf numFmtId="4" fontId="16" fillId="32" borderId="64" xfId="0" applyNumberFormat="1" applyFont="1" applyFill="1" applyBorder="1"/>
    <xf numFmtId="0" fontId="16" fillId="0" borderId="0" xfId="0" applyFont="1" applyBorder="1"/>
    <xf numFmtId="0" fontId="16" fillId="32" borderId="57" xfId="0" applyFont="1" applyFill="1" applyBorder="1" applyAlignment="1">
      <alignment horizontal="center"/>
    </xf>
    <xf numFmtId="4" fontId="16" fillId="32" borderId="21" xfId="0" applyNumberFormat="1" applyFont="1" applyFill="1" applyBorder="1" applyAlignment="1">
      <alignment horizontal="center"/>
    </xf>
    <xf numFmtId="4" fontId="16" fillId="33" borderId="58" xfId="0" applyNumberFormat="1" applyFont="1" applyFill="1" applyBorder="1" applyAlignment="1">
      <alignment horizontal="center"/>
    </xf>
    <xf numFmtId="3" fontId="16" fillId="32" borderId="58" xfId="0" applyNumberFormat="1" applyFont="1" applyFill="1" applyBorder="1" applyAlignment="1">
      <alignment horizontal="center"/>
    </xf>
    <xf numFmtId="4" fontId="16" fillId="32" borderId="22" xfId="0" applyNumberFormat="1" applyFont="1" applyFill="1" applyBorder="1" applyAlignment="1">
      <alignment horizontal="center"/>
    </xf>
    <xf numFmtId="0" fontId="16" fillId="0" borderId="0" xfId="0" applyFont="1" applyBorder="1" applyAlignment="1">
      <alignment horizontal="center"/>
    </xf>
    <xf numFmtId="0" fontId="18" fillId="0" borderId="0" xfId="0" applyFont="1" applyBorder="1" applyAlignment="1">
      <alignment horizontal="left"/>
    </xf>
    <xf numFmtId="4" fontId="16" fillId="0" borderId="0" xfId="0" applyNumberFormat="1" applyFont="1" applyBorder="1"/>
    <xf numFmtId="0" fontId="16" fillId="0" borderId="34" xfId="0" applyFont="1" applyBorder="1" applyAlignment="1">
      <alignment horizontal="left" wrapText="1"/>
    </xf>
    <xf numFmtId="4" fontId="16" fillId="0" borderId="10" xfId="126" applyNumberFormat="1" applyFont="1" applyBorder="1"/>
    <xf numFmtId="3" fontId="16" fillId="33" borderId="10" xfId="126" applyNumberFormat="1" applyFont="1" applyFill="1" applyBorder="1"/>
    <xf numFmtId="4" fontId="16" fillId="0" borderId="10" xfId="0" applyNumberFormat="1" applyFont="1" applyBorder="1" applyAlignment="1">
      <alignment horizontal="center"/>
    </xf>
    <xf numFmtId="3" fontId="16" fillId="0" borderId="10" xfId="0" applyNumberFormat="1" applyFont="1" applyBorder="1"/>
    <xf numFmtId="3" fontId="16" fillId="0" borderId="0" xfId="0" applyNumberFormat="1" applyFont="1"/>
    <xf numFmtId="0" fontId="65" fillId="32" borderId="0" xfId="0" applyFont="1" applyFill="1"/>
    <xf numFmtId="0" fontId="16" fillId="0" borderId="37" xfId="0" applyFont="1" applyBorder="1" applyAlignment="1">
      <alignment horizontal="left" wrapText="1"/>
    </xf>
    <xf numFmtId="3" fontId="16" fillId="33" borderId="38" xfId="126" applyNumberFormat="1" applyFont="1" applyFill="1" applyBorder="1"/>
    <xf numFmtId="3" fontId="16" fillId="0" borderId="38" xfId="0" applyNumberFormat="1" applyFont="1" applyBorder="1"/>
    <xf numFmtId="0" fontId="18" fillId="33" borderId="20" xfId="0" applyFont="1" applyFill="1" applyBorder="1" applyAlignment="1">
      <alignment horizontal="left" wrapText="1"/>
    </xf>
    <xf numFmtId="0" fontId="18" fillId="33" borderId="58" xfId="0" applyFont="1" applyFill="1" applyBorder="1"/>
    <xf numFmtId="3" fontId="18" fillId="33" borderId="58" xfId="0" applyNumberFormat="1" applyFont="1" applyFill="1" applyBorder="1"/>
    <xf numFmtId="3" fontId="18" fillId="33" borderId="59" xfId="0" applyNumberFormat="1" applyFont="1" applyFill="1" applyBorder="1"/>
    <xf numFmtId="0" fontId="16" fillId="33" borderId="0" xfId="0" applyFont="1" applyFill="1" applyBorder="1" applyAlignment="1">
      <alignment horizontal="center" wrapText="1"/>
    </xf>
    <xf numFmtId="0" fontId="16" fillId="33" borderId="0" xfId="0" applyFont="1" applyFill="1"/>
    <xf numFmtId="0" fontId="18" fillId="33" borderId="0" xfId="0" applyFont="1" applyFill="1" applyBorder="1" applyAlignment="1">
      <alignment horizontal="left" wrapText="1"/>
    </xf>
    <xf numFmtId="166" fontId="16" fillId="0" borderId="0" xfId="152" applyFont="1"/>
    <xf numFmtId="0" fontId="17" fillId="33" borderId="0" xfId="0" applyFont="1" applyFill="1"/>
    <xf numFmtId="0" fontId="16" fillId="33" borderId="50" xfId="0" applyFont="1" applyFill="1" applyBorder="1"/>
    <xf numFmtId="0" fontId="16" fillId="33" borderId="51" xfId="0" applyFont="1" applyFill="1" applyBorder="1"/>
    <xf numFmtId="0" fontId="18" fillId="33" borderId="54" xfId="0" applyFont="1" applyFill="1" applyBorder="1" applyAlignment="1">
      <alignment horizontal="centerContinuous"/>
    </xf>
    <xf numFmtId="0" fontId="18" fillId="33" borderId="66" xfId="0" applyFont="1" applyFill="1" applyBorder="1" applyAlignment="1">
      <alignment horizontal="centerContinuous"/>
    </xf>
    <xf numFmtId="0" fontId="18" fillId="33" borderId="36" xfId="0" applyFont="1" applyFill="1" applyBorder="1" applyAlignment="1">
      <alignment horizontal="centerContinuous"/>
    </xf>
    <xf numFmtId="0" fontId="18" fillId="33" borderId="15" xfId="0" applyFont="1" applyFill="1" applyBorder="1" applyAlignment="1">
      <alignment horizontal="centerContinuous"/>
    </xf>
    <xf numFmtId="0" fontId="18" fillId="33" borderId="10" xfId="0" applyFont="1" applyFill="1" applyBorder="1" applyAlignment="1">
      <alignment horizontal="center"/>
    </xf>
    <xf numFmtId="0" fontId="18" fillId="33" borderId="33" xfId="0" applyFont="1" applyFill="1" applyBorder="1" applyAlignment="1">
      <alignment horizontal="center"/>
    </xf>
    <xf numFmtId="0" fontId="18" fillId="33" borderId="0" xfId="0" applyFont="1" applyFill="1" applyBorder="1"/>
    <xf numFmtId="4" fontId="16" fillId="33" borderId="11" xfId="0" applyNumberFormat="1" applyFont="1" applyFill="1" applyBorder="1"/>
    <xf numFmtId="3" fontId="16" fillId="33" borderId="11" xfId="0" applyNumberFormat="1" applyFont="1" applyFill="1" applyBorder="1"/>
    <xf numFmtId="4" fontId="16" fillId="0" borderId="0" xfId="0" applyNumberFormat="1" applyFont="1" applyFill="1"/>
    <xf numFmtId="0" fontId="16" fillId="33" borderId="53" xfId="0" applyFont="1" applyFill="1" applyBorder="1"/>
    <xf numFmtId="4" fontId="16" fillId="33" borderId="63" xfId="0" applyNumberFormat="1" applyFont="1" applyFill="1" applyBorder="1"/>
    <xf numFmtId="3" fontId="22" fillId="33" borderId="20" xfId="0" applyNumberFormat="1" applyFont="1" applyFill="1" applyBorder="1"/>
    <xf numFmtId="3" fontId="22" fillId="33" borderId="22" xfId="0" applyNumberFormat="1" applyFont="1" applyFill="1" applyBorder="1"/>
    <xf numFmtId="3" fontId="65" fillId="0" borderId="0" xfId="0" applyNumberFormat="1" applyFont="1"/>
    <xf numFmtId="4" fontId="65" fillId="0" borderId="0" xfId="0" applyNumberFormat="1" applyFont="1"/>
    <xf numFmtId="0" fontId="16" fillId="0" borderId="56" xfId="0" applyFont="1" applyBorder="1"/>
    <xf numFmtId="3" fontId="16" fillId="0" borderId="13" xfId="0" applyNumberFormat="1" applyFont="1" applyFill="1" applyBorder="1" applyAlignment="1">
      <alignment horizontal="right"/>
    </xf>
    <xf numFmtId="0" fontId="16" fillId="0" borderId="20" xfId="0" applyFont="1" applyBorder="1"/>
    <xf numFmtId="0" fontId="16" fillId="0" borderId="21" xfId="0" applyFont="1" applyBorder="1"/>
    <xf numFmtId="3" fontId="16" fillId="0" borderId="21" xfId="0" applyNumberFormat="1" applyFont="1" applyBorder="1"/>
    <xf numFmtId="0" fontId="26" fillId="0" borderId="48" xfId="0" applyFont="1" applyBorder="1"/>
    <xf numFmtId="0" fontId="16" fillId="0" borderId="12" xfId="0" applyFont="1" applyBorder="1"/>
    <xf numFmtId="3" fontId="16" fillId="0" borderId="12" xfId="0" applyNumberFormat="1" applyFont="1" applyBorder="1"/>
    <xf numFmtId="0" fontId="16" fillId="0" borderId="21" xfId="0" applyFont="1" applyBorder="1" applyAlignment="1">
      <alignment horizontal="center"/>
    </xf>
    <xf numFmtId="0" fontId="36" fillId="0" borderId="0" xfId="0" applyFont="1"/>
    <xf numFmtId="3" fontId="66" fillId="0" borderId="51" xfId="0" applyNumberFormat="1" applyFont="1" applyFill="1" applyBorder="1"/>
    <xf numFmtId="0" fontId="16" fillId="0" borderId="51" xfId="0" applyFont="1" applyBorder="1"/>
    <xf numFmtId="3" fontId="66" fillId="0" borderId="0" xfId="0" applyNumberFormat="1" applyFont="1"/>
    <xf numFmtId="0" fontId="65" fillId="0" borderId="0" xfId="0" applyFont="1"/>
    <xf numFmtId="173" fontId="65" fillId="0" borderId="0" xfId="151" applyNumberFormat="1" applyFont="1"/>
    <xf numFmtId="0" fontId="16" fillId="0" borderId="0" xfId="0" applyFont="1" applyAlignment="1">
      <alignment horizontal="center" vertical="center"/>
    </xf>
    <xf numFmtId="0" fontId="22" fillId="0" borderId="0" xfId="0" applyFont="1" applyFill="1" applyBorder="1" applyAlignment="1">
      <alignment horizontal="left" wrapText="1"/>
    </xf>
    <xf numFmtId="0" fontId="22" fillId="33" borderId="13" xfId="0" applyFont="1" applyFill="1" applyBorder="1" applyAlignment="1">
      <alignment horizontal="centerContinuous" wrapText="1"/>
    </xf>
    <xf numFmtId="4" fontId="22" fillId="33" borderId="0" xfId="0" applyNumberFormat="1" applyFont="1" applyFill="1" applyBorder="1" applyAlignment="1">
      <alignment horizontal="centerContinuous" wrapText="1"/>
    </xf>
    <xf numFmtId="0" fontId="22" fillId="33" borderId="40" xfId="0" applyFont="1" applyFill="1" applyBorder="1" applyAlignment="1">
      <alignment horizontal="centerContinuous" wrapText="1"/>
    </xf>
    <xf numFmtId="0" fontId="18" fillId="33" borderId="34" xfId="0" applyFont="1" applyFill="1" applyBorder="1" applyAlignment="1">
      <alignment horizontal="center"/>
    </xf>
    <xf numFmtId="0" fontId="18" fillId="33" borderId="10" xfId="0" applyFont="1" applyFill="1" applyBorder="1" applyAlignment="1">
      <alignment horizontal="centerContinuous" vertical="center" wrapText="1"/>
    </xf>
    <xf numFmtId="3" fontId="18" fillId="33" borderId="10" xfId="0" applyNumberFormat="1" applyFont="1" applyFill="1" applyBorder="1" applyAlignment="1">
      <alignment horizontal="centerContinuous" vertical="center" wrapText="1"/>
    </xf>
    <xf numFmtId="0" fontId="18" fillId="33" borderId="12" xfId="0" applyFont="1" applyFill="1" applyBorder="1" applyAlignment="1">
      <alignment horizontal="centerContinuous" vertical="center" wrapText="1"/>
    </xf>
    <xf numFmtId="4" fontId="18" fillId="33" borderId="12" xfId="0" applyNumberFormat="1" applyFont="1" applyFill="1" applyBorder="1" applyAlignment="1">
      <alignment horizontal="centerContinuous" vertical="center" wrapText="1"/>
    </xf>
    <xf numFmtId="0" fontId="18" fillId="33" borderId="30" xfId="0" applyFont="1" applyFill="1" applyBorder="1" applyAlignment="1">
      <alignment horizontal="centerContinuous" vertical="center" wrapText="1"/>
    </xf>
    <xf numFmtId="0" fontId="26" fillId="0" borderId="35" xfId="0" applyFont="1" applyFill="1" applyBorder="1" applyAlignment="1">
      <alignment horizontal="left" wrapText="1"/>
    </xf>
    <xf numFmtId="0" fontId="16" fillId="0" borderId="13" xfId="0" applyFont="1" applyFill="1" applyBorder="1"/>
    <xf numFmtId="0" fontId="16" fillId="0" borderId="14" xfId="0" applyFont="1" applyFill="1" applyBorder="1"/>
    <xf numFmtId="4" fontId="16" fillId="0" borderId="14" xfId="0" applyNumberFormat="1" applyFont="1" applyFill="1" applyBorder="1"/>
    <xf numFmtId="0" fontId="16" fillId="0" borderId="27" xfId="0" applyFont="1" applyFill="1" applyBorder="1"/>
    <xf numFmtId="0" fontId="16" fillId="0" borderId="13" xfId="0" applyFont="1" applyFill="1" applyBorder="1" applyAlignment="1">
      <alignment horizontal="center"/>
    </xf>
    <xf numFmtId="3" fontId="16" fillId="0" borderId="13" xfId="125" applyNumberFormat="1" applyFont="1" applyFill="1" applyBorder="1"/>
    <xf numFmtId="3" fontId="16" fillId="0" borderId="28" xfId="0" applyNumberFormat="1" applyFont="1" applyFill="1" applyBorder="1"/>
    <xf numFmtId="3" fontId="16" fillId="0" borderId="19" xfId="0" applyNumberFormat="1" applyFont="1" applyFill="1" applyBorder="1"/>
    <xf numFmtId="3" fontId="16" fillId="0" borderId="30" xfId="0" applyNumberFormat="1" applyFont="1" applyFill="1" applyBorder="1"/>
    <xf numFmtId="3" fontId="16" fillId="0" borderId="14" xfId="0" applyNumberFormat="1" applyFont="1" applyFill="1" applyBorder="1" applyAlignment="1">
      <alignment horizontal="right"/>
    </xf>
    <xf numFmtId="164" fontId="30" fillId="0" borderId="11" xfId="150" applyFont="1" applyFill="1" applyBorder="1" applyAlignment="1">
      <alignment horizontal="right"/>
    </xf>
    <xf numFmtId="3" fontId="16" fillId="0" borderId="27" xfId="0" applyNumberFormat="1" applyFont="1" applyFill="1" applyBorder="1" applyAlignment="1">
      <alignment horizontal="right"/>
    </xf>
    <xf numFmtId="175" fontId="30" fillId="0" borderId="13" xfId="150" applyNumberFormat="1" applyFont="1" applyFill="1" applyBorder="1" applyAlignment="1">
      <alignment horizontal="right"/>
    </xf>
    <xf numFmtId="3" fontId="16" fillId="0" borderId="18" xfId="0" applyNumberFormat="1" applyFont="1" applyFill="1" applyBorder="1" applyAlignment="1">
      <alignment horizontal="right"/>
    </xf>
    <xf numFmtId="3" fontId="16" fillId="0" borderId="28" xfId="0" applyNumberFormat="1" applyFont="1" applyFill="1" applyBorder="1" applyAlignment="1">
      <alignment horizontal="right"/>
    </xf>
    <xf numFmtId="3" fontId="30" fillId="0" borderId="13" xfId="150" applyNumberFormat="1" applyFont="1" applyFill="1" applyBorder="1" applyAlignment="1">
      <alignment horizontal="right"/>
    </xf>
    <xf numFmtId="3" fontId="30" fillId="0" borderId="18" xfId="150" applyNumberFormat="1" applyFont="1" applyFill="1" applyBorder="1" applyAlignment="1">
      <alignment horizontal="right"/>
    </xf>
    <xf numFmtId="3" fontId="16" fillId="0" borderId="19" xfId="0" applyNumberFormat="1" applyFont="1" applyFill="1" applyBorder="1" applyAlignment="1">
      <alignment horizontal="right"/>
    </xf>
    <xf numFmtId="3" fontId="16" fillId="0" borderId="12" xfId="0" applyNumberFormat="1" applyFont="1" applyFill="1" applyBorder="1" applyAlignment="1">
      <alignment horizontal="right"/>
    </xf>
    <xf numFmtId="3" fontId="16" fillId="0" borderId="30" xfId="0" applyNumberFormat="1" applyFont="1" applyFill="1" applyBorder="1" applyAlignment="1">
      <alignment horizontal="right"/>
    </xf>
    <xf numFmtId="175" fontId="30" fillId="0" borderId="14" xfId="150" applyNumberFormat="1" applyFont="1" applyFill="1" applyBorder="1"/>
    <xf numFmtId="3" fontId="16" fillId="0" borderId="27" xfId="0" applyNumberFormat="1" applyFont="1" applyFill="1" applyBorder="1"/>
    <xf numFmtId="3" fontId="16" fillId="32" borderId="13" xfId="0" applyNumberFormat="1" applyFont="1" applyFill="1" applyBorder="1"/>
    <xf numFmtId="0" fontId="18" fillId="33" borderId="20" xfId="0" applyFont="1" applyFill="1" applyBorder="1"/>
    <xf numFmtId="0" fontId="18" fillId="33" borderId="21" xfId="0" applyFont="1" applyFill="1" applyBorder="1"/>
    <xf numFmtId="3" fontId="18" fillId="33" borderId="21" xfId="0" applyNumberFormat="1" applyFont="1" applyFill="1" applyBorder="1"/>
    <xf numFmtId="173" fontId="18" fillId="33" borderId="21" xfId="151" applyNumberFormat="1" applyFont="1" applyFill="1" applyBorder="1"/>
    <xf numFmtId="173" fontId="18" fillId="33" borderId="22" xfId="151" applyNumberFormat="1" applyFont="1" applyFill="1" applyBorder="1"/>
    <xf numFmtId="3" fontId="16" fillId="33" borderId="21" xfId="0" applyNumberFormat="1" applyFont="1" applyFill="1" applyBorder="1"/>
    <xf numFmtId="3" fontId="16" fillId="33" borderId="22" xfId="0" applyNumberFormat="1" applyFont="1" applyFill="1" applyBorder="1"/>
    <xf numFmtId="0" fontId="16" fillId="32" borderId="12" xfId="0" applyFont="1" applyFill="1" applyBorder="1"/>
    <xf numFmtId="3" fontId="16" fillId="32" borderId="19" xfId="0" applyNumberFormat="1" applyFont="1" applyFill="1" applyBorder="1"/>
    <xf numFmtId="0" fontId="16" fillId="32" borderId="77" xfId="0" applyFont="1" applyFill="1" applyBorder="1"/>
    <xf numFmtId="0" fontId="16" fillId="0" borderId="35" xfId="0" applyFont="1" applyFill="1" applyBorder="1"/>
    <xf numFmtId="0" fontId="16" fillId="0" borderId="11" xfId="0" applyFont="1" applyFill="1" applyBorder="1" applyAlignment="1">
      <alignment horizontal="center"/>
    </xf>
    <xf numFmtId="0" fontId="30" fillId="0" borderId="56" xfId="0" applyFont="1" applyFill="1" applyBorder="1"/>
    <xf numFmtId="0" fontId="30" fillId="0" borderId="18" xfId="0" applyFont="1" applyFill="1" applyBorder="1" applyAlignment="1">
      <alignment horizontal="center"/>
    </xf>
    <xf numFmtId="3" fontId="16" fillId="0" borderId="65" xfId="0" applyNumberFormat="1" applyFont="1" applyFill="1" applyBorder="1"/>
    <xf numFmtId="3" fontId="16" fillId="33" borderId="13" xfId="125" applyNumberFormat="1" applyFont="1" applyFill="1" applyBorder="1"/>
    <xf numFmtId="166" fontId="65" fillId="0" borderId="0" xfId="152" applyFont="1"/>
    <xf numFmtId="3" fontId="65" fillId="32" borderId="0" xfId="0" applyNumberFormat="1" applyFont="1" applyFill="1"/>
    <xf numFmtId="0" fontId="16" fillId="33" borderId="34" xfId="0" applyFont="1" applyFill="1" applyBorder="1"/>
    <xf numFmtId="0" fontId="16" fillId="33" borderId="10" xfId="0" applyFont="1" applyFill="1" applyBorder="1" applyAlignment="1">
      <alignment horizontal="center"/>
    </xf>
    <xf numFmtId="3" fontId="16" fillId="32" borderId="10" xfId="125" applyNumberFormat="1" applyFont="1" applyFill="1" applyBorder="1"/>
    <xf numFmtId="3" fontId="16" fillId="33" borderId="10" xfId="0" applyNumberFormat="1" applyFont="1" applyFill="1" applyBorder="1"/>
    <xf numFmtId="0" fontId="18" fillId="33" borderId="60" xfId="0" applyFont="1" applyFill="1" applyBorder="1"/>
    <xf numFmtId="0" fontId="18" fillId="33" borderId="46" xfId="0" applyFont="1" applyFill="1" applyBorder="1"/>
    <xf numFmtId="3" fontId="18" fillId="33" borderId="46" xfId="0" applyNumberFormat="1" applyFont="1" applyFill="1" applyBorder="1"/>
    <xf numFmtId="3" fontId="18" fillId="33" borderId="31" xfId="0" applyNumberFormat="1" applyFont="1" applyFill="1" applyBorder="1"/>
    <xf numFmtId="3" fontId="67" fillId="0" borderId="21" xfId="0" applyNumberFormat="1" applyFont="1" applyBorder="1"/>
    <xf numFmtId="3" fontId="67" fillId="0" borderId="22" xfId="0" applyNumberFormat="1" applyFont="1" applyBorder="1"/>
    <xf numFmtId="0" fontId="21" fillId="0" borderId="0" xfId="0" applyFont="1" applyFill="1" applyBorder="1" applyAlignment="1">
      <alignment horizontal="left" wrapText="1"/>
    </xf>
    <xf numFmtId="3" fontId="16" fillId="0" borderId="0" xfId="0" applyNumberFormat="1" applyFont="1" applyAlignment="1">
      <alignment horizontal="center"/>
    </xf>
    <xf numFmtId="0" fontId="18" fillId="33" borderId="20" xfId="0" applyFont="1" applyFill="1" applyBorder="1" applyAlignment="1">
      <alignment horizontal="center"/>
    </xf>
    <xf numFmtId="0" fontId="18" fillId="33" borderId="21" xfId="0" applyFont="1" applyFill="1" applyBorder="1" applyAlignment="1">
      <alignment horizontal="centerContinuous" vertical="center" wrapText="1"/>
    </xf>
    <xf numFmtId="3" fontId="18" fillId="33" borderId="22" xfId="0" applyNumberFormat="1" applyFont="1" applyFill="1" applyBorder="1" applyAlignment="1">
      <alignment horizontal="centerContinuous" vertical="center" wrapText="1"/>
    </xf>
    <xf numFmtId="4" fontId="16" fillId="0" borderId="28" xfId="0" applyNumberFormat="1" applyFont="1" applyBorder="1"/>
    <xf numFmtId="173" fontId="16" fillId="0" borderId="0" xfId="151" applyNumberFormat="1" applyFont="1"/>
    <xf numFmtId="173" fontId="16" fillId="0" borderId="0" xfId="0" applyNumberFormat="1" applyFont="1"/>
    <xf numFmtId="4" fontId="16" fillId="0" borderId="28" xfId="0" applyNumberFormat="1" applyFont="1" applyFill="1" applyBorder="1"/>
    <xf numFmtId="3" fontId="18" fillId="0" borderId="21" xfId="0" applyNumberFormat="1" applyFont="1" applyBorder="1"/>
    <xf numFmtId="3" fontId="16" fillId="0" borderId="22" xfId="0" applyNumberFormat="1" applyFont="1" applyBorder="1"/>
    <xf numFmtId="0" fontId="18" fillId="0" borderId="48" xfId="0" applyFont="1" applyBorder="1"/>
    <xf numFmtId="3" fontId="16" fillId="0" borderId="30" xfId="0" applyNumberFormat="1" applyFont="1" applyBorder="1"/>
    <xf numFmtId="0" fontId="16" fillId="32" borderId="56" xfId="0" applyFont="1" applyFill="1" applyBorder="1"/>
    <xf numFmtId="3" fontId="16" fillId="32" borderId="14" xfId="0" applyNumberFormat="1" applyFont="1" applyFill="1" applyBorder="1"/>
    <xf numFmtId="4" fontId="16" fillId="0" borderId="27" xfId="0" applyNumberFormat="1" applyFont="1" applyBorder="1"/>
    <xf numFmtId="0" fontId="30" fillId="0" borderId="56" xfId="0" applyFont="1" applyBorder="1"/>
    <xf numFmtId="0" fontId="30" fillId="0" borderId="60" xfId="0" applyFont="1" applyBorder="1"/>
    <xf numFmtId="3" fontId="16" fillId="32" borderId="69" xfId="125" applyNumberFormat="1" applyFont="1" applyFill="1" applyBorder="1"/>
    <xf numFmtId="3" fontId="16" fillId="32" borderId="69" xfId="0" applyNumberFormat="1" applyFont="1" applyFill="1" applyBorder="1"/>
    <xf numFmtId="4" fontId="16" fillId="0" borderId="31" xfId="0" applyNumberFormat="1" applyFont="1" applyBorder="1"/>
    <xf numFmtId="0" fontId="30" fillId="0" borderId="9" xfId="0" applyFont="1" applyBorder="1"/>
    <xf numFmtId="3" fontId="16" fillId="0" borderId="62" xfId="0" applyNumberFormat="1" applyFont="1" applyBorder="1"/>
    <xf numFmtId="3" fontId="16" fillId="0" borderId="58" xfId="0" applyNumberFormat="1" applyFont="1" applyBorder="1"/>
    <xf numFmtId="3" fontId="16" fillId="0" borderId="51" xfId="0" applyNumberFormat="1" applyFont="1" applyBorder="1"/>
    <xf numFmtId="0" fontId="22" fillId="0" borderId="57" xfId="0" applyFont="1" applyFill="1" applyBorder="1" applyAlignment="1">
      <alignment horizontal="center"/>
    </xf>
    <xf numFmtId="0" fontId="16" fillId="0" borderId="66" xfId="0" applyFont="1" applyBorder="1"/>
    <xf numFmtId="0" fontId="18" fillId="33" borderId="49" xfId="0" applyFont="1" applyFill="1" applyBorder="1" applyAlignment="1">
      <alignment horizontal="center"/>
    </xf>
    <xf numFmtId="0" fontId="18" fillId="33" borderId="43" xfId="0" applyFont="1" applyFill="1" applyBorder="1" applyAlignment="1">
      <alignment horizontal="centerContinuous" vertical="center" wrapText="1"/>
    </xf>
    <xf numFmtId="0" fontId="18" fillId="33" borderId="44" xfId="0" applyFont="1" applyFill="1" applyBorder="1" applyAlignment="1">
      <alignment horizontal="centerContinuous" vertical="center" wrapText="1"/>
    </xf>
    <xf numFmtId="3" fontId="16" fillId="33" borderId="34" xfId="0" applyNumberFormat="1" applyFont="1" applyFill="1" applyBorder="1"/>
    <xf numFmtId="3" fontId="16" fillId="33" borderId="33" xfId="0" applyNumberFormat="1" applyFont="1" applyFill="1" applyBorder="1"/>
    <xf numFmtId="3" fontId="16" fillId="0" borderId="37" xfId="0" applyNumberFormat="1" applyFont="1" applyBorder="1"/>
    <xf numFmtId="3" fontId="21" fillId="0" borderId="0" xfId="0" applyNumberFormat="1" applyFont="1"/>
    <xf numFmtId="3" fontId="18" fillId="0" borderId="0" xfId="0" applyNumberFormat="1" applyFont="1"/>
    <xf numFmtId="173" fontId="65" fillId="0" borderId="0" xfId="0" applyNumberFormat="1" applyFont="1"/>
    <xf numFmtId="3" fontId="18" fillId="33" borderId="72" xfId="0" applyNumberFormat="1" applyFont="1" applyFill="1" applyBorder="1" applyAlignment="1">
      <alignment horizontal="center" wrapText="1"/>
    </xf>
    <xf numFmtId="3" fontId="18" fillId="33" borderId="43" xfId="0" applyNumberFormat="1" applyFont="1" applyFill="1" applyBorder="1" applyAlignment="1">
      <alignment horizontal="centerContinuous" vertical="center" wrapText="1"/>
    </xf>
    <xf numFmtId="3" fontId="18" fillId="33" borderId="44" xfId="0" applyNumberFormat="1" applyFont="1" applyFill="1" applyBorder="1" applyAlignment="1">
      <alignment horizontal="centerContinuous" vertical="center" wrapText="1"/>
    </xf>
    <xf numFmtId="3" fontId="16" fillId="0" borderId="35" xfId="0" applyNumberFormat="1" applyFont="1" applyBorder="1"/>
    <xf numFmtId="3" fontId="16" fillId="0" borderId="23" xfId="0" applyNumberFormat="1" applyFont="1" applyBorder="1"/>
    <xf numFmtId="3" fontId="16" fillId="0" borderId="27" xfId="0" applyNumberFormat="1" applyFont="1" applyBorder="1"/>
    <xf numFmtId="3" fontId="65" fillId="32" borderId="0" xfId="0" applyNumberFormat="1" applyFont="1" applyFill="1" applyBorder="1"/>
    <xf numFmtId="3" fontId="30" fillId="0" borderId="56" xfId="0" applyNumberFormat="1" applyFont="1" applyBorder="1"/>
    <xf numFmtId="3" fontId="30" fillId="0" borderId="16" xfId="0" applyNumberFormat="1" applyFont="1" applyBorder="1"/>
    <xf numFmtId="3" fontId="30" fillId="0" borderId="28" xfId="0" applyNumberFormat="1" applyFont="1" applyBorder="1"/>
    <xf numFmtId="3" fontId="35" fillId="32" borderId="0" xfId="0" applyNumberFormat="1" applyFont="1" applyFill="1"/>
    <xf numFmtId="3" fontId="30" fillId="0" borderId="0" xfId="0" applyNumberFormat="1" applyFont="1"/>
    <xf numFmtId="3" fontId="18" fillId="0" borderId="56" xfId="0" applyNumberFormat="1" applyFont="1" applyBorder="1"/>
    <xf numFmtId="3" fontId="18" fillId="0" borderId="16" xfId="0" applyNumberFormat="1" applyFont="1" applyBorder="1"/>
    <xf numFmtId="3" fontId="16" fillId="0" borderId="28" xfId="0" applyNumberFormat="1" applyFont="1" applyBorder="1"/>
    <xf numFmtId="3" fontId="16" fillId="0" borderId="56" xfId="0" applyNumberFormat="1" applyFont="1" applyBorder="1"/>
    <xf numFmtId="3" fontId="16" fillId="0" borderId="16" xfId="0" applyNumberFormat="1" applyFont="1" applyBorder="1"/>
    <xf numFmtId="3" fontId="18" fillId="32" borderId="20" xfId="0" applyNumberFormat="1" applyFont="1" applyFill="1" applyBorder="1"/>
    <xf numFmtId="3" fontId="18" fillId="33" borderId="22" xfId="0" applyNumberFormat="1" applyFont="1" applyFill="1" applyBorder="1"/>
    <xf numFmtId="3" fontId="16" fillId="0" borderId="20" xfId="0" applyNumberFormat="1" applyFont="1" applyBorder="1"/>
    <xf numFmtId="3" fontId="22" fillId="0" borderId="57" xfId="0" applyNumberFormat="1" applyFont="1" applyBorder="1" applyAlignment="1">
      <alignment horizontal="centerContinuous"/>
    </xf>
    <xf numFmtId="3" fontId="22" fillId="0" borderId="58" xfId="0" applyNumberFormat="1" applyFont="1" applyBorder="1" applyAlignment="1">
      <alignment horizontal="centerContinuous"/>
    </xf>
    <xf numFmtId="3" fontId="22" fillId="0" borderId="59" xfId="0" applyNumberFormat="1" applyFont="1" applyBorder="1" applyAlignment="1">
      <alignment horizontal="centerContinuous"/>
    </xf>
    <xf numFmtId="3" fontId="16" fillId="0" borderId="33" xfId="0" applyNumberFormat="1" applyFont="1" applyBorder="1"/>
    <xf numFmtId="3" fontId="16" fillId="0" borderId="60" xfId="0" applyNumberFormat="1" applyFont="1" applyBorder="1"/>
    <xf numFmtId="3" fontId="16" fillId="0" borderId="39" xfId="0" applyNumberFormat="1" applyFont="1" applyBorder="1"/>
    <xf numFmtId="3" fontId="18" fillId="0" borderId="57" xfId="0" applyNumberFormat="1" applyFont="1" applyBorder="1"/>
    <xf numFmtId="3" fontId="18" fillId="0" borderId="20" xfId="0" applyNumberFormat="1" applyFont="1" applyBorder="1"/>
    <xf numFmtId="3" fontId="18" fillId="0" borderId="22" xfId="0" applyNumberFormat="1" applyFont="1" applyBorder="1"/>
    <xf numFmtId="3" fontId="18" fillId="33" borderId="20" xfId="0" applyNumberFormat="1" applyFont="1" applyFill="1" applyBorder="1" applyAlignment="1">
      <alignment horizontal="center" wrapText="1"/>
    </xf>
    <xf numFmtId="3" fontId="18" fillId="33" borderId="21" xfId="0" applyNumberFormat="1" applyFont="1" applyFill="1" applyBorder="1" applyAlignment="1">
      <alignment horizontal="centerContinuous" vertical="center" wrapText="1"/>
    </xf>
    <xf numFmtId="3" fontId="16" fillId="0" borderId="29" xfId="0" applyNumberFormat="1" applyFont="1" applyFill="1" applyBorder="1" applyAlignment="1">
      <alignment horizontal="left" wrapText="1"/>
    </xf>
    <xf numFmtId="0" fontId="16" fillId="0" borderId="29" xfId="0" applyFont="1" applyBorder="1"/>
    <xf numFmtId="3" fontId="16" fillId="0" borderId="28" xfId="0" applyNumberFormat="1" applyFont="1" applyFill="1" applyBorder="1" applyAlignment="1">
      <alignment horizontal="right" vertical="center" wrapText="1"/>
    </xf>
    <xf numFmtId="3" fontId="18" fillId="0" borderId="0" xfId="0" applyNumberFormat="1" applyFont="1" applyFill="1" applyBorder="1"/>
    <xf numFmtId="3" fontId="30" fillId="0" borderId="29" xfId="0" applyNumberFormat="1" applyFont="1" applyFill="1" applyBorder="1" applyAlignment="1">
      <alignment horizontal="left" wrapText="1"/>
    </xf>
    <xf numFmtId="3" fontId="30" fillId="0" borderId="18" xfId="0" applyNumberFormat="1" applyFont="1" applyFill="1" applyBorder="1"/>
    <xf numFmtId="3" fontId="30" fillId="0" borderId="28" xfId="0" applyNumberFormat="1" applyFont="1" applyFill="1" applyBorder="1"/>
    <xf numFmtId="3" fontId="18" fillId="33" borderId="20" xfId="0" applyNumberFormat="1" applyFont="1" applyFill="1" applyBorder="1"/>
    <xf numFmtId="3" fontId="22" fillId="0" borderId="49" xfId="0" applyNumberFormat="1" applyFont="1" applyBorder="1" applyAlignment="1">
      <alignment horizontal="center"/>
    </xf>
    <xf numFmtId="3" fontId="22" fillId="0" borderId="43" xfId="0" applyNumberFormat="1" applyFont="1" applyBorder="1" applyAlignment="1">
      <alignment horizontal="center"/>
    </xf>
    <xf numFmtId="3" fontId="22" fillId="0" borderId="44" xfId="0" applyNumberFormat="1" applyFont="1" applyBorder="1" applyAlignment="1">
      <alignment horizontal="center"/>
    </xf>
    <xf numFmtId="3" fontId="18" fillId="33" borderId="34" xfId="0" applyNumberFormat="1" applyFont="1" applyFill="1" applyBorder="1" applyAlignment="1">
      <alignment horizontal="center" wrapText="1"/>
    </xf>
    <xf numFmtId="3" fontId="18" fillId="33" borderId="10" xfId="0" applyNumberFormat="1" applyFont="1" applyFill="1" applyBorder="1" applyAlignment="1">
      <alignment horizontal="center" wrapText="1"/>
    </xf>
    <xf numFmtId="3" fontId="18" fillId="33" borderId="33" xfId="0" applyNumberFormat="1" applyFont="1" applyFill="1" applyBorder="1" applyAlignment="1">
      <alignment horizontal="center" wrapText="1"/>
    </xf>
    <xf numFmtId="3" fontId="16" fillId="0" borderId="29" xfId="0" applyNumberFormat="1" applyFont="1" applyBorder="1"/>
    <xf numFmtId="3" fontId="16" fillId="0" borderId="40" xfId="0" applyNumberFormat="1" applyFont="1" applyBorder="1"/>
    <xf numFmtId="3" fontId="16" fillId="0" borderId="34" xfId="0" applyNumberFormat="1" applyFont="1" applyBorder="1"/>
    <xf numFmtId="3" fontId="16" fillId="0" borderId="10" xfId="0" applyNumberFormat="1" applyFont="1" applyBorder="1" applyAlignment="1">
      <alignment horizontal="centerContinuous" wrapText="1"/>
    </xf>
    <xf numFmtId="3" fontId="16" fillId="0" borderId="33" xfId="0" applyNumberFormat="1" applyFont="1" applyBorder="1" applyAlignment="1">
      <alignment horizontal="centerContinuous" wrapText="1"/>
    </xf>
    <xf numFmtId="3" fontId="17" fillId="0" borderId="0" xfId="0" applyNumberFormat="1" applyFont="1" applyFill="1"/>
    <xf numFmtId="0" fontId="23" fillId="0" borderId="34" xfId="0" applyFont="1" applyFill="1" applyBorder="1" applyProtection="1">
      <protection locked="0"/>
    </xf>
    <xf numFmtId="0" fontId="23" fillId="0" borderId="0" xfId="0" applyFont="1" applyFill="1" applyBorder="1" applyAlignment="1">
      <alignment horizontal="centerContinuous"/>
    </xf>
    <xf numFmtId="3" fontId="23" fillId="0" borderId="27" xfId="0" applyNumberFormat="1" applyFont="1" applyFill="1" applyBorder="1"/>
    <xf numFmtId="0" fontId="23" fillId="0" borderId="23" xfId="0" applyFont="1" applyFill="1" applyBorder="1"/>
    <xf numFmtId="0" fontId="23" fillId="0" borderId="36" xfId="0" applyFont="1" applyFill="1" applyBorder="1" applyAlignment="1"/>
    <xf numFmtId="0" fontId="23" fillId="0" borderId="25" xfId="0" applyFont="1" applyFill="1" applyBorder="1"/>
    <xf numFmtId="173" fontId="23" fillId="0" borderId="0" xfId="151" applyNumberFormat="1" applyFont="1" applyFill="1"/>
    <xf numFmtId="0" fontId="23" fillId="0" borderId="37" xfId="0" applyFont="1" applyFill="1" applyBorder="1"/>
    <xf numFmtId="0" fontId="23" fillId="0" borderId="0" xfId="0" applyFont="1" applyFill="1" applyAlignment="1"/>
    <xf numFmtId="0" fontId="23" fillId="0" borderId="34" xfId="0" applyFont="1" applyFill="1" applyBorder="1" applyAlignment="1">
      <alignment horizontal="center"/>
    </xf>
    <xf numFmtId="0" fontId="23" fillId="0" borderId="10" xfId="0" applyFont="1" applyFill="1" applyBorder="1" applyAlignment="1">
      <alignment horizontal="center"/>
    </xf>
    <xf numFmtId="3" fontId="23" fillId="0" borderId="10" xfId="0" applyNumberFormat="1" applyFont="1" applyFill="1" applyBorder="1" applyAlignment="1">
      <alignment horizontal="center"/>
    </xf>
    <xf numFmtId="3" fontId="24" fillId="0" borderId="33" xfId="0" applyNumberFormat="1" applyFont="1" applyFill="1" applyBorder="1"/>
    <xf numFmtId="14" fontId="23" fillId="0" borderId="0" xfId="0" applyNumberFormat="1" applyFont="1" applyFill="1"/>
    <xf numFmtId="0" fontId="23" fillId="0" borderId="38" xfId="0" applyFont="1" applyFill="1" applyBorder="1"/>
    <xf numFmtId="0" fontId="23" fillId="0" borderId="38" xfId="0" applyFont="1" applyFill="1" applyBorder="1" applyAlignment="1">
      <alignment horizontal="center"/>
    </xf>
    <xf numFmtId="3" fontId="23" fillId="0" borderId="38" xfId="0" applyNumberFormat="1" applyFont="1" applyFill="1" applyBorder="1" applyAlignment="1">
      <alignment horizontal="right"/>
    </xf>
    <xf numFmtId="3" fontId="23" fillId="0" borderId="39" xfId="0" applyNumberFormat="1" applyFont="1" applyFill="1" applyBorder="1" applyAlignment="1">
      <alignment horizontal="right"/>
    </xf>
    <xf numFmtId="0" fontId="23" fillId="0" borderId="0" xfId="0" applyFont="1" applyFill="1" applyAlignment="1">
      <alignment horizontal="centerContinuous"/>
    </xf>
    <xf numFmtId="0" fontId="23" fillId="0" borderId="0" xfId="0" applyFont="1" applyFill="1" applyAlignment="1">
      <alignment horizontal="center"/>
    </xf>
    <xf numFmtId="0" fontId="23" fillId="0" borderId="27" xfId="0" applyFont="1" applyFill="1" applyBorder="1"/>
    <xf numFmtId="173" fontId="23" fillId="0" borderId="0" xfId="0" applyNumberFormat="1" applyFont="1" applyFill="1"/>
    <xf numFmtId="0" fontId="16" fillId="0" borderId="33" xfId="0" applyFont="1" applyFill="1" applyBorder="1" applyAlignment="1">
      <alignment horizontal="left"/>
    </xf>
    <xf numFmtId="173" fontId="23" fillId="0" borderId="0" xfId="151" applyNumberFormat="1" applyFont="1" applyFill="1" applyAlignment="1"/>
    <xf numFmtId="3" fontId="23" fillId="0" borderId="11" xfId="0" applyNumberFormat="1" applyFont="1" applyFill="1" applyBorder="1"/>
    <xf numFmtId="0" fontId="23" fillId="0" borderId="0" xfId="0" applyFont="1" applyFill="1" applyBorder="1" applyAlignment="1">
      <alignment horizontal="center" wrapText="1"/>
    </xf>
    <xf numFmtId="0" fontId="23" fillId="0" borderId="35" xfId="0" applyFont="1" applyFill="1" applyBorder="1" applyAlignment="1">
      <alignment horizontal="left"/>
    </xf>
    <xf numFmtId="173" fontId="23" fillId="0" borderId="0" xfId="151" applyNumberFormat="1" applyFont="1" applyFill="1" applyBorder="1"/>
    <xf numFmtId="0" fontId="23" fillId="0" borderId="24" xfId="0" applyFont="1" applyFill="1" applyBorder="1"/>
    <xf numFmtId="0" fontId="23" fillId="0" borderId="68" xfId="0" applyFont="1" applyFill="1" applyBorder="1"/>
    <xf numFmtId="4" fontId="22" fillId="33" borderId="9" xfId="0" applyNumberFormat="1" applyFont="1" applyFill="1" applyBorder="1" applyAlignment="1">
      <alignment horizontal="center"/>
    </xf>
    <xf numFmtId="0" fontId="18" fillId="0" borderId="70" xfId="0" applyFont="1" applyFill="1" applyBorder="1"/>
    <xf numFmtId="0" fontId="23" fillId="0" borderId="78" xfId="0" applyFont="1" applyFill="1" applyBorder="1"/>
    <xf numFmtId="0" fontId="18" fillId="0" borderId="71" xfId="0" applyFont="1" applyFill="1" applyBorder="1" applyAlignment="1">
      <alignment horizontal="center" vertical="center"/>
    </xf>
    <xf numFmtId="3" fontId="23" fillId="0" borderId="79" xfId="0" applyNumberFormat="1" applyFont="1" applyFill="1" applyBorder="1"/>
    <xf numFmtId="3" fontId="23" fillId="0" borderId="67" xfId="0" applyNumberFormat="1" applyFont="1" applyFill="1" applyBorder="1"/>
    <xf numFmtId="173" fontId="16" fillId="0" borderId="10" xfId="151" applyNumberFormat="1" applyFont="1" applyFill="1" applyBorder="1" applyAlignment="1">
      <alignment horizontal="center"/>
    </xf>
    <xf numFmtId="0" fontId="18" fillId="0" borderId="43" xfId="0" applyFont="1" applyFill="1" applyBorder="1" applyAlignment="1">
      <alignment horizontal="center" vertical="center"/>
    </xf>
    <xf numFmtId="173" fontId="16" fillId="0" borderId="11" xfId="151" applyNumberFormat="1" applyFont="1" applyFill="1" applyBorder="1" applyAlignment="1">
      <alignment horizontal="center"/>
    </xf>
    <xf numFmtId="0" fontId="23" fillId="0" borderId="53" xfId="0" applyFont="1" applyFill="1" applyBorder="1"/>
    <xf numFmtId="0" fontId="23" fillId="0" borderId="63" xfId="0" applyFont="1" applyFill="1" applyBorder="1"/>
    <xf numFmtId="173" fontId="16" fillId="0" borderId="46" xfId="151" applyNumberFormat="1" applyFont="1" applyFill="1" applyBorder="1" applyAlignment="1">
      <alignment horizontal="center"/>
    </xf>
    <xf numFmtId="3" fontId="23" fillId="0" borderId="64" xfId="0" applyNumberFormat="1" applyFont="1" applyFill="1" applyBorder="1"/>
    <xf numFmtId="0" fontId="23" fillId="0" borderId="58" xfId="0" applyFont="1" applyFill="1" applyBorder="1"/>
    <xf numFmtId="3" fontId="22" fillId="0" borderId="59" xfId="0" applyNumberFormat="1" applyFont="1" applyFill="1" applyBorder="1"/>
    <xf numFmtId="3" fontId="18" fillId="0" borderId="11" xfId="0" applyNumberFormat="1" applyFont="1" applyFill="1" applyBorder="1" applyAlignment="1">
      <alignment horizontal="center"/>
    </xf>
    <xf numFmtId="0" fontId="16" fillId="0" borderId="46" xfId="0" applyFont="1" applyFill="1" applyBorder="1" applyAlignment="1">
      <alignment horizontal="center"/>
    </xf>
    <xf numFmtId="3" fontId="18" fillId="0" borderId="21" xfId="0" applyNumberFormat="1" applyFont="1" applyFill="1" applyBorder="1" applyAlignment="1">
      <alignment horizontal="center"/>
    </xf>
    <xf numFmtId="3" fontId="18" fillId="0" borderId="22" xfId="0" applyNumberFormat="1" applyFont="1" applyFill="1" applyBorder="1" applyAlignment="1">
      <alignment horizontal="center"/>
    </xf>
    <xf numFmtId="3" fontId="18" fillId="0" borderId="59" xfId="0" applyNumberFormat="1" applyFont="1" applyFill="1" applyBorder="1" applyAlignment="1">
      <alignment horizontal="center"/>
    </xf>
    <xf numFmtId="173" fontId="18" fillId="0" borderId="9" xfId="151" applyNumberFormat="1" applyFont="1" applyFill="1" applyBorder="1" applyAlignment="1">
      <alignment horizontal="center"/>
    </xf>
    <xf numFmtId="3" fontId="16" fillId="0" borderId="33" xfId="0" applyNumberFormat="1" applyFont="1" applyFill="1" applyBorder="1" applyAlignment="1">
      <alignment horizontal="right" vertical="center" wrapText="1"/>
    </xf>
    <xf numFmtId="3" fontId="16" fillId="0" borderId="11" xfId="0" applyNumberFormat="1" applyFont="1" applyFill="1" applyBorder="1" applyAlignment="1">
      <alignment horizontal="right" vertical="center" wrapText="1"/>
    </xf>
    <xf numFmtId="3" fontId="16" fillId="0" borderId="27" xfId="0" applyNumberFormat="1" applyFont="1" applyFill="1" applyBorder="1" applyAlignment="1">
      <alignment horizontal="right" vertical="center" wrapText="1"/>
    </xf>
    <xf numFmtId="3" fontId="18" fillId="0" borderId="20" xfId="0" applyNumberFormat="1" applyFont="1" applyFill="1" applyBorder="1"/>
    <xf numFmtId="173" fontId="18" fillId="0" borderId="22" xfId="151" applyNumberFormat="1" applyFont="1" applyFill="1" applyBorder="1"/>
    <xf numFmtId="173" fontId="23" fillId="0" borderId="11" xfId="151" applyNumberFormat="1" applyFont="1" applyFill="1" applyBorder="1" applyAlignment="1">
      <alignment horizontal="right" vertical="center" wrapText="1"/>
    </xf>
    <xf numFmtId="0" fontId="18" fillId="0" borderId="9" xfId="0" applyFont="1" applyFill="1" applyBorder="1" applyAlignment="1">
      <alignment horizontal="center" wrapText="1"/>
    </xf>
    <xf numFmtId="173" fontId="16" fillId="0" borderId="10" xfId="151" applyNumberFormat="1" applyFont="1" applyFill="1" applyBorder="1"/>
    <xf numFmtId="173" fontId="16" fillId="0" borderId="38" xfId="151" applyNumberFormat="1" applyFont="1" applyFill="1" applyBorder="1"/>
    <xf numFmtId="173" fontId="23" fillId="0" borderId="10" xfId="151" applyNumberFormat="1" applyFont="1" applyFill="1" applyBorder="1" applyAlignment="1">
      <alignment horizontal="centerContinuous" vertical="center" wrapText="1"/>
    </xf>
    <xf numFmtId="0" fontId="18" fillId="0" borderId="57" xfId="0" applyFont="1" applyFill="1" applyBorder="1" applyAlignment="1">
      <alignment horizontal="center" vertical="center" wrapText="1"/>
    </xf>
    <xf numFmtId="0" fontId="18" fillId="0" borderId="62" xfId="0" applyFont="1" applyFill="1" applyBorder="1"/>
    <xf numFmtId="173" fontId="18" fillId="0" borderId="59" xfId="151" applyNumberFormat="1" applyFont="1" applyFill="1" applyBorder="1" applyAlignment="1">
      <alignment horizontal="centerContinuous" vertical="center" wrapText="1"/>
    </xf>
    <xf numFmtId="0" fontId="16" fillId="0" borderId="58" xfId="0" applyFont="1" applyFill="1" applyBorder="1"/>
    <xf numFmtId="173" fontId="18" fillId="0" borderId="21" xfId="151" applyNumberFormat="1" applyFont="1" applyFill="1" applyBorder="1"/>
    <xf numFmtId="173" fontId="18" fillId="0" borderId="62" xfId="151" applyNumberFormat="1" applyFont="1" applyFill="1" applyBorder="1"/>
    <xf numFmtId="173" fontId="18" fillId="0" borderId="59" xfId="151" applyNumberFormat="1" applyFont="1" applyFill="1" applyBorder="1"/>
    <xf numFmtId="0" fontId="23" fillId="0" borderId="16" xfId="0" applyFont="1" applyFill="1" applyBorder="1"/>
    <xf numFmtId="0" fontId="18" fillId="0" borderId="57" xfId="0" applyFont="1" applyFill="1" applyBorder="1" applyAlignment="1">
      <alignment vertical="center" wrapText="1"/>
    </xf>
    <xf numFmtId="0" fontId="18" fillId="0" borderId="59" xfId="0" applyFont="1" applyFill="1" applyBorder="1" applyAlignment="1">
      <alignment vertical="center" wrapText="1"/>
    </xf>
    <xf numFmtId="173" fontId="18" fillId="0" borderId="57" xfId="0" applyNumberFormat="1" applyFont="1" applyFill="1" applyBorder="1" applyAlignment="1">
      <alignment horizontal="center" vertical="center" wrapText="1"/>
    </xf>
    <xf numFmtId="173" fontId="18" fillId="0" borderId="9" xfId="0" applyNumberFormat="1" applyFont="1" applyFill="1" applyBorder="1" applyAlignment="1">
      <alignment horizontal="center" vertical="center" wrapText="1"/>
    </xf>
    <xf numFmtId="3" fontId="16" fillId="0" borderId="16" xfId="0" applyNumberFormat="1" applyFont="1" applyFill="1" applyBorder="1" applyAlignment="1">
      <alignment horizontal="right" vertical="center" wrapText="1"/>
    </xf>
    <xf numFmtId="173" fontId="18" fillId="0" borderId="9" xfId="151" applyNumberFormat="1" applyFont="1" applyFill="1" applyBorder="1" applyAlignment="1">
      <alignment horizontal="centerContinuous" vertical="center" wrapText="1"/>
    </xf>
    <xf numFmtId="0" fontId="16" fillId="0" borderId="13" xfId="0" applyFont="1" applyFill="1" applyBorder="1" applyAlignment="1">
      <alignment horizontal="left" wrapText="1"/>
    </xf>
    <xf numFmtId="173" fontId="16" fillId="0" borderId="18" xfId="151" applyNumberFormat="1" applyFont="1" applyFill="1" applyBorder="1"/>
    <xf numFmtId="0" fontId="16" fillId="0" borderId="35" xfId="0" applyFont="1" applyFill="1" applyBorder="1" applyAlignment="1">
      <alignment horizontal="left"/>
    </xf>
    <xf numFmtId="0" fontId="18" fillId="0" borderId="9" xfId="0" applyFont="1" applyFill="1" applyBorder="1"/>
    <xf numFmtId="0" fontId="18" fillId="0" borderId="20" xfId="0" applyFont="1" applyFill="1" applyBorder="1" applyAlignment="1">
      <alignment horizontal="center"/>
    </xf>
    <xf numFmtId="0" fontId="18" fillId="0" borderId="20" xfId="0" applyFont="1" applyFill="1" applyBorder="1" applyAlignment="1">
      <alignment horizontal="center" wrapText="1"/>
    </xf>
    <xf numFmtId="173" fontId="23" fillId="0" borderId="11" xfId="151" applyNumberFormat="1" applyFont="1" applyFill="1" applyBorder="1" applyAlignment="1">
      <alignment horizontal="centerContinuous" vertical="center" wrapText="1"/>
    </xf>
    <xf numFmtId="0" fontId="20" fillId="0" borderId="12" xfId="0" applyFont="1" applyFill="1" applyBorder="1" applyAlignment="1">
      <alignment horizontal="left"/>
    </xf>
    <xf numFmtId="173" fontId="23" fillId="0" borderId="12" xfId="151" applyNumberFormat="1" applyFont="1" applyFill="1" applyBorder="1"/>
    <xf numFmtId="0" fontId="0" fillId="0" borderId="0" xfId="0" applyAlignment="1">
      <alignment horizontal="left" vertical="center" wrapText="1"/>
    </xf>
    <xf numFmtId="0" fontId="22" fillId="0" borderId="9" xfId="39" applyFont="1" applyFill="1" applyBorder="1" applyAlignment="1">
      <alignment horizontal="center"/>
    </xf>
    <xf numFmtId="0" fontId="23" fillId="0" borderId="11" xfId="0" applyFont="1" applyFill="1" applyBorder="1" applyAlignment="1">
      <alignment horizontal="centerContinuous"/>
    </xf>
    <xf numFmtId="0" fontId="23" fillId="0" borderId="27" xfId="0" applyFont="1" applyFill="1" applyBorder="1" applyAlignment="1">
      <alignment horizontal="centerContinuous"/>
    </xf>
    <xf numFmtId="0" fontId="16" fillId="0" borderId="31" xfId="0" applyFont="1" applyFill="1" applyBorder="1" applyAlignment="1">
      <alignment horizontal="center"/>
    </xf>
    <xf numFmtId="3" fontId="18" fillId="0" borderId="22" xfId="0" applyNumberFormat="1" applyFont="1" applyFill="1" applyBorder="1" applyAlignment="1"/>
    <xf numFmtId="0" fontId="23" fillId="0" borderId="26" xfId="0" applyFont="1" applyFill="1" applyBorder="1" applyAlignment="1"/>
    <xf numFmtId="0" fontId="23" fillId="0" borderId="14" xfId="0" applyFont="1" applyFill="1" applyBorder="1"/>
    <xf numFmtId="0" fontId="23" fillId="0" borderId="75" xfId="0" applyFont="1" applyFill="1" applyBorder="1"/>
    <xf numFmtId="0" fontId="18" fillId="0" borderId="21" xfId="0" applyFont="1" applyFill="1" applyBorder="1" applyAlignment="1">
      <alignment horizontal="left"/>
    </xf>
    <xf numFmtId="0" fontId="23" fillId="0" borderId="22" xfId="0" applyFont="1" applyFill="1" applyBorder="1"/>
    <xf numFmtId="0" fontId="16" fillId="0" borderId="0" xfId="0" applyFont="1" applyAlignment="1">
      <alignment horizontal="justify" vertical="justify" wrapText="1"/>
    </xf>
    <xf numFmtId="0" fontId="59" fillId="0" borderId="0" xfId="0" applyFont="1" applyAlignment="1">
      <alignment horizontal="justify" vertical="justify" wrapText="1"/>
    </xf>
    <xf numFmtId="0" fontId="24" fillId="33" borderId="0" xfId="113" applyFont="1" applyFill="1" applyBorder="1" applyAlignment="1">
      <alignment horizontal="center" vertical="center"/>
    </xf>
    <xf numFmtId="0" fontId="24" fillId="33" borderId="16" xfId="113" applyFont="1" applyFill="1" applyBorder="1" applyAlignment="1">
      <alignment horizontal="center" vertical="center"/>
    </xf>
    <xf numFmtId="0" fontId="49" fillId="33" borderId="0" xfId="125" applyFont="1" applyFill="1" applyAlignment="1">
      <alignment horizontal="center" vertical="center" wrapText="1"/>
    </xf>
    <xf numFmtId="0" fontId="49" fillId="33" borderId="0" xfId="125" applyFont="1" applyFill="1" applyBorder="1" applyAlignment="1">
      <alignment horizontal="center" vertical="center" wrapText="1"/>
    </xf>
    <xf numFmtId="0" fontId="18" fillId="0" borderId="57" xfId="0" applyFont="1" applyFill="1" applyBorder="1" applyAlignment="1">
      <alignment horizontal="center" vertical="center"/>
    </xf>
    <xf numFmtId="0" fontId="18" fillId="0" borderId="58" xfId="0" applyFont="1" applyFill="1" applyBorder="1" applyAlignment="1">
      <alignment horizontal="center" vertical="center"/>
    </xf>
    <xf numFmtId="0" fontId="18" fillId="0" borderId="59" xfId="0" applyFont="1" applyFill="1" applyBorder="1" applyAlignment="1">
      <alignment horizontal="center" vertical="center"/>
    </xf>
    <xf numFmtId="0" fontId="55" fillId="0" borderId="57" xfId="0" applyFont="1" applyFill="1" applyBorder="1" applyAlignment="1">
      <alignment horizontal="center" vertical="center"/>
    </xf>
    <xf numFmtId="0" fontId="55" fillId="0" borderId="59" xfId="0" applyFont="1" applyFill="1" applyBorder="1" applyAlignment="1">
      <alignment horizontal="center" vertical="center"/>
    </xf>
    <xf numFmtId="0" fontId="22" fillId="0" borderId="57" xfId="0" applyFont="1" applyFill="1" applyBorder="1" applyAlignment="1">
      <alignment horizontal="center" vertical="center"/>
    </xf>
    <xf numFmtId="0" fontId="22" fillId="0" borderId="74" xfId="0" applyFont="1" applyFill="1" applyBorder="1" applyAlignment="1">
      <alignment horizontal="center" vertical="center"/>
    </xf>
    <xf numFmtId="0" fontId="23" fillId="0" borderId="57" xfId="0" applyFont="1" applyFill="1" applyBorder="1" applyAlignment="1">
      <alignment horizontal="center" vertical="center"/>
    </xf>
    <xf numFmtId="0" fontId="23" fillId="0" borderId="74" xfId="0" applyFont="1" applyFill="1" applyBorder="1" applyAlignment="1">
      <alignment horizontal="center" vertical="center"/>
    </xf>
    <xf numFmtId="3" fontId="18" fillId="0" borderId="61" xfId="0" applyNumberFormat="1" applyFont="1" applyFill="1" applyBorder="1" applyAlignment="1">
      <alignment horizontal="center"/>
    </xf>
    <xf numFmtId="3" fontId="18" fillId="0" borderId="30" xfId="0" applyNumberFormat="1" applyFont="1" applyFill="1" applyBorder="1" applyAlignment="1">
      <alignment horizontal="center"/>
    </xf>
    <xf numFmtId="0" fontId="16" fillId="0" borderId="0" xfId="0" applyFont="1" applyFill="1" applyAlignment="1">
      <alignment horizontal="center"/>
    </xf>
    <xf numFmtId="0" fontId="27" fillId="0" borderId="0" xfId="0" applyFont="1" applyFill="1" applyAlignment="1">
      <alignment horizontal="center"/>
    </xf>
    <xf numFmtId="0" fontId="51" fillId="0" borderId="0" xfId="0" applyFont="1" applyFill="1" applyAlignment="1">
      <alignment horizontal="center"/>
    </xf>
    <xf numFmtId="0" fontId="26" fillId="0" borderId="56" xfId="0" applyFont="1" applyFill="1" applyBorder="1" applyAlignment="1">
      <alignment horizontal="left"/>
    </xf>
    <xf numFmtId="0" fontId="26" fillId="0" borderId="0" xfId="0" applyFont="1" applyFill="1" applyBorder="1" applyAlignment="1">
      <alignment horizontal="left"/>
    </xf>
    <xf numFmtId="0" fontId="18" fillId="0" borderId="72" xfId="0" applyFont="1" applyFill="1" applyBorder="1" applyAlignment="1">
      <alignment horizontal="center"/>
    </xf>
    <xf numFmtId="0" fontId="18" fillId="0" borderId="48" xfId="0" applyFont="1" applyFill="1" applyBorder="1" applyAlignment="1">
      <alignment horizontal="center"/>
    </xf>
    <xf numFmtId="3" fontId="18" fillId="0" borderId="52" xfId="0" applyNumberFormat="1" applyFont="1" applyFill="1" applyBorder="1" applyAlignment="1">
      <alignment horizontal="center"/>
    </xf>
    <xf numFmtId="3" fontId="18" fillId="0" borderId="12" xfId="0" applyNumberFormat="1" applyFont="1" applyFill="1" applyBorder="1" applyAlignment="1">
      <alignment horizontal="center"/>
    </xf>
    <xf numFmtId="0" fontId="18" fillId="0" borderId="52" xfId="0" applyFont="1" applyFill="1" applyBorder="1" applyAlignment="1">
      <alignment horizontal="center"/>
    </xf>
    <xf numFmtId="0" fontId="18" fillId="0" borderId="12" xfId="0" applyFont="1" applyFill="1" applyBorder="1" applyAlignment="1">
      <alignment horizontal="center"/>
    </xf>
    <xf numFmtId="0" fontId="21" fillId="0" borderId="0" xfId="0" applyFont="1" applyFill="1" applyAlignment="1">
      <alignment horizontal="center"/>
    </xf>
    <xf numFmtId="0" fontId="21" fillId="0" borderId="49" xfId="0" applyFont="1" applyFill="1" applyBorder="1" applyAlignment="1">
      <alignment horizontal="center"/>
    </xf>
    <xf numFmtId="0" fontId="21" fillId="0" borderId="37" xfId="0" applyFont="1" applyFill="1" applyBorder="1" applyAlignment="1">
      <alignment horizontal="center"/>
    </xf>
    <xf numFmtId="0" fontId="21" fillId="0" borderId="52" xfId="0" applyFont="1" applyFill="1" applyBorder="1" applyAlignment="1">
      <alignment horizontal="center" vertical="center" wrapText="1"/>
    </xf>
    <xf numFmtId="0" fontId="21" fillId="0" borderId="46" xfId="0" applyFont="1" applyFill="1" applyBorder="1" applyAlignment="1">
      <alignment horizontal="center" vertical="center" wrapText="1"/>
    </xf>
    <xf numFmtId="3" fontId="21" fillId="0" borderId="61" xfId="0" applyNumberFormat="1" applyFont="1" applyFill="1" applyBorder="1" applyAlignment="1">
      <alignment horizontal="center" vertical="center" wrapText="1"/>
    </xf>
    <xf numFmtId="3" fontId="21" fillId="0" borderId="31" xfId="0" applyNumberFormat="1" applyFont="1" applyFill="1" applyBorder="1" applyAlignment="1">
      <alignment horizontal="center" vertical="center" wrapText="1"/>
    </xf>
    <xf numFmtId="0" fontId="28" fillId="0" borderId="0" xfId="39" applyFont="1" applyFill="1" applyAlignment="1">
      <alignment horizontal="center"/>
    </xf>
    <xf numFmtId="3" fontId="16" fillId="0" borderId="0" xfId="39" applyNumberFormat="1" applyFont="1" applyFill="1" applyBorder="1" applyAlignment="1">
      <alignment horizontal="left"/>
    </xf>
    <xf numFmtId="0" fontId="16" fillId="0" borderId="0" xfId="39" applyFont="1" applyFill="1" applyAlignment="1">
      <alignment horizontal="center"/>
    </xf>
    <xf numFmtId="0" fontId="22" fillId="0" borderId="0" xfId="39" applyFont="1" applyFill="1" applyAlignment="1">
      <alignment horizontal="center"/>
    </xf>
    <xf numFmtId="0" fontId="18" fillId="0" borderId="49" xfId="0" applyFont="1" applyFill="1" applyBorder="1" applyAlignment="1">
      <alignment horizontal="center"/>
    </xf>
    <xf numFmtId="0" fontId="22" fillId="0" borderId="43" xfId="0" applyFont="1" applyFill="1" applyBorder="1" applyAlignment="1">
      <alignment horizontal="center"/>
    </xf>
    <xf numFmtId="0" fontId="22" fillId="0" borderId="44" xfId="0" applyFont="1" applyFill="1" applyBorder="1" applyAlignment="1">
      <alignment horizontal="center"/>
    </xf>
    <xf numFmtId="0" fontId="63" fillId="0" borderId="0" xfId="0" applyFont="1" applyFill="1" applyBorder="1" applyAlignment="1">
      <alignment horizontal="center"/>
    </xf>
    <xf numFmtId="0" fontId="61" fillId="0" borderId="0" xfId="0" applyFont="1" applyFill="1" applyBorder="1" applyAlignment="1">
      <alignment horizontal="center"/>
    </xf>
    <xf numFmtId="0" fontId="62" fillId="0" borderId="0" xfId="0" applyFont="1" applyFill="1" applyBorder="1" applyAlignment="1">
      <alignment horizontal="center"/>
    </xf>
    <xf numFmtId="0" fontId="16" fillId="0" borderId="0" xfId="0" applyFont="1" applyAlignment="1">
      <alignment horizontal="justify" vertical="justify" wrapText="1"/>
    </xf>
    <xf numFmtId="0" fontId="59" fillId="0" borderId="0" xfId="0" applyFont="1" applyAlignment="1">
      <alignment horizontal="justify" vertical="justify" wrapText="1"/>
    </xf>
    <xf numFmtId="0" fontId="16" fillId="33" borderId="0" xfId="0" applyFont="1" applyFill="1" applyAlignment="1">
      <alignment horizontal="justify" vertical="justify" wrapText="1"/>
    </xf>
    <xf numFmtId="0" fontId="27" fillId="0" borderId="0" xfId="0" applyFont="1" applyAlignment="1">
      <alignment horizontal="center"/>
    </xf>
    <xf numFmtId="0" fontId="21" fillId="0" borderId="0" xfId="0" applyFont="1" applyAlignment="1">
      <alignment horizontal="center"/>
    </xf>
    <xf numFmtId="0" fontId="35" fillId="33" borderId="0" xfId="0" applyFont="1" applyFill="1" applyAlignment="1">
      <alignment horizontal="justify" vertical="justify" wrapText="1"/>
    </xf>
    <xf numFmtId="0" fontId="36" fillId="0" borderId="0" xfId="0" applyFont="1" applyAlignment="1">
      <alignment horizontal="center"/>
    </xf>
    <xf numFmtId="0" fontId="16" fillId="0" borderId="0" xfId="0" applyFont="1" applyAlignment="1">
      <alignment horizontal="left" wrapText="1"/>
    </xf>
    <xf numFmtId="0" fontId="22" fillId="0" borderId="0" xfId="0" applyFont="1" applyAlignment="1">
      <alignment horizontal="left"/>
    </xf>
    <xf numFmtId="0" fontId="21" fillId="0" borderId="57" xfId="0" applyFont="1" applyBorder="1" applyAlignment="1">
      <alignment horizontal="center"/>
    </xf>
    <xf numFmtId="0" fontId="21" fillId="0" borderId="58" xfId="0" applyFont="1" applyBorder="1" applyAlignment="1">
      <alignment horizontal="center"/>
    </xf>
    <xf numFmtId="0" fontId="21" fillId="0" borderId="59" xfId="0" applyFont="1" applyBorder="1" applyAlignment="1">
      <alignment horizontal="center"/>
    </xf>
    <xf numFmtId="0" fontId="18" fillId="32" borderId="50" xfId="0" applyFont="1" applyFill="1" applyBorder="1" applyAlignment="1">
      <alignment horizontal="left"/>
    </xf>
    <xf numFmtId="0" fontId="18" fillId="32" borderId="53" xfId="0" applyFont="1" applyFill="1" applyBorder="1" applyAlignment="1">
      <alignment horizontal="left"/>
    </xf>
    <xf numFmtId="0" fontId="18" fillId="0" borderId="0" xfId="0" applyFont="1" applyBorder="1" applyAlignment="1">
      <alignment horizontal="left"/>
    </xf>
    <xf numFmtId="0" fontId="18" fillId="33" borderId="49" xfId="0" applyFont="1" applyFill="1" applyBorder="1" applyAlignment="1">
      <alignment horizontal="center"/>
    </xf>
    <xf numFmtId="0" fontId="18" fillId="33" borderId="34" xfId="0" applyFont="1" applyFill="1" applyBorder="1" applyAlignment="1">
      <alignment horizontal="center"/>
    </xf>
    <xf numFmtId="0" fontId="18" fillId="33" borderId="43" xfId="0" applyFont="1" applyFill="1" applyBorder="1" applyAlignment="1">
      <alignment horizontal="center" wrapText="1"/>
    </xf>
    <xf numFmtId="0" fontId="18" fillId="33" borderId="10" xfId="0" applyFont="1" applyFill="1" applyBorder="1" applyAlignment="1">
      <alignment horizontal="center" wrapText="1"/>
    </xf>
    <xf numFmtId="0" fontId="18" fillId="33" borderId="44" xfId="0" applyFont="1" applyFill="1" applyBorder="1" applyAlignment="1">
      <alignment horizontal="center" wrapText="1"/>
    </xf>
    <xf numFmtId="0" fontId="18" fillId="33" borderId="33" xfId="0" applyFont="1" applyFill="1" applyBorder="1" applyAlignment="1">
      <alignment horizontal="center" wrapText="1"/>
    </xf>
    <xf numFmtId="0" fontId="22" fillId="33" borderId="57" xfId="0" applyFont="1" applyFill="1" applyBorder="1" applyAlignment="1">
      <alignment horizontal="center"/>
    </xf>
    <xf numFmtId="0" fontId="22" fillId="33" borderId="58" xfId="0" applyFont="1" applyFill="1" applyBorder="1" applyAlignment="1">
      <alignment horizontal="center"/>
    </xf>
    <xf numFmtId="0" fontId="22" fillId="0" borderId="57" xfId="0" applyFont="1" applyFill="1" applyBorder="1" applyAlignment="1">
      <alignment horizontal="center"/>
    </xf>
    <xf numFmtId="0" fontId="22" fillId="0" borderId="58" xfId="0" applyFont="1" applyFill="1" applyBorder="1" applyAlignment="1">
      <alignment horizontal="center"/>
    </xf>
    <xf numFmtId="0" fontId="22" fillId="0" borderId="59" xfId="0" applyFont="1" applyFill="1" applyBorder="1" applyAlignment="1">
      <alignment horizontal="center"/>
    </xf>
    <xf numFmtId="0" fontId="21" fillId="0" borderId="29" xfId="0" applyFont="1" applyFill="1" applyBorder="1" applyAlignment="1">
      <alignment horizontal="center"/>
    </xf>
    <xf numFmtId="0" fontId="21" fillId="0" borderId="0" xfId="0" applyFont="1" applyFill="1" applyBorder="1" applyAlignment="1">
      <alignment horizontal="center"/>
    </xf>
    <xf numFmtId="0" fontId="21" fillId="0" borderId="16" xfId="0" applyFont="1" applyFill="1" applyBorder="1" applyAlignment="1">
      <alignment horizontal="center"/>
    </xf>
    <xf numFmtId="0" fontId="21" fillId="0" borderId="32" xfId="0" applyFont="1" applyFill="1" applyBorder="1" applyAlignment="1">
      <alignment horizontal="center"/>
    </xf>
    <xf numFmtId="0" fontId="21" fillId="0" borderId="17" xfId="0" applyFont="1" applyFill="1" applyBorder="1" applyAlignment="1">
      <alignment horizontal="center"/>
    </xf>
    <xf numFmtId="0" fontId="21" fillId="0" borderId="68" xfId="0" applyFont="1" applyFill="1" applyBorder="1" applyAlignment="1">
      <alignment horizontal="center"/>
    </xf>
    <xf numFmtId="4" fontId="22" fillId="33" borderId="19" xfId="0" applyNumberFormat="1" applyFont="1" applyFill="1" applyBorder="1" applyAlignment="1">
      <alignment horizontal="center" wrapText="1"/>
    </xf>
    <xf numFmtId="4" fontId="22" fillId="33" borderId="17" xfId="0" applyNumberFormat="1" applyFont="1" applyFill="1" applyBorder="1" applyAlignment="1">
      <alignment horizontal="center" wrapText="1"/>
    </xf>
    <xf numFmtId="4" fontId="22" fillId="33" borderId="47" xfId="0" applyNumberFormat="1" applyFont="1" applyFill="1" applyBorder="1" applyAlignment="1">
      <alignment horizontal="center" wrapText="1"/>
    </xf>
    <xf numFmtId="3" fontId="16" fillId="0" borderId="25" xfId="0" applyNumberFormat="1" applyFont="1" applyFill="1" applyBorder="1" applyAlignment="1">
      <alignment horizontal="center"/>
    </xf>
    <xf numFmtId="3" fontId="16" fillId="0" borderId="78" xfId="0" applyNumberFormat="1" applyFont="1" applyFill="1" applyBorder="1" applyAlignment="1">
      <alignment horizontal="center"/>
    </xf>
    <xf numFmtId="3" fontId="16" fillId="0" borderId="79" xfId="0" applyNumberFormat="1" applyFont="1" applyFill="1" applyBorder="1" applyAlignment="1">
      <alignment horizontal="center"/>
    </xf>
    <xf numFmtId="3" fontId="16" fillId="0" borderId="0" xfId="0" applyNumberFormat="1" applyFont="1" applyAlignment="1">
      <alignment horizontal="left" vertical="center" wrapText="1"/>
    </xf>
    <xf numFmtId="3" fontId="22" fillId="0" borderId="57" xfId="0" applyNumberFormat="1" applyFont="1" applyBorder="1" applyAlignment="1">
      <alignment horizontal="center"/>
    </xf>
    <xf numFmtId="3" fontId="22" fillId="0" borderId="58" xfId="0" applyNumberFormat="1" applyFont="1" applyBorder="1" applyAlignment="1">
      <alignment horizontal="center"/>
    </xf>
    <xf numFmtId="3" fontId="22" fillId="0" borderId="59" xfId="0" applyNumberFormat="1" applyFont="1" applyBorder="1" applyAlignment="1">
      <alignment horizontal="center"/>
    </xf>
    <xf numFmtId="0" fontId="22" fillId="0" borderId="72" xfId="0" applyFont="1" applyFill="1" applyBorder="1" applyAlignment="1">
      <alignment horizontal="center" vertical="center" wrapText="1"/>
    </xf>
    <xf numFmtId="0" fontId="22" fillId="0" borderId="48" xfId="0" applyFont="1" applyFill="1" applyBorder="1" applyAlignment="1">
      <alignment horizontal="center" vertical="center" wrapText="1"/>
    </xf>
    <xf numFmtId="0" fontId="22" fillId="0" borderId="52"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61"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16" fillId="0" borderId="49" xfId="0" applyFont="1" applyFill="1" applyBorder="1" applyAlignment="1">
      <alignment horizontal="center"/>
    </xf>
    <xf numFmtId="0" fontId="16" fillId="0" borderId="34" xfId="0" applyFont="1" applyFill="1" applyBorder="1" applyAlignment="1">
      <alignment horizontal="center"/>
    </xf>
    <xf numFmtId="0" fontId="21" fillId="0" borderId="43" xfId="0" applyFont="1" applyFill="1" applyBorder="1" applyAlignment="1">
      <alignment horizontal="center"/>
    </xf>
    <xf numFmtId="0" fontId="21" fillId="0" borderId="73" xfId="0" applyFont="1" applyFill="1" applyBorder="1" applyAlignment="1">
      <alignment horizontal="center"/>
    </xf>
    <xf numFmtId="0" fontId="16" fillId="0" borderId="29" xfId="0" applyFont="1" applyFill="1" applyBorder="1" applyAlignment="1">
      <alignment horizontal="left"/>
    </xf>
    <xf numFmtId="0" fontId="16" fillId="0" borderId="16" xfId="0" applyFont="1" applyFill="1" applyBorder="1" applyAlignment="1">
      <alignment horizontal="left"/>
    </xf>
    <xf numFmtId="0" fontId="17" fillId="0" borderId="51" xfId="0" applyFont="1" applyFill="1" applyBorder="1" applyAlignment="1">
      <alignment horizontal="justify"/>
    </xf>
    <xf numFmtId="0" fontId="18" fillId="0" borderId="73" xfId="0" applyFont="1" applyFill="1" applyBorder="1" applyAlignment="1">
      <alignment horizontal="center" wrapText="1"/>
    </xf>
    <xf numFmtId="0" fontId="18" fillId="0" borderId="70" xfId="0" applyFont="1" applyFill="1" applyBorder="1" applyAlignment="1">
      <alignment horizontal="center" wrapText="1"/>
    </xf>
    <xf numFmtId="0" fontId="18" fillId="0" borderId="71" xfId="0" applyFont="1" applyFill="1" applyBorder="1" applyAlignment="1">
      <alignment horizontal="center" wrapText="1"/>
    </xf>
    <xf numFmtId="0" fontId="17" fillId="0" borderId="0" xfId="0" applyFont="1" applyFill="1" applyBorder="1" applyAlignment="1">
      <alignment horizontal="justify"/>
    </xf>
    <xf numFmtId="0" fontId="18" fillId="0" borderId="41" xfId="0" applyFont="1" applyFill="1" applyBorder="1" applyAlignment="1">
      <alignment horizontal="center"/>
    </xf>
    <xf numFmtId="0" fontId="18" fillId="0" borderId="42" xfId="0" applyFont="1" applyFill="1" applyBorder="1" applyAlignment="1">
      <alignment horizontal="center"/>
    </xf>
    <xf numFmtId="0" fontId="18" fillId="0" borderId="57" xfId="0" applyFont="1" applyFill="1" applyBorder="1" applyAlignment="1">
      <alignment horizontal="left"/>
    </xf>
    <xf numFmtId="0" fontId="18" fillId="0" borderId="59" xfId="0" applyFont="1" applyFill="1" applyBorder="1" applyAlignment="1">
      <alignment horizontal="left"/>
    </xf>
    <xf numFmtId="3" fontId="16" fillId="0" borderId="34" xfId="39" applyNumberFormat="1" applyFont="1" applyFill="1" applyBorder="1" applyAlignment="1"/>
    <xf numFmtId="3" fontId="16" fillId="0" borderId="48" xfId="39" applyNumberFormat="1" applyFont="1" applyFill="1" applyBorder="1" applyAlignment="1"/>
    <xf numFmtId="3" fontId="23" fillId="0" borderId="68" xfId="0" applyNumberFormat="1" applyFont="1" applyFill="1" applyBorder="1"/>
    <xf numFmtId="0" fontId="18" fillId="0" borderId="37" xfId="0" applyFont="1" applyFill="1" applyBorder="1" applyAlignment="1">
      <alignment horizontal="center"/>
    </xf>
    <xf numFmtId="0" fontId="18" fillId="0" borderId="38" xfId="0" applyFont="1" applyFill="1" applyBorder="1" applyAlignment="1">
      <alignment horizontal="centerContinuous"/>
    </xf>
    <xf numFmtId="0" fontId="18" fillId="0" borderId="38" xfId="0" applyFont="1" applyFill="1" applyBorder="1" applyAlignment="1">
      <alignment horizontal="justify"/>
    </xf>
    <xf numFmtId="0" fontId="18" fillId="0" borderId="38" xfId="0" applyFont="1" applyFill="1" applyBorder="1" applyAlignment="1">
      <alignment horizontal="left"/>
    </xf>
    <xf numFmtId="0" fontId="18" fillId="0" borderId="38" xfId="0" applyFont="1" applyFill="1" applyBorder="1" applyAlignment="1">
      <alignment horizontal="centerContinuous" wrapText="1"/>
    </xf>
    <xf numFmtId="0" fontId="18" fillId="0" borderId="39" xfId="0" applyFont="1" applyFill="1" applyBorder="1" applyAlignment="1">
      <alignment horizontal="centerContinuous" wrapText="1"/>
    </xf>
    <xf numFmtId="3" fontId="16" fillId="0" borderId="35" xfId="39" applyNumberFormat="1" applyFont="1" applyFill="1" applyBorder="1" applyAlignment="1"/>
    <xf numFmtId="0" fontId="18" fillId="0" borderId="49" xfId="0" applyFont="1" applyFill="1" applyBorder="1"/>
    <xf numFmtId="3" fontId="18" fillId="0" borderId="43" xfId="0" applyNumberFormat="1" applyFont="1" applyFill="1" applyBorder="1"/>
    <xf numFmtId="3" fontId="18" fillId="0" borderId="44" xfId="0" applyNumberFormat="1" applyFont="1" applyFill="1" applyBorder="1"/>
  </cellXfs>
  <cellStyles count="153">
    <cellStyle name="20% - Énfasis1" xfId="16" builtinId="30" customBuiltin="1"/>
    <cellStyle name="20% - Énfasis2" xfId="20" builtinId="34" customBuiltin="1"/>
    <cellStyle name="20% - Énfasis3" xfId="24" builtinId="38" customBuiltin="1"/>
    <cellStyle name="20% - Énfasis4" xfId="28" builtinId="42" customBuiltin="1"/>
    <cellStyle name="20% - Énfasis5" xfId="32" builtinId="46" customBuiltin="1"/>
    <cellStyle name="20% - Énfasis6" xfId="36" builtinId="50" customBuiltin="1"/>
    <cellStyle name="40% - Énfasis1" xfId="17" builtinId="31" customBuiltin="1"/>
    <cellStyle name="40% - Énfasis2" xfId="21" builtinId="35" customBuiltin="1"/>
    <cellStyle name="40% - Énfasis3" xfId="25" builtinId="39" customBuiltin="1"/>
    <cellStyle name="40% - Énfasis4" xfId="29" builtinId="43" customBuiltin="1"/>
    <cellStyle name="40% - Énfasis5" xfId="33" builtinId="47" customBuiltin="1"/>
    <cellStyle name="40% - Énfasis6" xfId="37" builtinId="51" customBuiltin="1"/>
    <cellStyle name="60% - Énfasis1" xfId="18" builtinId="32" customBuiltin="1"/>
    <cellStyle name="60% - Énfasis2" xfId="22" builtinId="36" customBuiltin="1"/>
    <cellStyle name="60% - Énfasis3" xfId="26" builtinId="40" customBuiltin="1"/>
    <cellStyle name="60% - Énfasis4" xfId="30" builtinId="44" customBuiltin="1"/>
    <cellStyle name="60% - Énfasis5" xfId="34" builtinId="48" customBuiltin="1"/>
    <cellStyle name="60% - Énfasis6" xfId="38" builtinId="52" customBuiltin="1"/>
    <cellStyle name="Cálculo" xfId="9" builtinId="22" customBuiltin="1"/>
    <cellStyle name="Celda de comprobación" xfId="11" builtinId="23" customBuiltin="1"/>
    <cellStyle name="Celda vinculada" xfId="10" builtinId="24" customBuiltin="1"/>
    <cellStyle name="Encabezado 4" xfId="4" builtinId="19" customBuiltin="1"/>
    <cellStyle name="Énfasis1" xfId="15" builtinId="29" customBuiltin="1"/>
    <cellStyle name="Énfasis2" xfId="19" builtinId="33" customBuiltin="1"/>
    <cellStyle name="Énfasis3" xfId="23" builtinId="37" customBuiltin="1"/>
    <cellStyle name="Énfasis4" xfId="27" builtinId="41" customBuiltin="1"/>
    <cellStyle name="Énfasis5" xfId="31" builtinId="45" customBuiltin="1"/>
    <cellStyle name="Énfasis6" xfId="35" builtinId="49" customBuiltin="1"/>
    <cellStyle name="Entrada" xfId="7" builtinId="20" customBuiltin="1"/>
    <cellStyle name="Estilo 1" xfId="40" xr:uid="{00000000-0005-0000-0000-00001D000000}"/>
    <cellStyle name="Euro" xfId="41" xr:uid="{00000000-0005-0000-0000-00001E000000}"/>
    <cellStyle name="Euro 2" xfId="42" xr:uid="{00000000-0005-0000-0000-00001F000000}"/>
    <cellStyle name="Euro 2 2" xfId="43" xr:uid="{00000000-0005-0000-0000-000020000000}"/>
    <cellStyle name="Euro 3" xfId="44" xr:uid="{00000000-0005-0000-0000-000021000000}"/>
    <cellStyle name="Euro 4" xfId="45" xr:uid="{00000000-0005-0000-0000-000022000000}"/>
    <cellStyle name="Euro_Form 101 IRACIS  - Valores 2007" xfId="46" xr:uid="{00000000-0005-0000-0000-000023000000}"/>
    <cellStyle name="Excel Built-in Normal" xfId="47" xr:uid="{00000000-0005-0000-0000-000024000000}"/>
    <cellStyle name="Hipervínculo 2" xfId="48" xr:uid="{00000000-0005-0000-0000-000025000000}"/>
    <cellStyle name="Incorrecto" xfId="5" builtinId="27" customBuiltin="1"/>
    <cellStyle name="Millares" xfId="151" builtinId="3"/>
    <cellStyle name="Millares [0]" xfId="152" builtinId="6"/>
    <cellStyle name="Millares [0] 10" xfId="150" xr:uid="{00000000-0005-0000-0000-000029000000}"/>
    <cellStyle name="Millares [0] 2" xfId="51" xr:uid="{00000000-0005-0000-0000-00002A000000}"/>
    <cellStyle name="Millares [0] 2 2" xfId="52" xr:uid="{00000000-0005-0000-0000-00002B000000}"/>
    <cellStyle name="Millares [0] 2 3" xfId="53" xr:uid="{00000000-0005-0000-0000-00002C000000}"/>
    <cellStyle name="Millares [0] 2 5" xfId="149" xr:uid="{00000000-0005-0000-0000-00002D000000}"/>
    <cellStyle name="Millares [0] 3" xfId="54" xr:uid="{00000000-0005-0000-0000-00002E000000}"/>
    <cellStyle name="Millares [0] 3 2" xfId="55" xr:uid="{00000000-0005-0000-0000-00002F000000}"/>
    <cellStyle name="Millares [0] 4" xfId="56" xr:uid="{00000000-0005-0000-0000-000030000000}"/>
    <cellStyle name="Millares [0] 4 2" xfId="57" xr:uid="{00000000-0005-0000-0000-000031000000}"/>
    <cellStyle name="Millares [0] 5" xfId="58" xr:uid="{00000000-0005-0000-0000-000032000000}"/>
    <cellStyle name="Millares [0] 6" xfId="59" xr:uid="{00000000-0005-0000-0000-000033000000}"/>
    <cellStyle name="Millares [0] 7" xfId="50" xr:uid="{00000000-0005-0000-0000-000034000000}"/>
    <cellStyle name="Millares 10" xfId="60" xr:uid="{00000000-0005-0000-0000-000035000000}"/>
    <cellStyle name="Millares 10 2" xfId="61" xr:uid="{00000000-0005-0000-0000-000036000000}"/>
    <cellStyle name="Millares 11" xfId="62" xr:uid="{00000000-0005-0000-0000-000037000000}"/>
    <cellStyle name="Millares 11 2" xfId="63" xr:uid="{00000000-0005-0000-0000-000038000000}"/>
    <cellStyle name="Millares 12" xfId="64" xr:uid="{00000000-0005-0000-0000-000039000000}"/>
    <cellStyle name="Millares 12 2" xfId="65" xr:uid="{00000000-0005-0000-0000-00003A000000}"/>
    <cellStyle name="Millares 13" xfId="66" xr:uid="{00000000-0005-0000-0000-00003B000000}"/>
    <cellStyle name="Millares 14" xfId="67" xr:uid="{00000000-0005-0000-0000-00003C000000}"/>
    <cellStyle name="Millares 15" xfId="68" xr:uid="{00000000-0005-0000-0000-00003D000000}"/>
    <cellStyle name="Millares 16" xfId="69" xr:uid="{00000000-0005-0000-0000-00003E000000}"/>
    <cellStyle name="Millares 17" xfId="70" xr:uid="{00000000-0005-0000-0000-00003F000000}"/>
    <cellStyle name="Millares 18" xfId="71" xr:uid="{00000000-0005-0000-0000-000040000000}"/>
    <cellStyle name="Millares 19" xfId="72" xr:uid="{00000000-0005-0000-0000-000041000000}"/>
    <cellStyle name="Millares 2" xfId="73" xr:uid="{00000000-0005-0000-0000-000042000000}"/>
    <cellStyle name="Millares 2 2" xfId="74" xr:uid="{00000000-0005-0000-0000-000043000000}"/>
    <cellStyle name="Millares 2 2 2" xfId="75" xr:uid="{00000000-0005-0000-0000-000044000000}"/>
    <cellStyle name="Millares 2 3" xfId="76" xr:uid="{00000000-0005-0000-0000-000045000000}"/>
    <cellStyle name="Millares 2 3 2" xfId="77" xr:uid="{00000000-0005-0000-0000-000046000000}"/>
    <cellStyle name="Millares 2 4" xfId="78" xr:uid="{00000000-0005-0000-0000-000047000000}"/>
    <cellStyle name="Millares 20" xfId="79" xr:uid="{00000000-0005-0000-0000-000048000000}"/>
    <cellStyle name="Millares 21" xfId="80" xr:uid="{00000000-0005-0000-0000-000049000000}"/>
    <cellStyle name="Millares 22" xfId="81" xr:uid="{00000000-0005-0000-0000-00004A000000}"/>
    <cellStyle name="Millares 23" xfId="82" xr:uid="{00000000-0005-0000-0000-00004B000000}"/>
    <cellStyle name="Millares 24" xfId="83" xr:uid="{00000000-0005-0000-0000-00004C000000}"/>
    <cellStyle name="Millares 25" xfId="84" xr:uid="{00000000-0005-0000-0000-00004D000000}"/>
    <cellStyle name="Millares 26" xfId="85" xr:uid="{00000000-0005-0000-0000-00004E000000}"/>
    <cellStyle name="Millares 27" xfId="86" xr:uid="{00000000-0005-0000-0000-00004F000000}"/>
    <cellStyle name="Millares 28" xfId="87" xr:uid="{00000000-0005-0000-0000-000050000000}"/>
    <cellStyle name="Millares 29" xfId="88" xr:uid="{00000000-0005-0000-0000-000051000000}"/>
    <cellStyle name="Millares 3" xfId="89" xr:uid="{00000000-0005-0000-0000-000052000000}"/>
    <cellStyle name="Millares 3 2" xfId="90" xr:uid="{00000000-0005-0000-0000-000053000000}"/>
    <cellStyle name="Millares 30" xfId="91" xr:uid="{00000000-0005-0000-0000-000054000000}"/>
    <cellStyle name="Millares 31" xfId="92" xr:uid="{00000000-0005-0000-0000-000055000000}"/>
    <cellStyle name="Millares 32" xfId="93" xr:uid="{00000000-0005-0000-0000-000056000000}"/>
    <cellStyle name="Millares 33" xfId="94" xr:uid="{00000000-0005-0000-0000-000057000000}"/>
    <cellStyle name="Millares 34" xfId="95" xr:uid="{00000000-0005-0000-0000-000058000000}"/>
    <cellStyle name="Millares 35" xfId="96" xr:uid="{00000000-0005-0000-0000-000059000000}"/>
    <cellStyle name="Millares 36" xfId="97" xr:uid="{00000000-0005-0000-0000-00005A000000}"/>
    <cellStyle name="Millares 37" xfId="98" xr:uid="{00000000-0005-0000-0000-00005B000000}"/>
    <cellStyle name="Millares 38" xfId="99" xr:uid="{00000000-0005-0000-0000-00005C000000}"/>
    <cellStyle name="Millares 39" xfId="49" xr:uid="{00000000-0005-0000-0000-00005D000000}"/>
    <cellStyle name="Millares 4" xfId="100" xr:uid="{00000000-0005-0000-0000-00005E000000}"/>
    <cellStyle name="Millares 40" xfId="141" xr:uid="{00000000-0005-0000-0000-00005F000000}"/>
    <cellStyle name="Millares 41" xfId="145" xr:uid="{00000000-0005-0000-0000-000060000000}"/>
    <cellStyle name="Millares 42" xfId="143" xr:uid="{00000000-0005-0000-0000-000061000000}"/>
    <cellStyle name="Millares 43" xfId="147" xr:uid="{00000000-0005-0000-0000-000062000000}"/>
    <cellStyle name="Millares 44" xfId="142" xr:uid="{00000000-0005-0000-0000-000063000000}"/>
    <cellStyle name="Millares 45" xfId="144" xr:uid="{00000000-0005-0000-0000-000064000000}"/>
    <cellStyle name="Millares 46" xfId="138" xr:uid="{00000000-0005-0000-0000-000065000000}"/>
    <cellStyle name="Millares 47" xfId="146" xr:uid="{00000000-0005-0000-0000-000066000000}"/>
    <cellStyle name="Millares 48" xfId="140" xr:uid="{00000000-0005-0000-0000-000067000000}"/>
    <cellStyle name="Millares 49" xfId="148" xr:uid="{00000000-0005-0000-0000-000068000000}"/>
    <cellStyle name="Millares 5" xfId="101" xr:uid="{00000000-0005-0000-0000-000069000000}"/>
    <cellStyle name="Millares 5 2" xfId="102" xr:uid="{00000000-0005-0000-0000-00006A000000}"/>
    <cellStyle name="Millares 50" xfId="139" xr:uid="{00000000-0005-0000-0000-00006B000000}"/>
    <cellStyle name="Millares 6" xfId="103" xr:uid="{00000000-0005-0000-0000-00006C000000}"/>
    <cellStyle name="Millares 6 2" xfId="104" xr:uid="{00000000-0005-0000-0000-00006D000000}"/>
    <cellStyle name="Millares 7" xfId="105" xr:uid="{00000000-0005-0000-0000-00006E000000}"/>
    <cellStyle name="Millares 7 2" xfId="106" xr:uid="{00000000-0005-0000-0000-00006F000000}"/>
    <cellStyle name="Millares 8" xfId="107" xr:uid="{00000000-0005-0000-0000-000070000000}"/>
    <cellStyle name="Millares 8 2" xfId="108" xr:uid="{00000000-0005-0000-0000-000071000000}"/>
    <cellStyle name="Millares 9" xfId="109" xr:uid="{00000000-0005-0000-0000-000072000000}"/>
    <cellStyle name="Millares 9 2" xfId="110" xr:uid="{00000000-0005-0000-0000-000073000000}"/>
    <cellStyle name="Neutral" xfId="6" builtinId="28" customBuiltin="1"/>
    <cellStyle name="Normal" xfId="0" builtinId="0"/>
    <cellStyle name="Normal 11" xfId="111" xr:uid="{00000000-0005-0000-0000-000076000000}"/>
    <cellStyle name="Normal 11 2" xfId="112" xr:uid="{00000000-0005-0000-0000-000077000000}"/>
    <cellStyle name="Normal 17 2" xfId="113" xr:uid="{00000000-0005-0000-0000-000078000000}"/>
    <cellStyle name="Normal 2" xfId="114" xr:uid="{00000000-0005-0000-0000-000079000000}"/>
    <cellStyle name="Normal 2 2" xfId="115" xr:uid="{00000000-0005-0000-0000-00007A000000}"/>
    <cellStyle name="Normal 2 2 2" xfId="116" xr:uid="{00000000-0005-0000-0000-00007B000000}"/>
    <cellStyle name="Normal 2 3" xfId="117" xr:uid="{00000000-0005-0000-0000-00007C000000}"/>
    <cellStyle name="Normal 3" xfId="118" xr:uid="{00000000-0005-0000-0000-00007D000000}"/>
    <cellStyle name="Normal 3 2" xfId="119" xr:uid="{00000000-0005-0000-0000-00007E000000}"/>
    <cellStyle name="Normal 3 3" xfId="120" xr:uid="{00000000-0005-0000-0000-00007F000000}"/>
    <cellStyle name="Normal 4" xfId="121" xr:uid="{00000000-0005-0000-0000-000080000000}"/>
    <cellStyle name="Normal 4 2" xfId="122" xr:uid="{00000000-0005-0000-0000-000081000000}"/>
    <cellStyle name="Normal 5" xfId="123" xr:uid="{00000000-0005-0000-0000-000082000000}"/>
    <cellStyle name="Normal 6" xfId="124" xr:uid="{00000000-0005-0000-0000-000083000000}"/>
    <cellStyle name="Normal 7" xfId="125" xr:uid="{00000000-0005-0000-0000-000084000000}"/>
    <cellStyle name="Normal 8" xfId="39" xr:uid="{00000000-0005-0000-0000-000085000000}"/>
    <cellStyle name="Normal 9" xfId="126" xr:uid="{00000000-0005-0000-0000-000086000000}"/>
    <cellStyle name="Notas 2" xfId="127" xr:uid="{00000000-0005-0000-0000-000087000000}"/>
    <cellStyle name="Notas 3" xfId="128" xr:uid="{00000000-0005-0000-0000-000088000000}"/>
    <cellStyle name="Porcentaje 2" xfId="129" xr:uid="{00000000-0005-0000-0000-000089000000}"/>
    <cellStyle name="Porcentaje 2 2" xfId="130" xr:uid="{00000000-0005-0000-0000-00008A000000}"/>
    <cellStyle name="Porcentaje 3" xfId="131" xr:uid="{00000000-0005-0000-0000-00008B000000}"/>
    <cellStyle name="Porcentual 2" xfId="132" xr:uid="{00000000-0005-0000-0000-00008C000000}"/>
    <cellStyle name="Porcentual 2 2" xfId="133" xr:uid="{00000000-0005-0000-0000-00008D000000}"/>
    <cellStyle name="Porcentual 3" xfId="134" xr:uid="{00000000-0005-0000-0000-00008E000000}"/>
    <cellStyle name="Porcentual 4" xfId="135" xr:uid="{00000000-0005-0000-0000-00008F000000}"/>
    <cellStyle name="Porcentual 4 2" xfId="136" xr:uid="{00000000-0005-0000-0000-000090000000}"/>
    <cellStyle name="Porcentual 5" xfId="137" xr:uid="{00000000-0005-0000-0000-000091000000}"/>
    <cellStyle name="Salida" xfId="8" builtinId="21" customBuiltin="1"/>
    <cellStyle name="Texto de advertencia" xfId="12" builtinId="11" customBuiltin="1"/>
    <cellStyle name="Texto explicativo" xfId="13" builtinId="53" customBuiltin="1"/>
    <cellStyle name="Título" xfId="1" builtinId="15" customBuiltin="1"/>
    <cellStyle name="Título 2" xfId="2" builtinId="17" customBuiltin="1"/>
    <cellStyle name="Título 3" xfId="3" builtinId="18" customBuiltin="1"/>
    <cellStyle name="Total" xfId="14"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8.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4.emf"/><Relationship Id="rId1" Type="http://schemas.openxmlformats.org/officeDocument/2006/relationships/image" Target="../media/image15.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emf"/><Relationship Id="rId1" Type="http://schemas.openxmlformats.org/officeDocument/2006/relationships/image" Target="../media/image12.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2.emf"/><Relationship Id="rId1" Type="http://schemas.openxmlformats.org/officeDocument/2006/relationships/image" Target="../media/image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emf"/><Relationship Id="rId1" Type="http://schemas.openxmlformats.org/officeDocument/2006/relationships/image" Target="../media/image1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emf"/><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3.emf"/><Relationship Id="rId1" Type="http://schemas.openxmlformats.org/officeDocument/2006/relationships/image" Target="../media/image15.emf"/><Relationship Id="rId6" Type="http://schemas.openxmlformats.org/officeDocument/2006/relationships/image" Target="../media/image11.emf"/><Relationship Id="rId5" Type="http://schemas.openxmlformats.org/officeDocument/2006/relationships/image" Target="../media/image17.emf"/><Relationship Id="rId4"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6.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600075</xdr:colOff>
          <xdr:row>23</xdr:row>
          <xdr:rowOff>85725</xdr:rowOff>
        </xdr:from>
        <xdr:to>
          <xdr:col>9</xdr:col>
          <xdr:colOff>152400</xdr:colOff>
          <xdr:row>48</xdr:row>
          <xdr:rowOff>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123825</xdr:colOff>
          <xdr:row>1</xdr:row>
          <xdr:rowOff>133350</xdr:rowOff>
        </xdr:from>
        <xdr:to>
          <xdr:col>7</xdr:col>
          <xdr:colOff>304800</xdr:colOff>
          <xdr:row>10</xdr:row>
          <xdr:rowOff>152400</xdr:rowOff>
        </xdr:to>
        <xdr:sp macro="" textlink="">
          <xdr:nvSpPr>
            <xdr:cNvPr id="14340" name="Object 4" hidden="1">
              <a:extLst>
                <a:ext uri="{63B3BB69-23CF-44E3-9099-C40C66FF867C}">
                  <a14:compatExt spid="_x0000_s14340"/>
                </a:ext>
                <a:ext uri="{FF2B5EF4-FFF2-40B4-BE49-F238E27FC236}">
                  <a16:creationId xmlns:a16="http://schemas.microsoft.com/office/drawing/2014/main" id="{00000000-0008-0000-0200-00000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133350</xdr:colOff>
          <xdr:row>12</xdr:row>
          <xdr:rowOff>95250</xdr:rowOff>
        </xdr:from>
        <xdr:to>
          <xdr:col>5</xdr:col>
          <xdr:colOff>876300</xdr:colOff>
          <xdr:row>15</xdr:row>
          <xdr:rowOff>133350</xdr:rowOff>
        </xdr:to>
        <xdr:sp macro="" textlink="">
          <xdr:nvSpPr>
            <xdr:cNvPr id="14341" name="Object 5" hidden="1">
              <a:extLst>
                <a:ext uri="{63B3BB69-23CF-44E3-9099-C40C66FF867C}">
                  <a14:compatExt spid="_x0000_s14341"/>
                </a:ext>
                <a:ext uri="{FF2B5EF4-FFF2-40B4-BE49-F238E27FC236}">
                  <a16:creationId xmlns:a16="http://schemas.microsoft.com/office/drawing/2014/main" id="{00000000-0008-0000-0200-00000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607695</xdr:colOff>
      <xdr:row>13</xdr:row>
      <xdr:rowOff>38100</xdr:rowOff>
    </xdr:to>
    <xdr:sp macro="" textlink="">
      <xdr:nvSpPr>
        <xdr:cNvPr id="15361" name="AutoShape 1">
          <a:extLst>
            <a:ext uri="{FF2B5EF4-FFF2-40B4-BE49-F238E27FC236}">
              <a16:creationId xmlns:a16="http://schemas.microsoft.com/office/drawing/2014/main" id="{00000000-0008-0000-0E00-0000013C0000}"/>
            </a:ext>
          </a:extLst>
        </xdr:cNvPr>
        <xdr:cNvSpPr>
          <a:spLocks noChangeAspect="1" noChangeArrowheads="1"/>
        </xdr:cNvSpPr>
      </xdr:nvSpPr>
      <xdr:spPr bwMode="auto">
        <a:xfrm>
          <a:off x="485775" y="1343025"/>
          <a:ext cx="6734175"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0</xdr:rowOff>
    </xdr:from>
    <xdr:to>
      <xdr:col>7</xdr:col>
      <xdr:colOff>607695</xdr:colOff>
      <xdr:row>13</xdr:row>
      <xdr:rowOff>38100</xdr:rowOff>
    </xdr:to>
    <xdr:sp macro="" textlink="">
      <xdr:nvSpPr>
        <xdr:cNvPr id="15473" name="AutoShape 113">
          <a:extLst>
            <a:ext uri="{FF2B5EF4-FFF2-40B4-BE49-F238E27FC236}">
              <a16:creationId xmlns:a16="http://schemas.microsoft.com/office/drawing/2014/main" id="{00000000-0008-0000-0E00-0000713C0000}"/>
            </a:ext>
          </a:extLst>
        </xdr:cNvPr>
        <xdr:cNvSpPr>
          <a:spLocks noChangeAspect="1" noChangeArrowheads="1"/>
        </xdr:cNvSpPr>
      </xdr:nvSpPr>
      <xdr:spPr bwMode="auto">
        <a:xfrm>
          <a:off x="485775" y="1343025"/>
          <a:ext cx="6734175"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66674</xdr:rowOff>
    </xdr:from>
    <xdr:to>
      <xdr:col>0</xdr:col>
      <xdr:colOff>5562600</xdr:colOff>
      <xdr:row>11</xdr:row>
      <xdr:rowOff>144779</xdr:rowOff>
    </xdr:to>
    <xdr:pic>
      <xdr:nvPicPr>
        <xdr:cNvPr id="6" name="Imagen 5">
          <a:extLst>
            <a:ext uri="{FF2B5EF4-FFF2-40B4-BE49-F238E27FC236}">
              <a16:creationId xmlns:a16="http://schemas.microsoft.com/office/drawing/2014/main" id="{00000000-0008-0000-0E00-000006000000}"/>
            </a:ext>
          </a:extLst>
        </xdr:cNvPr>
        <xdr:cNvPicPr/>
      </xdr:nvPicPr>
      <xdr:blipFill rotWithShape="1">
        <a:blip xmlns:r="http://schemas.openxmlformats.org/officeDocument/2006/relationships" r:embed="rId1"/>
        <a:srcRect l="18042" t="38666" r="19167" b="46963"/>
        <a:stretch/>
      </xdr:blipFill>
      <xdr:spPr bwMode="auto">
        <a:xfrm>
          <a:off x="0" y="1409699"/>
          <a:ext cx="5562600" cy="840105"/>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thiasangulo/AppData/Local/Microsoft/Windows/INetCache/Content.Outlook/FSE7PEWY/Copia%20de%20INFORME%20CNV%20JUNIO%202021%20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Pasivo"/>
      <sheetName val="Balance Gral."/>
      <sheetName val="Resultados"/>
      <sheetName val="Resultados Acum"/>
      <sheetName val="Flujo"/>
      <sheetName val="Variac Patrim"/>
      <sheetName val="Notas inicial"/>
      <sheetName val="Nota 5 a-e"/>
      <sheetName val="Nota 5 f"/>
      <sheetName val="anexo g-l"/>
      <sheetName val="anexo m-p"/>
      <sheetName val="anexo r-u"/>
      <sheetName val="Nota final"/>
      <sheetName val="anexo v-x"/>
      <sheetName val="Calc. auxiliar flujo"/>
      <sheetName val="Claculo Anexou"/>
      <sheetName val="calculo Nota 5"/>
      <sheetName val="Claculo Nota 5c"/>
      <sheetName val="Com.RV"/>
      <sheetName val="Anexo nota K"/>
      <sheetName val="Hoja3"/>
      <sheetName val="Hoja1"/>
      <sheetName val="Hoja4"/>
      <sheetName val="Hoja2"/>
    </sheetNames>
    <sheetDataSet>
      <sheetData sheetId="0" refreshError="1"/>
      <sheetData sheetId="1" refreshError="1"/>
      <sheetData sheetId="2" refreshError="1"/>
      <sheetData sheetId="3" refreshError="1">
        <row r="9">
          <cell r="A9" t="str">
            <v>Com. P/Servicio de Asesoría</v>
          </cell>
        </row>
        <row r="34">
          <cell r="A34" t="str">
            <v>Ganancia Venta Activo Fijo</v>
          </cell>
        </row>
        <row r="52">
          <cell r="C5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N4">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Excel_Worksheet.xls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8.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Microsoft_Excel_97-2003_Worksheet1.xls"/><Relationship Id="rId5" Type="http://schemas.openxmlformats.org/officeDocument/2006/relationships/image" Target="../media/image7.emf"/><Relationship Id="rId4" Type="http://schemas.openxmlformats.org/officeDocument/2006/relationships/oleObject" Target="../embeddings/Microsoft_Excel_97-2003_Worksheet.xls"/></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T26"/>
  <sheetViews>
    <sheetView tabSelected="1" zoomScaleNormal="100" workbookViewId="0">
      <selection activeCell="C30" sqref="C30"/>
    </sheetView>
  </sheetViews>
  <sheetFormatPr baseColWidth="10" defaultColWidth="11.42578125" defaultRowHeight="14.25" x14ac:dyDescent="0.2"/>
  <cols>
    <col min="1" max="2" width="11.42578125" style="363"/>
    <col min="3" max="3" width="28.42578125" style="363" customWidth="1"/>
    <col min="4" max="4" width="11.42578125" style="363"/>
    <col min="5" max="5" width="11.85546875" style="363" customWidth="1"/>
    <col min="6" max="6" width="36" style="363" customWidth="1"/>
    <col min="7" max="16384" width="11.42578125" style="363"/>
  </cols>
  <sheetData>
    <row r="2" spans="2:7" ht="20.25" x14ac:dyDescent="0.2">
      <c r="B2" s="359"/>
      <c r="C2" s="360"/>
      <c r="D2" s="360"/>
      <c r="E2" s="361"/>
      <c r="F2" s="360"/>
      <c r="G2" s="362"/>
    </row>
    <row r="3" spans="2:7" ht="23.25" customHeight="1" x14ac:dyDescent="0.25">
      <c r="B3" s="364"/>
      <c r="C3" s="365"/>
      <c r="D3" s="365"/>
      <c r="E3" s="23" t="s">
        <v>467</v>
      </c>
      <c r="F3" s="365"/>
      <c r="G3" s="366"/>
    </row>
    <row r="4" spans="2:7" ht="15" x14ac:dyDescent="0.2">
      <c r="B4" s="364"/>
      <c r="C4" s="365"/>
      <c r="D4" s="365"/>
      <c r="E4" s="13"/>
      <c r="F4" s="365"/>
      <c r="G4" s="366"/>
    </row>
    <row r="5" spans="2:7" ht="15" x14ac:dyDescent="0.2">
      <c r="B5" s="364"/>
      <c r="C5" s="365"/>
      <c r="D5" s="365"/>
      <c r="E5" s="13"/>
      <c r="F5" s="365"/>
      <c r="G5" s="366"/>
    </row>
    <row r="6" spans="2:7" ht="15" x14ac:dyDescent="0.2">
      <c r="B6" s="364"/>
      <c r="C6" s="365"/>
      <c r="D6" s="365"/>
      <c r="E6" s="14" t="s">
        <v>757</v>
      </c>
      <c r="F6" s="365"/>
      <c r="G6" s="366"/>
    </row>
    <row r="7" spans="2:7" ht="15" x14ac:dyDescent="0.2">
      <c r="B7" s="364"/>
      <c r="C7" s="365"/>
      <c r="D7" s="365"/>
      <c r="E7" s="14" t="s">
        <v>468</v>
      </c>
      <c r="F7" s="365"/>
      <c r="G7" s="366"/>
    </row>
    <row r="8" spans="2:7" ht="18.75" x14ac:dyDescent="0.2">
      <c r="B8" s="364"/>
      <c r="C8" s="365"/>
      <c r="D8" s="365"/>
      <c r="E8" s="15"/>
      <c r="F8" s="365"/>
      <c r="G8" s="366"/>
    </row>
    <row r="9" spans="2:7" ht="18" x14ac:dyDescent="0.2">
      <c r="B9" s="364"/>
      <c r="C9" s="365"/>
      <c r="D9" s="365"/>
      <c r="E9" s="16"/>
      <c r="F9" s="365"/>
      <c r="G9" s="366"/>
    </row>
    <row r="10" spans="2:7" ht="18" x14ac:dyDescent="0.2">
      <c r="B10" s="364"/>
      <c r="C10" s="16" t="s">
        <v>469</v>
      </c>
      <c r="D10" s="16" t="s">
        <v>470</v>
      </c>
      <c r="E10" s="365"/>
      <c r="F10" s="365"/>
      <c r="G10" s="366"/>
    </row>
    <row r="11" spans="2:7" ht="18" x14ac:dyDescent="0.2">
      <c r="B11" s="364"/>
      <c r="C11" s="18"/>
      <c r="D11" s="365"/>
      <c r="E11" s="365"/>
      <c r="F11" s="365"/>
      <c r="G11" s="366"/>
    </row>
    <row r="12" spans="2:7" ht="18" x14ac:dyDescent="0.2">
      <c r="B12" s="364"/>
      <c r="C12" s="16" t="s">
        <v>471</v>
      </c>
      <c r="D12" s="16" t="s">
        <v>472</v>
      </c>
      <c r="E12" s="365"/>
      <c r="F12" s="365"/>
      <c r="G12" s="366"/>
    </row>
    <row r="13" spans="2:7" x14ac:dyDescent="0.2">
      <c r="B13" s="364"/>
      <c r="C13" s="17"/>
      <c r="D13" s="365"/>
      <c r="E13" s="365"/>
      <c r="F13" s="365"/>
      <c r="G13" s="366"/>
    </row>
    <row r="14" spans="2:7" ht="18" x14ac:dyDescent="0.2">
      <c r="B14" s="364"/>
      <c r="C14" s="16" t="s">
        <v>473</v>
      </c>
      <c r="D14" s="18" t="s">
        <v>474</v>
      </c>
      <c r="E14" s="365"/>
      <c r="F14" s="365"/>
      <c r="G14" s="366"/>
    </row>
    <row r="15" spans="2:7" ht="15" x14ac:dyDescent="0.2">
      <c r="B15" s="364"/>
      <c r="C15" s="19"/>
      <c r="D15" s="365"/>
      <c r="E15" s="365"/>
      <c r="F15" s="365"/>
      <c r="G15" s="366"/>
    </row>
    <row r="16" spans="2:7" ht="18" x14ac:dyDescent="0.2">
      <c r="B16" s="364"/>
      <c r="C16" s="16" t="s">
        <v>475</v>
      </c>
      <c r="D16" s="16" t="s">
        <v>641</v>
      </c>
      <c r="E16" s="16"/>
      <c r="F16" s="16"/>
      <c r="G16" s="22"/>
    </row>
    <row r="17" spans="2:72" ht="18" x14ac:dyDescent="0.2">
      <c r="B17" s="364"/>
      <c r="C17" s="16" t="s">
        <v>476</v>
      </c>
      <c r="D17" s="16" t="s">
        <v>477</v>
      </c>
      <c r="E17" s="16"/>
      <c r="F17" s="16"/>
      <c r="G17" s="22"/>
    </row>
    <row r="18" spans="2:72" ht="18" x14ac:dyDescent="0.2">
      <c r="B18" s="364"/>
      <c r="C18" s="16" t="s">
        <v>478</v>
      </c>
      <c r="D18" s="16" t="s">
        <v>479</v>
      </c>
      <c r="E18" s="16"/>
      <c r="F18" s="16"/>
      <c r="G18" s="22"/>
    </row>
    <row r="19" spans="2:72" ht="18" x14ac:dyDescent="0.2">
      <c r="B19" s="364"/>
      <c r="C19" s="16"/>
      <c r="D19" s="365"/>
      <c r="E19" s="365"/>
      <c r="F19" s="365"/>
      <c r="G19" s="366"/>
    </row>
    <row r="20" spans="2:72" ht="44.25" customHeight="1" x14ac:dyDescent="0.2">
      <c r="B20" s="364"/>
      <c r="C20" s="16" t="s">
        <v>480</v>
      </c>
      <c r="D20" s="365"/>
      <c r="E20" s="365"/>
      <c r="F20" s="365"/>
      <c r="G20" s="366"/>
    </row>
    <row r="21" spans="2:72" ht="375.75" customHeight="1" x14ac:dyDescent="0.2">
      <c r="B21" s="364"/>
      <c r="C21" s="786" t="s">
        <v>481</v>
      </c>
      <c r="D21" s="786"/>
      <c r="E21" s="786"/>
      <c r="F21" s="786"/>
      <c r="G21" s="21"/>
      <c r="H21" s="785"/>
      <c r="I21" s="785"/>
      <c r="J21" s="785"/>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785"/>
      <c r="AV21" s="785"/>
      <c r="AW21" s="785"/>
      <c r="AX21" s="785"/>
      <c r="AY21" s="785"/>
      <c r="AZ21" s="785"/>
      <c r="BA21" s="785"/>
      <c r="BB21" s="785"/>
      <c r="BC21" s="785"/>
      <c r="BD21" s="785"/>
      <c r="BE21" s="785"/>
      <c r="BF21" s="785"/>
      <c r="BG21" s="785"/>
      <c r="BH21" s="785"/>
      <c r="BI21" s="785"/>
      <c r="BJ21" s="785"/>
      <c r="BK21" s="785"/>
      <c r="BL21" s="785"/>
      <c r="BM21" s="785"/>
      <c r="BN21" s="785"/>
      <c r="BO21" s="785"/>
      <c r="BP21" s="785"/>
      <c r="BQ21" s="785"/>
      <c r="BR21" s="785"/>
      <c r="BS21" s="785"/>
      <c r="BT21" s="211"/>
    </row>
    <row r="22" spans="2:72" ht="72" customHeight="1" x14ac:dyDescent="0.2">
      <c r="B22" s="364"/>
      <c r="C22" s="365"/>
      <c r="D22" s="365"/>
      <c r="E22" s="20"/>
      <c r="F22" s="365"/>
      <c r="G22" s="366"/>
    </row>
    <row r="23" spans="2:72" x14ac:dyDescent="0.2">
      <c r="B23" s="364"/>
      <c r="C23" s="212"/>
      <c r="D23" s="783"/>
      <c r="E23" s="783"/>
      <c r="F23" s="783"/>
      <c r="G23" s="784"/>
    </row>
    <row r="24" spans="2:72" x14ac:dyDescent="0.2">
      <c r="B24" s="364"/>
      <c r="C24" s="212"/>
      <c r="D24" s="783"/>
      <c r="E24" s="783"/>
      <c r="F24" s="783"/>
      <c r="G24" s="784"/>
    </row>
    <row r="25" spans="2:72" x14ac:dyDescent="0.2">
      <c r="B25" s="364"/>
      <c r="C25" s="367"/>
      <c r="D25" s="783"/>
      <c r="E25" s="783"/>
      <c r="F25" s="367"/>
      <c r="G25" s="366"/>
    </row>
    <row r="26" spans="2:72" x14ac:dyDescent="0.2">
      <c r="B26" s="368"/>
      <c r="C26" s="369"/>
      <c r="D26" s="369"/>
      <c r="E26" s="369"/>
      <c r="F26" s="369"/>
      <c r="G26" s="370"/>
    </row>
  </sheetData>
  <mergeCells count="22">
    <mergeCell ref="BH21:BK21"/>
    <mergeCell ref="BL21:BO21"/>
    <mergeCell ref="BP21:BS21"/>
    <mergeCell ref="D23:E23"/>
    <mergeCell ref="AF21:AI21"/>
    <mergeCell ref="AJ21:AM21"/>
    <mergeCell ref="AN21:AQ21"/>
    <mergeCell ref="AR21:AU21"/>
    <mergeCell ref="AV21:AY21"/>
    <mergeCell ref="AZ21:BC21"/>
    <mergeCell ref="C21:F21"/>
    <mergeCell ref="H21:K21"/>
    <mergeCell ref="L21:O21"/>
    <mergeCell ref="P21:S21"/>
    <mergeCell ref="T21:W21"/>
    <mergeCell ref="D24:E24"/>
    <mergeCell ref="F23:G23"/>
    <mergeCell ref="F24:G24"/>
    <mergeCell ref="D25:E25"/>
    <mergeCell ref="BD21:BG21"/>
    <mergeCell ref="X21:AA21"/>
    <mergeCell ref="AB21:AE21"/>
  </mergeCells>
  <pageMargins left="0.7" right="0.7" top="0.75" bottom="0.75" header="0.3" footer="0.3"/>
  <pageSetup paperSize="9" scale="57" orientation="portrait" r:id="rId1"/>
  <colBreaks count="1" manualBreakCount="1">
    <brk id="7" max="22"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I114"/>
  <sheetViews>
    <sheetView showGridLines="0" topLeftCell="A65" zoomScale="85" zoomScaleNormal="85" workbookViewId="0">
      <selection activeCell="F119" sqref="F119"/>
    </sheetView>
  </sheetViews>
  <sheetFormatPr baseColWidth="10" defaultColWidth="11.5703125" defaultRowHeight="12.75" x14ac:dyDescent="0.2"/>
  <cols>
    <col min="1" max="1" width="8.28515625" style="413" customWidth="1"/>
    <col min="2" max="2" width="45.28515625" style="413" customWidth="1"/>
    <col min="3" max="3" width="19.42578125" style="413" customWidth="1"/>
    <col min="4" max="4" width="15.85546875" style="413" customWidth="1"/>
    <col min="5" max="5" width="18" style="413" customWidth="1"/>
    <col min="6" max="6" width="18.140625" style="413" customWidth="1"/>
    <col min="7" max="7" width="19.28515625" style="413" customWidth="1"/>
    <col min="8" max="8" width="18.5703125" style="413" customWidth="1"/>
    <col min="9" max="9" width="20.5703125" style="413" customWidth="1"/>
    <col min="10" max="16384" width="11.5703125" style="413"/>
  </cols>
  <sheetData>
    <row r="1" spans="2:9" ht="15" x14ac:dyDescent="0.25">
      <c r="B1" s="537" t="s">
        <v>301</v>
      </c>
      <c r="H1" s="414"/>
    </row>
    <row r="2" spans="2:9" ht="13.5" thickBot="1" x14ac:dyDescent="0.25">
      <c r="B2" s="42" t="s">
        <v>285</v>
      </c>
      <c r="H2" s="414"/>
    </row>
    <row r="3" spans="2:9" ht="15.75" thickBot="1" x14ac:dyDescent="0.3">
      <c r="B3" s="849" t="s">
        <v>214</v>
      </c>
      <c r="C3" s="850"/>
      <c r="D3" s="850"/>
      <c r="E3" s="850"/>
      <c r="F3" s="850"/>
      <c r="G3" s="850"/>
      <c r="H3" s="850"/>
      <c r="I3" s="851"/>
    </row>
    <row r="4" spans="2:9" ht="12.75" customHeight="1" x14ac:dyDescent="0.25">
      <c r="B4" s="852" t="s">
        <v>286</v>
      </c>
      <c r="C4" s="853"/>
      <c r="D4" s="853"/>
      <c r="E4" s="853"/>
      <c r="F4" s="854"/>
      <c r="G4" s="538" t="s">
        <v>287</v>
      </c>
      <c r="H4" s="539"/>
      <c r="I4" s="540"/>
    </row>
    <row r="5" spans="2:9" ht="12.75" customHeight="1" x14ac:dyDescent="0.25">
      <c r="B5" s="855"/>
      <c r="C5" s="856"/>
      <c r="D5" s="856"/>
      <c r="E5" s="856"/>
      <c r="F5" s="857"/>
      <c r="G5" s="858" t="s">
        <v>691</v>
      </c>
      <c r="H5" s="859"/>
      <c r="I5" s="860"/>
    </row>
    <row r="6" spans="2:9" ht="25.5" x14ac:dyDescent="0.2">
      <c r="B6" s="541" t="s">
        <v>288</v>
      </c>
      <c r="C6" s="542" t="s">
        <v>289</v>
      </c>
      <c r="D6" s="542" t="s">
        <v>290</v>
      </c>
      <c r="E6" s="542" t="s">
        <v>291</v>
      </c>
      <c r="F6" s="543" t="s">
        <v>292</v>
      </c>
      <c r="G6" s="544" t="s">
        <v>189</v>
      </c>
      <c r="H6" s="545" t="s">
        <v>293</v>
      </c>
      <c r="I6" s="546" t="s">
        <v>80</v>
      </c>
    </row>
    <row r="7" spans="2:9" x14ac:dyDescent="0.2">
      <c r="B7" s="547" t="s">
        <v>294</v>
      </c>
      <c r="C7" s="37"/>
      <c r="D7" s="548"/>
      <c r="E7" s="548"/>
      <c r="F7" s="48"/>
      <c r="G7" s="549"/>
      <c r="H7" s="550"/>
      <c r="I7" s="551"/>
    </row>
    <row r="8" spans="2:9" x14ac:dyDescent="0.2">
      <c r="B8" s="42" t="s">
        <v>604</v>
      </c>
      <c r="C8" s="222" t="s">
        <v>513</v>
      </c>
      <c r="D8" s="552">
        <v>1</v>
      </c>
      <c r="E8" s="553">
        <v>1000000</v>
      </c>
      <c r="F8" s="553">
        <v>6500000000</v>
      </c>
      <c r="G8" s="48">
        <v>407821000000</v>
      </c>
      <c r="H8" s="48">
        <v>23816205750</v>
      </c>
      <c r="I8" s="554">
        <v>455820561637</v>
      </c>
    </row>
    <row r="9" spans="2:9" x14ac:dyDescent="0.2">
      <c r="B9" s="42" t="s">
        <v>619</v>
      </c>
      <c r="C9" s="222" t="s">
        <v>295</v>
      </c>
      <c r="D9" s="552">
        <v>1</v>
      </c>
      <c r="E9" s="553">
        <v>1000000</v>
      </c>
      <c r="F9" s="553">
        <v>5462182</v>
      </c>
      <c r="G9" s="861" t="s">
        <v>725</v>
      </c>
      <c r="H9" s="862"/>
      <c r="I9" s="863"/>
    </row>
    <row r="10" spans="2:9" x14ac:dyDescent="0.2">
      <c r="B10" s="42" t="s">
        <v>512</v>
      </c>
      <c r="C10" s="222" t="s">
        <v>295</v>
      </c>
      <c r="D10" s="552">
        <v>1</v>
      </c>
      <c r="E10" s="553">
        <v>1000000</v>
      </c>
      <c r="F10" s="553">
        <v>1018027</v>
      </c>
      <c r="G10" s="557">
        <v>49000000000</v>
      </c>
      <c r="H10" s="558">
        <v>10285654007</v>
      </c>
      <c r="I10" s="559">
        <v>73883599367</v>
      </c>
    </row>
    <row r="11" spans="2:9" x14ac:dyDescent="0.2">
      <c r="B11" s="42" t="s">
        <v>514</v>
      </c>
      <c r="C11" s="222" t="s">
        <v>295</v>
      </c>
      <c r="D11" s="552">
        <v>1</v>
      </c>
      <c r="E11" s="553">
        <v>1000000</v>
      </c>
      <c r="F11" s="553">
        <v>29505702</v>
      </c>
      <c r="G11" s="560">
        <v>482236000000000</v>
      </c>
      <c r="H11" s="561">
        <v>11206093000</v>
      </c>
      <c r="I11" s="562">
        <v>384312716451</v>
      </c>
    </row>
    <row r="12" spans="2:9" x14ac:dyDescent="0.2">
      <c r="B12" s="42" t="s">
        <v>692</v>
      </c>
      <c r="C12" s="222" t="s">
        <v>295</v>
      </c>
      <c r="D12" s="552">
        <v>1</v>
      </c>
      <c r="E12" s="553">
        <v>1000000</v>
      </c>
      <c r="F12" s="553">
        <v>2000000000</v>
      </c>
      <c r="G12" s="522">
        <v>330000000000</v>
      </c>
      <c r="H12" s="561">
        <v>-36745554742</v>
      </c>
      <c r="I12" s="562">
        <v>299171384628</v>
      </c>
    </row>
    <row r="13" spans="2:9" x14ac:dyDescent="0.2">
      <c r="B13" s="42" t="s">
        <v>693</v>
      </c>
      <c r="C13" s="222" t="s">
        <v>295</v>
      </c>
      <c r="D13" s="552">
        <v>1</v>
      </c>
      <c r="E13" s="553">
        <v>1000</v>
      </c>
      <c r="F13" s="553">
        <v>9248660131</v>
      </c>
      <c r="G13" s="563">
        <v>120884126000</v>
      </c>
      <c r="H13" s="564">
        <v>24566367884</v>
      </c>
      <c r="I13" s="562">
        <v>204352027485</v>
      </c>
    </row>
    <row r="14" spans="2:9" x14ac:dyDescent="0.2">
      <c r="B14" s="42" t="s">
        <v>620</v>
      </c>
      <c r="C14" s="222" t="s">
        <v>513</v>
      </c>
      <c r="D14" s="552">
        <v>1</v>
      </c>
      <c r="E14" s="553">
        <v>1000</v>
      </c>
      <c r="F14" s="48">
        <v>16388463</v>
      </c>
      <c r="G14" s="565">
        <v>4679182000</v>
      </c>
      <c r="H14" s="566">
        <v>1385698000</v>
      </c>
      <c r="I14" s="567">
        <v>4679182000</v>
      </c>
    </row>
    <row r="15" spans="2:9" x14ac:dyDescent="0.2">
      <c r="B15" s="42" t="s">
        <v>623</v>
      </c>
      <c r="C15" s="222" t="s">
        <v>295</v>
      </c>
      <c r="D15" s="552">
        <v>1</v>
      </c>
      <c r="E15" s="553">
        <v>1000</v>
      </c>
      <c r="F15" s="48">
        <v>2178720691</v>
      </c>
      <c r="G15" s="861" t="s">
        <v>725</v>
      </c>
      <c r="H15" s="862"/>
      <c r="I15" s="863"/>
    </row>
    <row r="16" spans="2:9" x14ac:dyDescent="0.2">
      <c r="B16" s="42" t="s">
        <v>694</v>
      </c>
      <c r="C16" s="222" t="s">
        <v>513</v>
      </c>
      <c r="D16" s="552">
        <v>1</v>
      </c>
      <c r="E16" s="553">
        <v>1000</v>
      </c>
      <c r="F16" s="48">
        <v>10105276596</v>
      </c>
      <c r="G16" s="568">
        <v>482236000000000</v>
      </c>
      <c r="H16" s="46">
        <v>11206093000</v>
      </c>
      <c r="I16" s="569">
        <v>384312716451</v>
      </c>
    </row>
    <row r="17" spans="2:9" ht="13.5" thickBot="1" x14ac:dyDescent="0.25">
      <c r="B17" s="42" t="s">
        <v>680</v>
      </c>
      <c r="C17" s="222" t="s">
        <v>513</v>
      </c>
      <c r="D17" s="552">
        <v>1</v>
      </c>
      <c r="E17" s="553">
        <v>1000</v>
      </c>
      <c r="F17" s="48">
        <v>3418950000</v>
      </c>
      <c r="G17" s="49">
        <v>237214000000</v>
      </c>
      <c r="H17" s="555">
        <v>22322000000</v>
      </c>
      <c r="I17" s="556">
        <v>237214000000</v>
      </c>
    </row>
    <row r="18" spans="2:9" s="499" customFormat="1" ht="13.5" thickBot="1" x14ac:dyDescent="0.25">
      <c r="B18" s="571" t="s">
        <v>296</v>
      </c>
      <c r="C18" s="572"/>
      <c r="D18" s="572"/>
      <c r="E18" s="572"/>
      <c r="F18" s="573">
        <v>33503981792</v>
      </c>
      <c r="G18" s="574"/>
      <c r="H18" s="574"/>
      <c r="I18" s="575"/>
    </row>
    <row r="19" spans="2:9" ht="13.5" thickBot="1" x14ac:dyDescent="0.25">
      <c r="B19" s="523" t="s">
        <v>297</v>
      </c>
      <c r="C19" s="524"/>
      <c r="D19" s="524"/>
      <c r="E19" s="524"/>
      <c r="F19" s="525">
        <v>23682682891.553398</v>
      </c>
      <c r="G19" s="576">
        <v>0</v>
      </c>
      <c r="H19" s="576">
        <v>0</v>
      </c>
      <c r="I19" s="577">
        <v>0</v>
      </c>
    </row>
    <row r="20" spans="2:9" x14ac:dyDescent="0.2">
      <c r="B20" s="526" t="s">
        <v>298</v>
      </c>
      <c r="C20" s="527"/>
      <c r="D20" s="527"/>
      <c r="E20" s="527"/>
      <c r="F20" s="528"/>
      <c r="G20" s="578"/>
      <c r="H20" s="579"/>
      <c r="I20" s="580"/>
    </row>
    <row r="21" spans="2:9" x14ac:dyDescent="0.2">
      <c r="B21" s="581" t="s">
        <v>302</v>
      </c>
      <c r="C21" s="582" t="s">
        <v>299</v>
      </c>
      <c r="D21" s="582">
        <v>1</v>
      </c>
      <c r="E21" s="48">
        <v>900000000</v>
      </c>
      <c r="F21" s="48">
        <v>900000000</v>
      </c>
      <c r="G21" s="47">
        <v>900000000</v>
      </c>
      <c r="H21" s="47">
        <v>1264659395</v>
      </c>
      <c r="I21" s="569">
        <v>17574471761</v>
      </c>
    </row>
    <row r="22" spans="2:9" x14ac:dyDescent="0.2">
      <c r="B22" s="583" t="s">
        <v>303</v>
      </c>
      <c r="C22" s="584" t="s">
        <v>299</v>
      </c>
      <c r="D22" s="584">
        <v>1</v>
      </c>
      <c r="E22" s="48">
        <v>1714545189</v>
      </c>
      <c r="F22" s="48">
        <v>1714545189</v>
      </c>
      <c r="G22" s="522">
        <v>1096946130000</v>
      </c>
      <c r="H22" s="522">
        <v>173016431452</v>
      </c>
      <c r="I22" s="562">
        <v>3365360093480.1602</v>
      </c>
    </row>
    <row r="23" spans="2:9" x14ac:dyDescent="0.2">
      <c r="B23" s="583" t="s">
        <v>607</v>
      </c>
      <c r="C23" s="584" t="s">
        <v>299</v>
      </c>
      <c r="D23" s="584">
        <v>1</v>
      </c>
      <c r="E23" s="553">
        <v>90100000</v>
      </c>
      <c r="F23" s="553">
        <v>90100000</v>
      </c>
      <c r="G23" s="40">
        <v>1151242800000</v>
      </c>
      <c r="H23" s="40">
        <v>13022138969</v>
      </c>
      <c r="I23" s="554">
        <v>1642284891155</v>
      </c>
    </row>
    <row r="24" spans="2:9" x14ac:dyDescent="0.2">
      <c r="B24" s="583" t="s">
        <v>606</v>
      </c>
      <c r="C24" s="584" t="s">
        <v>299</v>
      </c>
      <c r="D24" s="584">
        <v>1</v>
      </c>
      <c r="E24" s="553">
        <v>103000000</v>
      </c>
      <c r="F24" s="553">
        <v>103000000</v>
      </c>
      <c r="G24" s="40">
        <v>44115000000</v>
      </c>
      <c r="H24" s="40">
        <v>1120000000</v>
      </c>
      <c r="I24" s="554">
        <v>44115000000</v>
      </c>
    </row>
    <row r="25" spans="2:9" x14ac:dyDescent="0.2">
      <c r="B25" s="583" t="s">
        <v>510</v>
      </c>
      <c r="C25" s="584" t="s">
        <v>299</v>
      </c>
      <c r="D25" s="584">
        <v>1</v>
      </c>
      <c r="E25" s="553">
        <v>6000000</v>
      </c>
      <c r="F25" s="48">
        <v>6000000</v>
      </c>
      <c r="G25" s="49">
        <v>94561000000</v>
      </c>
      <c r="H25" s="49">
        <v>8872505081</v>
      </c>
      <c r="I25" s="556">
        <v>127357722452</v>
      </c>
    </row>
    <row r="26" spans="2:9" x14ac:dyDescent="0.2">
      <c r="B26" s="583" t="s">
        <v>741</v>
      </c>
      <c r="C26" s="584" t="s">
        <v>299</v>
      </c>
      <c r="D26" s="584">
        <v>1</v>
      </c>
      <c r="E26" s="553">
        <v>1000000</v>
      </c>
      <c r="F26" s="48">
        <v>98000000</v>
      </c>
      <c r="G26" s="40">
        <v>0</v>
      </c>
      <c r="H26" s="48"/>
      <c r="I26" s="585"/>
    </row>
    <row r="27" spans="2:9" x14ac:dyDescent="0.2">
      <c r="B27" s="583" t="s">
        <v>304</v>
      </c>
      <c r="C27" s="584" t="s">
        <v>300</v>
      </c>
      <c r="D27" s="584">
        <v>1</v>
      </c>
      <c r="E27" s="553">
        <v>350411125.79699999</v>
      </c>
      <c r="F27" s="586">
        <v>350411125.79699999</v>
      </c>
      <c r="G27" s="861" t="s">
        <v>725</v>
      </c>
      <c r="H27" s="862"/>
      <c r="I27" s="863"/>
    </row>
    <row r="28" spans="2:9" s="86" customFormat="1" x14ac:dyDescent="0.2">
      <c r="B28" s="589" t="s">
        <v>695</v>
      </c>
      <c r="C28" s="590" t="s">
        <v>696</v>
      </c>
      <c r="D28" s="590">
        <v>1</v>
      </c>
      <c r="E28" s="591">
        <v>1243254533</v>
      </c>
      <c r="F28" s="592">
        <v>1243254533</v>
      </c>
      <c r="G28" s="861" t="s">
        <v>624</v>
      </c>
      <c r="H28" s="862"/>
      <c r="I28" s="863"/>
    </row>
    <row r="29" spans="2:9" ht="13.5" thickBot="1" x14ac:dyDescent="0.25">
      <c r="B29" s="593" t="s">
        <v>296</v>
      </c>
      <c r="C29" s="594"/>
      <c r="D29" s="594"/>
      <c r="E29" s="595"/>
      <c r="F29" s="595">
        <v>4505310848</v>
      </c>
      <c r="G29" s="595"/>
      <c r="H29" s="595"/>
      <c r="I29" s="596"/>
    </row>
    <row r="30" spans="2:9" ht="13.5" thickBot="1" x14ac:dyDescent="0.25">
      <c r="B30" s="523" t="s">
        <v>297</v>
      </c>
      <c r="C30" s="524"/>
      <c r="D30" s="529"/>
      <c r="E30" s="525"/>
      <c r="F30" s="525">
        <v>12240447801.8983</v>
      </c>
      <c r="G30" s="597"/>
      <c r="H30" s="597"/>
      <c r="I30" s="598"/>
    </row>
    <row r="31" spans="2:9" ht="13.5" customHeight="1" x14ac:dyDescent="0.2"/>
    <row r="32" spans="2:9" x14ac:dyDescent="0.2">
      <c r="G32" s="489"/>
      <c r="H32" s="489"/>
      <c r="I32" s="489"/>
    </row>
    <row r="33" spans="2:9" ht="13.5" customHeight="1" thickBot="1" x14ac:dyDescent="0.3">
      <c r="B33" s="599" t="s">
        <v>301</v>
      </c>
      <c r="C33" s="227"/>
      <c r="D33" s="227"/>
      <c r="E33" s="227"/>
      <c r="F33" s="600"/>
      <c r="G33" s="600"/>
      <c r="H33" s="489"/>
    </row>
    <row r="34" spans="2:9" ht="26.25" thickBot="1" x14ac:dyDescent="0.25">
      <c r="B34" s="601" t="s">
        <v>305</v>
      </c>
      <c r="C34" s="602" t="s">
        <v>306</v>
      </c>
      <c r="D34" s="602" t="s">
        <v>307</v>
      </c>
      <c r="E34" s="602" t="s">
        <v>291</v>
      </c>
      <c r="F34" s="603" t="s">
        <v>308</v>
      </c>
    </row>
    <row r="35" spans="2:9" x14ac:dyDescent="0.2">
      <c r="B35" s="521" t="s">
        <v>604</v>
      </c>
      <c r="C35" s="48">
        <v>6500000000</v>
      </c>
      <c r="D35" s="48">
        <v>6500000000</v>
      </c>
      <c r="E35" s="48">
        <v>6500000000</v>
      </c>
      <c r="F35" s="604">
        <v>100</v>
      </c>
      <c r="G35" s="605"/>
      <c r="H35" s="606"/>
    </row>
    <row r="36" spans="2:9" x14ac:dyDescent="0.2">
      <c r="B36" s="521" t="s">
        <v>619</v>
      </c>
      <c r="C36" s="48">
        <v>5462182</v>
      </c>
      <c r="D36" s="48">
        <v>5462182</v>
      </c>
      <c r="E36" s="48">
        <v>5462182</v>
      </c>
      <c r="F36" s="604">
        <v>100</v>
      </c>
      <c r="G36" s="605"/>
      <c r="H36" s="606"/>
    </row>
    <row r="37" spans="2:9" x14ac:dyDescent="0.2">
      <c r="B37" s="521" t="s">
        <v>512</v>
      </c>
      <c r="C37" s="48">
        <v>1018027</v>
      </c>
      <c r="D37" s="48">
        <v>1018027</v>
      </c>
      <c r="E37" s="48">
        <v>1018027</v>
      </c>
      <c r="F37" s="604">
        <v>100</v>
      </c>
      <c r="G37" s="605"/>
      <c r="H37" s="606"/>
    </row>
    <row r="38" spans="2:9" x14ac:dyDescent="0.2">
      <c r="B38" s="521" t="s">
        <v>692</v>
      </c>
      <c r="C38" s="48">
        <v>2000000000</v>
      </c>
      <c r="D38" s="48">
        <v>2000000000</v>
      </c>
      <c r="E38" s="48">
        <v>2000000000</v>
      </c>
      <c r="F38" s="604">
        <v>100</v>
      </c>
      <c r="G38" s="605"/>
      <c r="H38" s="606"/>
    </row>
    <row r="39" spans="2:9" x14ac:dyDescent="0.2">
      <c r="B39" s="42" t="s">
        <v>514</v>
      </c>
      <c r="C39" s="48">
        <v>29505702</v>
      </c>
      <c r="D39" s="48">
        <v>29505702</v>
      </c>
      <c r="E39" s="48">
        <v>29505702</v>
      </c>
      <c r="F39" s="604">
        <v>100</v>
      </c>
      <c r="G39" s="605"/>
      <c r="H39" s="606"/>
    </row>
    <row r="40" spans="2:9" x14ac:dyDescent="0.2">
      <c r="B40" s="42" t="s">
        <v>693</v>
      </c>
      <c r="C40" s="48">
        <v>9248660131</v>
      </c>
      <c r="D40" s="48">
        <v>9248660131</v>
      </c>
      <c r="E40" s="48">
        <v>9248660131</v>
      </c>
      <c r="F40" s="607">
        <v>100</v>
      </c>
      <c r="G40" s="605"/>
      <c r="H40" s="606"/>
    </row>
    <row r="41" spans="2:9" x14ac:dyDescent="0.2">
      <c r="B41" s="42" t="s">
        <v>620</v>
      </c>
      <c r="C41" s="48">
        <v>16388463.308999998</v>
      </c>
      <c r="D41" s="48">
        <v>16388463.308999998</v>
      </c>
      <c r="E41" s="48">
        <v>16388463.308999998</v>
      </c>
      <c r="F41" s="607">
        <v>100</v>
      </c>
      <c r="G41" s="605"/>
      <c r="H41" s="606"/>
    </row>
    <row r="42" spans="2:9" x14ac:dyDescent="0.2">
      <c r="B42" s="42" t="s">
        <v>625</v>
      </c>
      <c r="C42" s="48">
        <v>2178720690.6959996</v>
      </c>
      <c r="D42" s="48">
        <v>2178720690.6959996</v>
      </c>
      <c r="E42" s="48">
        <v>2178720690.6959996</v>
      </c>
      <c r="F42" s="607">
        <v>100</v>
      </c>
      <c r="G42" s="605"/>
      <c r="H42" s="606"/>
    </row>
    <row r="43" spans="2:9" x14ac:dyDescent="0.2">
      <c r="B43" s="42" t="s">
        <v>697</v>
      </c>
      <c r="C43" s="48">
        <v>10105276596</v>
      </c>
      <c r="D43" s="48">
        <v>10105276596</v>
      </c>
      <c r="E43" s="48">
        <v>10105276596</v>
      </c>
      <c r="F43" s="607">
        <v>100</v>
      </c>
      <c r="G43" s="605"/>
      <c r="H43" s="606"/>
    </row>
    <row r="44" spans="2:9" ht="13.5" thickBot="1" x14ac:dyDescent="0.25">
      <c r="B44" s="42" t="s">
        <v>680</v>
      </c>
      <c r="C44" s="48">
        <v>3418950000</v>
      </c>
      <c r="D44" s="48">
        <v>3418950000</v>
      </c>
      <c r="E44" s="48">
        <v>3418950000</v>
      </c>
      <c r="F44" s="607">
        <v>100</v>
      </c>
      <c r="G44" s="605"/>
      <c r="H44" s="606"/>
    </row>
    <row r="45" spans="2:9" ht="13.5" thickBot="1" x14ac:dyDescent="0.25">
      <c r="B45" s="523" t="s">
        <v>309</v>
      </c>
      <c r="C45" s="525">
        <v>0</v>
      </c>
      <c r="D45" s="608">
        <v>33503981792.004997</v>
      </c>
      <c r="E45" s="525">
        <v>0</v>
      </c>
      <c r="F45" s="609">
        <v>0</v>
      </c>
      <c r="G45" s="533">
        <v>33503981792</v>
      </c>
    </row>
    <row r="46" spans="2:9" ht="13.5" thickBot="1" x14ac:dyDescent="0.25">
      <c r="B46" s="523" t="s">
        <v>310</v>
      </c>
      <c r="C46" s="525">
        <v>0</v>
      </c>
      <c r="D46" s="525">
        <v>23682682891.553398</v>
      </c>
      <c r="E46" s="525">
        <v>0</v>
      </c>
      <c r="F46" s="609">
        <v>0</v>
      </c>
      <c r="G46" s="533">
        <v>-4.99725341796875E-3</v>
      </c>
    </row>
    <row r="47" spans="2:9" x14ac:dyDescent="0.2">
      <c r="B47" s="610" t="s">
        <v>311</v>
      </c>
      <c r="C47" s="527"/>
      <c r="D47" s="528"/>
      <c r="E47" s="527"/>
      <c r="F47" s="611"/>
      <c r="G47" s="489"/>
    </row>
    <row r="48" spans="2:9" x14ac:dyDescent="0.2">
      <c r="B48" s="612" t="s">
        <v>302</v>
      </c>
      <c r="C48" s="586">
        <v>900000000</v>
      </c>
      <c r="D48" s="613">
        <v>900000000</v>
      </c>
      <c r="E48" s="586">
        <v>900000000</v>
      </c>
      <c r="F48" s="614">
        <v>100</v>
      </c>
      <c r="I48" s="31"/>
    </row>
    <row r="49" spans="2:9" x14ac:dyDescent="0.2">
      <c r="B49" s="615" t="s">
        <v>303</v>
      </c>
      <c r="C49" s="570">
        <v>1714545189</v>
      </c>
      <c r="D49" s="570">
        <v>1714545189</v>
      </c>
      <c r="E49" s="570">
        <v>1714545189</v>
      </c>
      <c r="F49" s="604">
        <v>100</v>
      </c>
    </row>
    <row r="50" spans="2:9" x14ac:dyDescent="0.2">
      <c r="B50" s="615" t="s">
        <v>605</v>
      </c>
      <c r="C50" s="570">
        <v>90100000</v>
      </c>
      <c r="D50" s="570">
        <v>90100000</v>
      </c>
      <c r="E50" s="570">
        <v>90100000</v>
      </c>
      <c r="F50" s="604">
        <v>100</v>
      </c>
      <c r="H50" s="489"/>
    </row>
    <row r="51" spans="2:9" x14ac:dyDescent="0.2">
      <c r="B51" s="615" t="s">
        <v>606</v>
      </c>
      <c r="C51" s="570">
        <v>103000000</v>
      </c>
      <c r="D51" s="570">
        <v>103000000</v>
      </c>
      <c r="E51" s="570">
        <v>103000000</v>
      </c>
      <c r="F51" s="604">
        <v>100</v>
      </c>
      <c r="H51" s="489"/>
    </row>
    <row r="52" spans="2:9" x14ac:dyDescent="0.2">
      <c r="B52" s="615" t="s">
        <v>744</v>
      </c>
      <c r="C52" s="570">
        <v>98000000</v>
      </c>
      <c r="D52" s="570">
        <v>98000000</v>
      </c>
      <c r="E52" s="570">
        <v>98000000</v>
      </c>
      <c r="F52" s="604">
        <v>100</v>
      </c>
      <c r="H52" s="489"/>
    </row>
    <row r="53" spans="2:9" x14ac:dyDescent="0.2">
      <c r="B53" s="615" t="s">
        <v>510</v>
      </c>
      <c r="C53" s="586">
        <v>6000000</v>
      </c>
      <c r="D53" s="570">
        <v>6000000</v>
      </c>
      <c r="E53" s="586">
        <v>6000000</v>
      </c>
      <c r="F53" s="604">
        <v>100</v>
      </c>
      <c r="H53" s="489"/>
    </row>
    <row r="54" spans="2:9" x14ac:dyDescent="0.2">
      <c r="B54" s="615" t="s">
        <v>304</v>
      </c>
      <c r="C54" s="586">
        <v>350411125.79699999</v>
      </c>
      <c r="D54" s="570">
        <v>350411125.79699999</v>
      </c>
      <c r="E54" s="586">
        <v>350411125.79699999</v>
      </c>
      <c r="F54" s="604">
        <v>100</v>
      </c>
      <c r="H54" s="489"/>
    </row>
    <row r="55" spans="2:9" ht="13.5" thickBot="1" x14ac:dyDescent="0.25">
      <c r="B55" s="616" t="s">
        <v>626</v>
      </c>
      <c r="C55" s="617">
        <v>1243254533</v>
      </c>
      <c r="D55" s="618">
        <v>1243254533</v>
      </c>
      <c r="E55" s="617">
        <v>1243254533</v>
      </c>
      <c r="F55" s="619">
        <v>100</v>
      </c>
      <c r="H55" s="489"/>
    </row>
    <row r="56" spans="2:9" ht="13.5" thickBot="1" x14ac:dyDescent="0.25">
      <c r="B56" s="620"/>
      <c r="C56" s="621"/>
      <c r="D56" s="608">
        <v>4505310848</v>
      </c>
      <c r="E56" s="609"/>
      <c r="F56" s="609"/>
      <c r="G56" s="489"/>
      <c r="H56" s="489"/>
    </row>
    <row r="57" spans="2:9" ht="13.5" thickBot="1" x14ac:dyDescent="0.25">
      <c r="B57" s="523"/>
      <c r="C57" s="525"/>
      <c r="D57" s="525">
        <v>12240447801.8983</v>
      </c>
      <c r="E57" s="608"/>
      <c r="F57" s="609"/>
      <c r="G57" s="489"/>
      <c r="H57" s="489"/>
    </row>
    <row r="58" spans="2:9" ht="13.5" thickBot="1" x14ac:dyDescent="0.25">
      <c r="E58" s="622"/>
      <c r="F58" s="623"/>
      <c r="G58" s="489"/>
      <c r="H58" s="489"/>
      <c r="I58" s="489"/>
    </row>
    <row r="59" spans="2:9" ht="15.75" thickBot="1" x14ac:dyDescent="0.3">
      <c r="B59" s="624" t="s">
        <v>312</v>
      </c>
      <c r="C59" s="107"/>
      <c r="D59" s="107"/>
      <c r="E59" s="625"/>
      <c r="F59" s="489"/>
      <c r="G59" s="489"/>
      <c r="H59" s="489"/>
      <c r="I59" s="489"/>
    </row>
    <row r="60" spans="2:9" ht="25.5" x14ac:dyDescent="0.2">
      <c r="B60" s="626" t="s">
        <v>313</v>
      </c>
      <c r="C60" s="627" t="s">
        <v>314</v>
      </c>
      <c r="D60" s="627" t="s">
        <v>316</v>
      </c>
      <c r="E60" s="628" t="s">
        <v>315</v>
      </c>
      <c r="F60" s="489"/>
      <c r="G60" s="489"/>
      <c r="H60" s="489"/>
      <c r="I60" s="489"/>
    </row>
    <row r="61" spans="2:9" ht="16.5" customHeight="1" x14ac:dyDescent="0.2">
      <c r="B61" s="629" t="s">
        <v>309</v>
      </c>
      <c r="C61" s="592">
        <v>200000000</v>
      </c>
      <c r="D61" s="592">
        <v>900000000</v>
      </c>
      <c r="E61" s="630">
        <v>516375371</v>
      </c>
      <c r="F61" s="489"/>
      <c r="G61" s="489"/>
      <c r="I61" s="489"/>
    </row>
    <row r="62" spans="2:9" ht="18" customHeight="1" thickBot="1" x14ac:dyDescent="0.25">
      <c r="B62" s="631" t="s">
        <v>310</v>
      </c>
      <c r="C62" s="493">
        <v>200000000</v>
      </c>
      <c r="D62" s="493">
        <v>900000000</v>
      </c>
      <c r="E62" s="630">
        <v>516375371</v>
      </c>
      <c r="F62" s="588" t="s">
        <v>617</v>
      </c>
      <c r="G62" s="489"/>
      <c r="H62" s="52"/>
      <c r="I62" s="605"/>
    </row>
    <row r="63" spans="2:9" x14ac:dyDescent="0.2">
      <c r="B63" s="489"/>
      <c r="C63" s="489"/>
      <c r="D63" s="489"/>
      <c r="E63" s="489"/>
      <c r="F63" s="489"/>
      <c r="G63" s="489"/>
    </row>
    <row r="64" spans="2:9" ht="47.25" customHeight="1" x14ac:dyDescent="0.2">
      <c r="B64" s="864" t="s">
        <v>731</v>
      </c>
      <c r="C64" s="864"/>
      <c r="D64" s="864"/>
      <c r="E64" s="864"/>
      <c r="F64" s="864"/>
      <c r="G64" s="489"/>
    </row>
    <row r="65" spans="2:9" ht="14.25" customHeight="1" x14ac:dyDescent="0.2">
      <c r="B65" s="489"/>
      <c r="C65" s="489"/>
      <c r="D65" s="489"/>
      <c r="E65" s="489"/>
      <c r="F65" s="489"/>
      <c r="G65" s="489"/>
      <c r="H65" s="501"/>
    </row>
    <row r="66" spans="2:9" ht="15.75" customHeight="1" x14ac:dyDescent="0.25">
      <c r="B66" s="632" t="s">
        <v>317</v>
      </c>
      <c r="C66" s="489"/>
      <c r="D66" s="489"/>
      <c r="E66" s="489"/>
      <c r="F66" s="489"/>
      <c r="G66" s="489"/>
      <c r="I66" s="606"/>
    </row>
    <row r="67" spans="2:9" x14ac:dyDescent="0.2">
      <c r="B67" s="633"/>
      <c r="C67" s="489"/>
      <c r="D67" s="489"/>
      <c r="E67" s="489"/>
      <c r="F67" s="489"/>
      <c r="G67" s="489"/>
    </row>
    <row r="68" spans="2:9" ht="18.75" customHeight="1" x14ac:dyDescent="0.2">
      <c r="B68" s="864" t="s">
        <v>318</v>
      </c>
      <c r="C68" s="864"/>
      <c r="D68" s="864"/>
      <c r="E68" s="864"/>
      <c r="F68" s="864"/>
      <c r="G68" s="489"/>
      <c r="I68" s="606"/>
    </row>
    <row r="69" spans="2:9" ht="18.75" customHeight="1" thickBot="1" x14ac:dyDescent="0.25">
      <c r="B69" s="633"/>
      <c r="C69" s="489"/>
      <c r="D69" s="489"/>
      <c r="E69" s="489"/>
      <c r="F69" s="489"/>
      <c r="G69" s="489"/>
      <c r="H69" s="534"/>
      <c r="I69" s="634"/>
    </row>
    <row r="70" spans="2:9" ht="15.75" thickBot="1" x14ac:dyDescent="0.3">
      <c r="B70" s="865" t="s">
        <v>319</v>
      </c>
      <c r="C70" s="866"/>
      <c r="D70" s="867"/>
      <c r="E70" s="489"/>
      <c r="H70" s="534"/>
      <c r="I70" s="634"/>
    </row>
    <row r="71" spans="2:9" x14ac:dyDescent="0.2">
      <c r="B71" s="635" t="s">
        <v>224</v>
      </c>
      <c r="C71" s="636" t="s">
        <v>320</v>
      </c>
      <c r="D71" s="637" t="s">
        <v>321</v>
      </c>
      <c r="E71" s="489"/>
      <c r="H71" s="534"/>
      <c r="I71" s="534"/>
    </row>
    <row r="72" spans="2:9" x14ac:dyDescent="0.2">
      <c r="B72" s="638" t="s">
        <v>698</v>
      </c>
      <c r="C72" s="639">
        <v>1297686626.1750407</v>
      </c>
      <c r="D72" s="640">
        <v>0</v>
      </c>
      <c r="E72" s="489"/>
      <c r="F72" s="489"/>
      <c r="H72" s="587">
        <v>411171300.25728297</v>
      </c>
      <c r="I72" s="641"/>
    </row>
    <row r="73" spans="2:9" x14ac:dyDescent="0.2">
      <c r="B73" s="642" t="s">
        <v>322</v>
      </c>
      <c r="C73" s="643">
        <v>0</v>
      </c>
      <c r="D73" s="644">
        <v>0</v>
      </c>
      <c r="E73" s="645"/>
      <c r="F73" s="646"/>
      <c r="G73" s="489"/>
      <c r="H73" s="519">
        <v>411171300.25728297</v>
      </c>
      <c r="I73" s="534"/>
    </row>
    <row r="74" spans="2:9" x14ac:dyDescent="0.2">
      <c r="B74" s="647" t="s">
        <v>323</v>
      </c>
      <c r="C74" s="648">
        <v>1297686626.1750407</v>
      </c>
      <c r="D74" s="649">
        <v>0</v>
      </c>
      <c r="E74" s="645"/>
      <c r="F74" s="489"/>
      <c r="G74" s="489"/>
      <c r="H74" s="534"/>
      <c r="I74" s="519"/>
    </row>
    <row r="75" spans="2:9" ht="13.5" thickBot="1" x14ac:dyDescent="0.25">
      <c r="B75" s="650" t="s">
        <v>324</v>
      </c>
      <c r="C75" s="651">
        <v>-777686783</v>
      </c>
      <c r="D75" s="649">
        <v>0</v>
      </c>
      <c r="E75" s="588"/>
      <c r="H75" s="534"/>
      <c r="I75" s="534"/>
    </row>
    <row r="76" spans="2:9" ht="13.5" thickBot="1" x14ac:dyDescent="0.25">
      <c r="B76" s="652" t="s">
        <v>325</v>
      </c>
      <c r="C76" s="573">
        <v>519999843.17504072</v>
      </c>
      <c r="D76" s="653">
        <v>0</v>
      </c>
      <c r="E76" s="588"/>
      <c r="H76" s="534"/>
      <c r="I76" s="534"/>
    </row>
    <row r="77" spans="2:9" ht="13.5" thickBot="1" x14ac:dyDescent="0.25">
      <c r="B77" s="654" t="s">
        <v>326</v>
      </c>
      <c r="C77" s="576">
        <v>299495507</v>
      </c>
      <c r="D77" s="609">
        <v>0</v>
      </c>
      <c r="E77" s="588"/>
      <c r="F77" s="489"/>
      <c r="G77" s="489"/>
      <c r="H77" s="534"/>
      <c r="I77" s="534"/>
    </row>
    <row r="78" spans="2:9" x14ac:dyDescent="0.2">
      <c r="B78" s="76"/>
      <c r="C78" s="76"/>
      <c r="D78" s="76"/>
      <c r="E78" s="588"/>
      <c r="F78" s="489"/>
      <c r="G78" s="489"/>
      <c r="H78" s="534"/>
      <c r="I78" s="534"/>
    </row>
    <row r="79" spans="2:9" ht="13.5" thickBot="1" x14ac:dyDescent="0.25">
      <c r="B79" s="76"/>
      <c r="C79" s="76"/>
      <c r="D79" s="76"/>
      <c r="E79" s="588"/>
      <c r="F79" s="489"/>
      <c r="G79" s="489"/>
      <c r="H79" s="534"/>
      <c r="I79" s="534"/>
    </row>
    <row r="80" spans="2:9" ht="18.75" customHeight="1" thickBot="1" x14ac:dyDescent="0.3">
      <c r="B80" s="655" t="s">
        <v>327</v>
      </c>
      <c r="C80" s="656"/>
      <c r="D80" s="657"/>
      <c r="E80" s="588" t="s">
        <v>699</v>
      </c>
      <c r="F80" s="489"/>
      <c r="G80" s="489"/>
    </row>
    <row r="81" spans="2:7" ht="27" customHeight="1" x14ac:dyDescent="0.2">
      <c r="B81" s="635" t="s">
        <v>224</v>
      </c>
      <c r="C81" s="636" t="s">
        <v>320</v>
      </c>
      <c r="D81" s="637" t="s">
        <v>321</v>
      </c>
      <c r="E81" s="588"/>
      <c r="F81" s="489"/>
      <c r="G81" s="489"/>
    </row>
    <row r="82" spans="2:7" x14ac:dyDescent="0.2">
      <c r="B82" s="638" t="s">
        <v>328</v>
      </c>
      <c r="C82" s="639">
        <v>2007411171.824959</v>
      </c>
      <c r="D82" s="658">
        <v>0</v>
      </c>
      <c r="E82" s="588"/>
      <c r="F82" s="489"/>
      <c r="G82" s="489"/>
    </row>
    <row r="83" spans="2:7" x14ac:dyDescent="0.2">
      <c r="B83" s="650" t="s">
        <v>329</v>
      </c>
      <c r="C83" s="639">
        <v>0</v>
      </c>
      <c r="D83" s="658">
        <v>158992806</v>
      </c>
      <c r="E83" s="588"/>
      <c r="F83" s="489"/>
      <c r="G83" s="489"/>
    </row>
    <row r="84" spans="2:7" x14ac:dyDescent="0.2">
      <c r="B84" s="650" t="s">
        <v>330</v>
      </c>
      <c r="C84" s="639">
        <v>0</v>
      </c>
      <c r="D84" s="658">
        <v>-84042</v>
      </c>
      <c r="E84" s="588" t="s">
        <v>617</v>
      </c>
      <c r="F84" s="489"/>
      <c r="G84" s="489"/>
    </row>
    <row r="85" spans="2:7" x14ac:dyDescent="0.2">
      <c r="B85" s="650" t="s">
        <v>331</v>
      </c>
      <c r="C85" s="639">
        <v>0</v>
      </c>
      <c r="D85" s="658">
        <v>0</v>
      </c>
      <c r="E85" s="588"/>
      <c r="F85" s="489"/>
      <c r="G85" s="489"/>
    </row>
    <row r="86" spans="2:7" x14ac:dyDescent="0.2">
      <c r="B86" s="650" t="s">
        <v>499</v>
      </c>
      <c r="C86" s="639">
        <v>19022187</v>
      </c>
      <c r="D86" s="658">
        <v>0</v>
      </c>
      <c r="E86" s="588"/>
      <c r="F86" s="489"/>
      <c r="G86" s="489"/>
    </row>
    <row r="87" spans="2:7" x14ac:dyDescent="0.2">
      <c r="B87" s="650" t="s">
        <v>654</v>
      </c>
      <c r="C87" s="639">
        <v>0</v>
      </c>
      <c r="D87" s="658"/>
      <c r="E87" s="588"/>
      <c r="F87" s="489"/>
      <c r="G87" s="489"/>
    </row>
    <row r="88" spans="2:7" x14ac:dyDescent="0.2">
      <c r="B88" s="650" t="s">
        <v>700</v>
      </c>
      <c r="C88" s="488">
        <v>0</v>
      </c>
      <c r="D88" s="658">
        <v>0</v>
      </c>
      <c r="E88" s="588"/>
      <c r="F88" s="489"/>
      <c r="G88" s="489"/>
    </row>
    <row r="89" spans="2:7" ht="13.5" thickBot="1" x14ac:dyDescent="0.25">
      <c r="B89" s="659" t="s">
        <v>654</v>
      </c>
      <c r="C89" s="493">
        <v>0</v>
      </c>
      <c r="D89" s="660">
        <v>0</v>
      </c>
      <c r="E89" s="588"/>
      <c r="F89" s="489"/>
      <c r="G89" s="489"/>
    </row>
    <row r="90" spans="2:7" ht="13.5" thickBot="1" x14ac:dyDescent="0.25">
      <c r="B90" s="661" t="s">
        <v>325</v>
      </c>
      <c r="C90" s="662">
        <v>2026433358.824959</v>
      </c>
      <c r="D90" s="663">
        <v>158908764</v>
      </c>
      <c r="E90" s="489"/>
      <c r="F90" s="489"/>
      <c r="G90" s="489"/>
    </row>
    <row r="91" spans="2:7" ht="13.5" thickBot="1" x14ac:dyDescent="0.25">
      <c r="B91" s="654" t="s">
        <v>326</v>
      </c>
      <c r="C91" s="525">
        <v>506828002</v>
      </c>
      <c r="D91" s="609">
        <v>494135584</v>
      </c>
      <c r="E91" s="489"/>
      <c r="F91" s="489"/>
      <c r="G91" s="489"/>
    </row>
    <row r="92" spans="2:7" ht="12" customHeight="1" thickBot="1" x14ac:dyDescent="0.25">
      <c r="B92" s="76"/>
      <c r="C92" s="76"/>
      <c r="D92" s="76"/>
      <c r="E92" s="489"/>
      <c r="F92" s="489"/>
      <c r="G92" s="489"/>
    </row>
    <row r="93" spans="2:7" ht="15.75" thickBot="1" x14ac:dyDescent="0.3">
      <c r="B93" s="865" t="s">
        <v>332</v>
      </c>
      <c r="C93" s="866"/>
      <c r="D93" s="867"/>
      <c r="E93" s="489"/>
      <c r="F93" s="489"/>
      <c r="G93" s="489"/>
    </row>
    <row r="94" spans="2:7" ht="13.5" thickBot="1" x14ac:dyDescent="0.25">
      <c r="B94" s="664" t="s">
        <v>224</v>
      </c>
      <c r="C94" s="665" t="s">
        <v>279</v>
      </c>
      <c r="D94" s="603" t="s">
        <v>280</v>
      </c>
      <c r="E94" s="489"/>
      <c r="F94" s="489"/>
      <c r="G94" s="489"/>
    </row>
    <row r="95" spans="2:7" s="31" customFormat="1" x14ac:dyDescent="0.2">
      <c r="B95" s="666" t="s">
        <v>515</v>
      </c>
      <c r="C95" s="40">
        <v>0</v>
      </c>
      <c r="D95" s="554">
        <v>0</v>
      </c>
      <c r="E95" s="52"/>
      <c r="F95" s="52"/>
      <c r="G95" s="52"/>
    </row>
    <row r="96" spans="2:7" s="31" customFormat="1" x14ac:dyDescent="0.2">
      <c r="B96" s="666" t="s">
        <v>333</v>
      </c>
      <c r="C96" s="40">
        <v>62622492</v>
      </c>
      <c r="D96" s="554">
        <v>0</v>
      </c>
      <c r="E96" s="52"/>
      <c r="F96" s="52"/>
      <c r="G96" s="52"/>
    </row>
    <row r="97" spans="2:9" s="31" customFormat="1" ht="15.75" customHeight="1" x14ac:dyDescent="0.2">
      <c r="B97" s="666" t="s">
        <v>334</v>
      </c>
      <c r="C97" s="40">
        <v>7100000</v>
      </c>
      <c r="D97" s="554">
        <v>0</v>
      </c>
      <c r="E97" s="52"/>
      <c r="F97" s="52"/>
      <c r="G97" s="52"/>
    </row>
    <row r="98" spans="2:9" s="31" customFormat="1" x14ac:dyDescent="0.2">
      <c r="B98" s="667" t="s">
        <v>335</v>
      </c>
      <c r="C98" s="293">
        <v>956480</v>
      </c>
      <c r="D98" s="554">
        <v>0</v>
      </c>
      <c r="E98" s="52"/>
      <c r="F98" s="52"/>
      <c r="G98" s="52"/>
    </row>
    <row r="99" spans="2:9" s="31" customFormat="1" x14ac:dyDescent="0.2">
      <c r="B99" s="667" t="s">
        <v>701</v>
      </c>
      <c r="C99" s="293">
        <v>526962</v>
      </c>
      <c r="D99" s="668">
        <v>0</v>
      </c>
      <c r="E99" s="588"/>
      <c r="F99" s="52"/>
      <c r="G99" s="52"/>
    </row>
    <row r="100" spans="2:9" s="31" customFormat="1" x14ac:dyDescent="0.2">
      <c r="B100" s="666" t="s">
        <v>516</v>
      </c>
      <c r="C100" s="40">
        <v>0</v>
      </c>
      <c r="D100" s="668">
        <v>0</v>
      </c>
      <c r="E100" s="52"/>
      <c r="F100" s="52"/>
      <c r="G100" s="52"/>
    </row>
    <row r="101" spans="2:9" s="31" customFormat="1" x14ac:dyDescent="0.2">
      <c r="B101" s="666" t="s">
        <v>336</v>
      </c>
      <c r="C101" s="40">
        <v>272826760</v>
      </c>
      <c r="D101" s="554">
        <v>21383498</v>
      </c>
      <c r="E101" s="52"/>
      <c r="F101" s="669"/>
      <c r="G101" s="52"/>
      <c r="H101" s="52"/>
    </row>
    <row r="102" spans="2:9" s="31" customFormat="1" x14ac:dyDescent="0.2">
      <c r="B102" s="666" t="s">
        <v>337</v>
      </c>
      <c r="C102" s="40">
        <v>3740675177.9910002</v>
      </c>
      <c r="D102" s="554">
        <v>3626271087</v>
      </c>
      <c r="E102" s="52"/>
      <c r="F102" s="52"/>
      <c r="G102" s="52"/>
      <c r="H102" s="52"/>
      <c r="I102" s="52"/>
    </row>
    <row r="103" spans="2:9" s="31" customFormat="1" ht="13.5" thickBot="1" x14ac:dyDescent="0.25">
      <c r="B103" s="670" t="s">
        <v>63</v>
      </c>
      <c r="C103" s="671">
        <v>1053973092</v>
      </c>
      <c r="D103" s="672">
        <v>1113236690</v>
      </c>
      <c r="E103" s="52"/>
      <c r="F103" s="52"/>
      <c r="G103" s="52"/>
    </row>
    <row r="104" spans="2:9" ht="19.5" customHeight="1" thickBot="1" x14ac:dyDescent="0.25">
      <c r="B104" s="673" t="s">
        <v>338</v>
      </c>
      <c r="C104" s="573">
        <v>5138680964</v>
      </c>
      <c r="D104" s="653">
        <v>4760891275</v>
      </c>
      <c r="E104" s="489"/>
      <c r="F104" s="489"/>
      <c r="G104" s="489"/>
      <c r="H104" s="605"/>
      <c r="I104" s="519">
        <v>0</v>
      </c>
    </row>
    <row r="105" spans="2:9" x14ac:dyDescent="0.2">
      <c r="B105" s="76"/>
      <c r="C105" s="76"/>
      <c r="D105" s="76"/>
      <c r="E105" s="489"/>
      <c r="F105" s="489"/>
      <c r="G105" s="489"/>
    </row>
    <row r="106" spans="2:9" ht="13.5" thickBot="1" x14ac:dyDescent="0.25">
      <c r="B106" s="227" t="s">
        <v>339</v>
      </c>
      <c r="C106" s="489"/>
      <c r="D106" s="489"/>
      <c r="E106" s="489"/>
      <c r="F106" s="489"/>
      <c r="G106" s="489"/>
    </row>
    <row r="107" spans="2:9" ht="15" x14ac:dyDescent="0.25">
      <c r="B107" s="674" t="s">
        <v>702</v>
      </c>
      <c r="C107" s="675"/>
      <c r="D107" s="675"/>
      <c r="E107" s="675"/>
      <c r="F107" s="675"/>
      <c r="G107" s="676"/>
    </row>
    <row r="108" spans="2:9" ht="38.25" x14ac:dyDescent="0.2">
      <c r="B108" s="677" t="s">
        <v>288</v>
      </c>
      <c r="C108" s="678" t="s">
        <v>340</v>
      </c>
      <c r="D108" s="678" t="s">
        <v>290</v>
      </c>
      <c r="E108" s="678" t="s">
        <v>341</v>
      </c>
      <c r="F108" s="678" t="s">
        <v>342</v>
      </c>
      <c r="G108" s="679" t="s">
        <v>343</v>
      </c>
    </row>
    <row r="109" spans="2:9" x14ac:dyDescent="0.2">
      <c r="B109" s="680"/>
      <c r="C109" s="76"/>
      <c r="D109" s="76"/>
      <c r="E109" s="76"/>
      <c r="F109" s="76"/>
      <c r="G109" s="681"/>
    </row>
    <row r="110" spans="2:9" x14ac:dyDescent="0.2">
      <c r="B110" s="682"/>
      <c r="C110" s="683" t="s">
        <v>344</v>
      </c>
      <c r="D110" s="683"/>
      <c r="E110" s="683"/>
      <c r="F110" s="683"/>
      <c r="G110" s="684"/>
    </row>
    <row r="111" spans="2:9" x14ac:dyDescent="0.2">
      <c r="B111" s="682" t="s">
        <v>345</v>
      </c>
      <c r="C111" s="488"/>
      <c r="D111" s="488"/>
      <c r="E111" s="488"/>
      <c r="F111" s="488"/>
      <c r="G111" s="658"/>
    </row>
    <row r="112" spans="2:9" ht="13.5" thickBot="1" x14ac:dyDescent="0.25">
      <c r="B112" s="631" t="s">
        <v>346</v>
      </c>
      <c r="C112" s="493"/>
      <c r="D112" s="493"/>
      <c r="E112" s="493"/>
      <c r="F112" s="493"/>
      <c r="G112" s="660"/>
    </row>
    <row r="113" spans="2:7" ht="13.5" customHeight="1" x14ac:dyDescent="0.2">
      <c r="B113" s="77"/>
      <c r="C113" s="227"/>
      <c r="D113" s="227"/>
      <c r="E113" s="227"/>
      <c r="F113" s="600"/>
      <c r="G113" s="227"/>
    </row>
    <row r="114" spans="2:7" ht="13.5" customHeight="1" x14ac:dyDescent="0.2">
      <c r="B114" s="77"/>
      <c r="C114" s="227"/>
      <c r="D114" s="227"/>
      <c r="E114" s="227"/>
      <c r="F114" s="600"/>
      <c r="G114" s="227"/>
    </row>
  </sheetData>
  <mergeCells count="11">
    <mergeCell ref="B3:I3"/>
    <mergeCell ref="B4:F5"/>
    <mergeCell ref="G5:I5"/>
    <mergeCell ref="G9:I9"/>
    <mergeCell ref="G15:I15"/>
    <mergeCell ref="G27:I27"/>
    <mergeCell ref="G28:I28"/>
    <mergeCell ref="B64:F64"/>
    <mergeCell ref="B70:D70"/>
    <mergeCell ref="B93:D93"/>
    <mergeCell ref="B68:F68"/>
  </mergeCells>
  <pageMargins left="0.7" right="0.7" top="0.75" bottom="0.75" header="0.3" footer="0.3"/>
  <pageSetup paperSize="9" scale="37"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64"/>
  <sheetViews>
    <sheetView showGridLines="0" topLeftCell="A44" workbookViewId="0">
      <selection activeCell="I56" sqref="I56"/>
    </sheetView>
  </sheetViews>
  <sheetFormatPr baseColWidth="10" defaultRowHeight="14.25" x14ac:dyDescent="0.2"/>
  <cols>
    <col min="1" max="1" width="24.140625" style="156" customWidth="1"/>
    <col min="2" max="2" width="16.7109375" style="156" customWidth="1"/>
    <col min="3" max="3" width="15.7109375" style="156" customWidth="1"/>
    <col min="4" max="4" width="16.42578125" style="156" customWidth="1"/>
    <col min="5" max="5" width="17.140625" style="156" customWidth="1"/>
    <col min="6" max="6" width="18.42578125" style="156" customWidth="1"/>
    <col min="7" max="7" width="24.5703125" style="156" customWidth="1"/>
    <col min="8" max="8" width="20.7109375" style="156" customWidth="1"/>
    <col min="9" max="9" width="16" style="156" customWidth="1"/>
    <col min="10" max="10" width="19.5703125" style="156" bestFit="1" customWidth="1"/>
    <col min="11" max="11" width="16.28515625" style="156" customWidth="1"/>
    <col min="12" max="246" width="11.5703125" style="156"/>
    <col min="247" max="247" width="24.140625" style="156" customWidth="1"/>
    <col min="248" max="248" width="16.7109375" style="156" customWidth="1"/>
    <col min="249" max="249" width="15.7109375" style="156" customWidth="1"/>
    <col min="250" max="250" width="16.42578125" style="156" customWidth="1"/>
    <col min="251" max="251" width="17.140625" style="156" customWidth="1"/>
    <col min="252" max="252" width="18.42578125" style="156" customWidth="1"/>
    <col min="253" max="253" width="24.5703125" style="156" customWidth="1"/>
    <col min="254" max="254" width="20.7109375" style="156" customWidth="1"/>
    <col min="255" max="255" width="16" style="156" customWidth="1"/>
    <col min="256" max="256" width="19.5703125" style="156" bestFit="1" customWidth="1"/>
    <col min="257" max="257" width="16.28515625" style="156" customWidth="1"/>
    <col min="258" max="260" width="0" style="156" hidden="1" customWidth="1"/>
    <col min="261" max="502" width="11.5703125" style="156"/>
    <col min="503" max="503" width="24.140625" style="156" customWidth="1"/>
    <col min="504" max="504" width="16.7109375" style="156" customWidth="1"/>
    <col min="505" max="505" width="15.7109375" style="156" customWidth="1"/>
    <col min="506" max="506" width="16.42578125" style="156" customWidth="1"/>
    <col min="507" max="507" width="17.140625" style="156" customWidth="1"/>
    <col min="508" max="508" width="18.42578125" style="156" customWidth="1"/>
    <col min="509" max="509" width="24.5703125" style="156" customWidth="1"/>
    <col min="510" max="510" width="20.7109375" style="156" customWidth="1"/>
    <col min="511" max="511" width="16" style="156" customWidth="1"/>
    <col min="512" max="512" width="19.5703125" style="156" bestFit="1" customWidth="1"/>
    <col min="513" max="513" width="16.28515625" style="156" customWidth="1"/>
    <col min="514" max="516" width="0" style="156" hidden="1" customWidth="1"/>
    <col min="517" max="758" width="11.5703125" style="156"/>
    <col min="759" max="759" width="24.140625" style="156" customWidth="1"/>
    <col min="760" max="760" width="16.7109375" style="156" customWidth="1"/>
    <col min="761" max="761" width="15.7109375" style="156" customWidth="1"/>
    <col min="762" max="762" width="16.42578125" style="156" customWidth="1"/>
    <col min="763" max="763" width="17.140625" style="156" customWidth="1"/>
    <col min="764" max="764" width="18.42578125" style="156" customWidth="1"/>
    <col min="765" max="765" width="24.5703125" style="156" customWidth="1"/>
    <col min="766" max="766" width="20.7109375" style="156" customWidth="1"/>
    <col min="767" max="767" width="16" style="156" customWidth="1"/>
    <col min="768" max="768" width="19.5703125" style="156" bestFit="1" customWidth="1"/>
    <col min="769" max="769" width="16.28515625" style="156" customWidth="1"/>
    <col min="770" max="772" width="0" style="156" hidden="1" customWidth="1"/>
    <col min="773" max="1014" width="11.5703125" style="156"/>
    <col min="1015" max="1015" width="24.140625" style="156" customWidth="1"/>
    <col min="1016" max="1016" width="16.7109375" style="156" customWidth="1"/>
    <col min="1017" max="1017" width="15.7109375" style="156" customWidth="1"/>
    <col min="1018" max="1018" width="16.42578125" style="156" customWidth="1"/>
    <col min="1019" max="1019" width="17.140625" style="156" customWidth="1"/>
    <col min="1020" max="1020" width="18.42578125" style="156" customWidth="1"/>
    <col min="1021" max="1021" width="24.5703125" style="156" customWidth="1"/>
    <col min="1022" max="1022" width="20.7109375" style="156" customWidth="1"/>
    <col min="1023" max="1023" width="16" style="156" customWidth="1"/>
    <col min="1024" max="1024" width="19.5703125" style="156" bestFit="1" customWidth="1"/>
    <col min="1025" max="1025" width="16.28515625" style="156" customWidth="1"/>
    <col min="1026" max="1028" width="0" style="156" hidden="1" customWidth="1"/>
    <col min="1029" max="1270" width="11.5703125" style="156"/>
    <col min="1271" max="1271" width="24.140625" style="156" customWidth="1"/>
    <col min="1272" max="1272" width="16.7109375" style="156" customWidth="1"/>
    <col min="1273" max="1273" width="15.7109375" style="156" customWidth="1"/>
    <col min="1274" max="1274" width="16.42578125" style="156" customWidth="1"/>
    <col min="1275" max="1275" width="17.140625" style="156" customWidth="1"/>
    <col min="1276" max="1276" width="18.42578125" style="156" customWidth="1"/>
    <col min="1277" max="1277" width="24.5703125" style="156" customWidth="1"/>
    <col min="1278" max="1278" width="20.7109375" style="156" customWidth="1"/>
    <col min="1279" max="1279" width="16" style="156" customWidth="1"/>
    <col min="1280" max="1280" width="19.5703125" style="156" bestFit="1" customWidth="1"/>
    <col min="1281" max="1281" width="16.28515625" style="156" customWidth="1"/>
    <col min="1282" max="1284" width="0" style="156" hidden="1" customWidth="1"/>
    <col min="1285" max="1526" width="11.5703125" style="156"/>
    <col min="1527" max="1527" width="24.140625" style="156" customWidth="1"/>
    <col min="1528" max="1528" width="16.7109375" style="156" customWidth="1"/>
    <col min="1529" max="1529" width="15.7109375" style="156" customWidth="1"/>
    <col min="1530" max="1530" width="16.42578125" style="156" customWidth="1"/>
    <col min="1531" max="1531" width="17.140625" style="156" customWidth="1"/>
    <col min="1532" max="1532" width="18.42578125" style="156" customWidth="1"/>
    <col min="1533" max="1533" width="24.5703125" style="156" customWidth="1"/>
    <col min="1534" max="1534" width="20.7109375" style="156" customWidth="1"/>
    <col min="1535" max="1535" width="16" style="156" customWidth="1"/>
    <col min="1536" max="1536" width="19.5703125" style="156" bestFit="1" customWidth="1"/>
    <col min="1537" max="1537" width="16.28515625" style="156" customWidth="1"/>
    <col min="1538" max="1540" width="0" style="156" hidden="1" customWidth="1"/>
    <col min="1541" max="1782" width="11.5703125" style="156"/>
    <col min="1783" max="1783" width="24.140625" style="156" customWidth="1"/>
    <col min="1784" max="1784" width="16.7109375" style="156" customWidth="1"/>
    <col min="1785" max="1785" width="15.7109375" style="156" customWidth="1"/>
    <col min="1786" max="1786" width="16.42578125" style="156" customWidth="1"/>
    <col min="1787" max="1787" width="17.140625" style="156" customWidth="1"/>
    <col min="1788" max="1788" width="18.42578125" style="156" customWidth="1"/>
    <col min="1789" max="1789" width="24.5703125" style="156" customWidth="1"/>
    <col min="1790" max="1790" width="20.7109375" style="156" customWidth="1"/>
    <col min="1791" max="1791" width="16" style="156" customWidth="1"/>
    <col min="1792" max="1792" width="19.5703125" style="156" bestFit="1" customWidth="1"/>
    <col min="1793" max="1793" width="16.28515625" style="156" customWidth="1"/>
    <col min="1794" max="1796" width="0" style="156" hidden="1" customWidth="1"/>
    <col min="1797" max="2038" width="11.5703125" style="156"/>
    <col min="2039" max="2039" width="24.140625" style="156" customWidth="1"/>
    <col min="2040" max="2040" width="16.7109375" style="156" customWidth="1"/>
    <col min="2041" max="2041" width="15.7109375" style="156" customWidth="1"/>
    <col min="2042" max="2042" width="16.42578125" style="156" customWidth="1"/>
    <col min="2043" max="2043" width="17.140625" style="156" customWidth="1"/>
    <col min="2044" max="2044" width="18.42578125" style="156" customWidth="1"/>
    <col min="2045" max="2045" width="24.5703125" style="156" customWidth="1"/>
    <col min="2046" max="2046" width="20.7109375" style="156" customWidth="1"/>
    <col min="2047" max="2047" width="16" style="156" customWidth="1"/>
    <col min="2048" max="2048" width="19.5703125" style="156" bestFit="1" customWidth="1"/>
    <col min="2049" max="2049" width="16.28515625" style="156" customWidth="1"/>
    <col min="2050" max="2052" width="0" style="156" hidden="1" customWidth="1"/>
    <col min="2053" max="2294" width="11.5703125" style="156"/>
    <col min="2295" max="2295" width="24.140625" style="156" customWidth="1"/>
    <col min="2296" max="2296" width="16.7109375" style="156" customWidth="1"/>
    <col min="2297" max="2297" width="15.7109375" style="156" customWidth="1"/>
    <col min="2298" max="2298" width="16.42578125" style="156" customWidth="1"/>
    <col min="2299" max="2299" width="17.140625" style="156" customWidth="1"/>
    <col min="2300" max="2300" width="18.42578125" style="156" customWidth="1"/>
    <col min="2301" max="2301" width="24.5703125" style="156" customWidth="1"/>
    <col min="2302" max="2302" width="20.7109375" style="156" customWidth="1"/>
    <col min="2303" max="2303" width="16" style="156" customWidth="1"/>
    <col min="2304" max="2304" width="19.5703125" style="156" bestFit="1" customWidth="1"/>
    <col min="2305" max="2305" width="16.28515625" style="156" customWidth="1"/>
    <col min="2306" max="2308" width="0" style="156" hidden="1" customWidth="1"/>
    <col min="2309" max="2550" width="11.5703125" style="156"/>
    <col min="2551" max="2551" width="24.140625" style="156" customWidth="1"/>
    <col min="2552" max="2552" width="16.7109375" style="156" customWidth="1"/>
    <col min="2553" max="2553" width="15.7109375" style="156" customWidth="1"/>
    <col min="2554" max="2554" width="16.42578125" style="156" customWidth="1"/>
    <col min="2555" max="2555" width="17.140625" style="156" customWidth="1"/>
    <col min="2556" max="2556" width="18.42578125" style="156" customWidth="1"/>
    <col min="2557" max="2557" width="24.5703125" style="156" customWidth="1"/>
    <col min="2558" max="2558" width="20.7109375" style="156" customWidth="1"/>
    <col min="2559" max="2559" width="16" style="156" customWidth="1"/>
    <col min="2560" max="2560" width="19.5703125" style="156" bestFit="1" customWidth="1"/>
    <col min="2561" max="2561" width="16.28515625" style="156" customWidth="1"/>
    <col min="2562" max="2564" width="0" style="156" hidden="1" customWidth="1"/>
    <col min="2565" max="2806" width="11.5703125" style="156"/>
    <col min="2807" max="2807" width="24.140625" style="156" customWidth="1"/>
    <col min="2808" max="2808" width="16.7109375" style="156" customWidth="1"/>
    <col min="2809" max="2809" width="15.7109375" style="156" customWidth="1"/>
    <col min="2810" max="2810" width="16.42578125" style="156" customWidth="1"/>
    <col min="2811" max="2811" width="17.140625" style="156" customWidth="1"/>
    <col min="2812" max="2812" width="18.42578125" style="156" customWidth="1"/>
    <col min="2813" max="2813" width="24.5703125" style="156" customWidth="1"/>
    <col min="2814" max="2814" width="20.7109375" style="156" customWidth="1"/>
    <col min="2815" max="2815" width="16" style="156" customWidth="1"/>
    <col min="2816" max="2816" width="19.5703125" style="156" bestFit="1" customWidth="1"/>
    <col min="2817" max="2817" width="16.28515625" style="156" customWidth="1"/>
    <col min="2818" max="2820" width="0" style="156" hidden="1" customWidth="1"/>
    <col min="2821" max="3062" width="11.5703125" style="156"/>
    <col min="3063" max="3063" width="24.140625" style="156" customWidth="1"/>
    <col min="3064" max="3064" width="16.7109375" style="156" customWidth="1"/>
    <col min="3065" max="3065" width="15.7109375" style="156" customWidth="1"/>
    <col min="3066" max="3066" width="16.42578125" style="156" customWidth="1"/>
    <col min="3067" max="3067" width="17.140625" style="156" customWidth="1"/>
    <col min="3068" max="3068" width="18.42578125" style="156" customWidth="1"/>
    <col min="3069" max="3069" width="24.5703125" style="156" customWidth="1"/>
    <col min="3070" max="3070" width="20.7109375" style="156" customWidth="1"/>
    <col min="3071" max="3071" width="16" style="156" customWidth="1"/>
    <col min="3072" max="3072" width="19.5703125" style="156" bestFit="1" customWidth="1"/>
    <col min="3073" max="3073" width="16.28515625" style="156" customWidth="1"/>
    <col min="3074" max="3076" width="0" style="156" hidden="1" customWidth="1"/>
    <col min="3077" max="3318" width="11.5703125" style="156"/>
    <col min="3319" max="3319" width="24.140625" style="156" customWidth="1"/>
    <col min="3320" max="3320" width="16.7109375" style="156" customWidth="1"/>
    <col min="3321" max="3321" width="15.7109375" style="156" customWidth="1"/>
    <col min="3322" max="3322" width="16.42578125" style="156" customWidth="1"/>
    <col min="3323" max="3323" width="17.140625" style="156" customWidth="1"/>
    <col min="3324" max="3324" width="18.42578125" style="156" customWidth="1"/>
    <col min="3325" max="3325" width="24.5703125" style="156" customWidth="1"/>
    <col min="3326" max="3326" width="20.7109375" style="156" customWidth="1"/>
    <col min="3327" max="3327" width="16" style="156" customWidth="1"/>
    <col min="3328" max="3328" width="19.5703125" style="156" bestFit="1" customWidth="1"/>
    <col min="3329" max="3329" width="16.28515625" style="156" customWidth="1"/>
    <col min="3330" max="3332" width="0" style="156" hidden="1" customWidth="1"/>
    <col min="3333" max="3574" width="11.5703125" style="156"/>
    <col min="3575" max="3575" width="24.140625" style="156" customWidth="1"/>
    <col min="3576" max="3576" width="16.7109375" style="156" customWidth="1"/>
    <col min="3577" max="3577" width="15.7109375" style="156" customWidth="1"/>
    <col min="3578" max="3578" width="16.42578125" style="156" customWidth="1"/>
    <col min="3579" max="3579" width="17.140625" style="156" customWidth="1"/>
    <col min="3580" max="3580" width="18.42578125" style="156" customWidth="1"/>
    <col min="3581" max="3581" width="24.5703125" style="156" customWidth="1"/>
    <col min="3582" max="3582" width="20.7109375" style="156" customWidth="1"/>
    <col min="3583" max="3583" width="16" style="156" customWidth="1"/>
    <col min="3584" max="3584" width="19.5703125" style="156" bestFit="1" customWidth="1"/>
    <col min="3585" max="3585" width="16.28515625" style="156" customWidth="1"/>
    <col min="3586" max="3588" width="0" style="156" hidden="1" customWidth="1"/>
    <col min="3589" max="3830" width="11.5703125" style="156"/>
    <col min="3831" max="3831" width="24.140625" style="156" customWidth="1"/>
    <col min="3832" max="3832" width="16.7109375" style="156" customWidth="1"/>
    <col min="3833" max="3833" width="15.7109375" style="156" customWidth="1"/>
    <col min="3834" max="3834" width="16.42578125" style="156" customWidth="1"/>
    <col min="3835" max="3835" width="17.140625" style="156" customWidth="1"/>
    <col min="3836" max="3836" width="18.42578125" style="156" customWidth="1"/>
    <col min="3837" max="3837" width="24.5703125" style="156" customWidth="1"/>
    <col min="3838" max="3838" width="20.7109375" style="156" customWidth="1"/>
    <col min="3839" max="3839" width="16" style="156" customWidth="1"/>
    <col min="3840" max="3840" width="19.5703125" style="156" bestFit="1" customWidth="1"/>
    <col min="3841" max="3841" width="16.28515625" style="156" customWidth="1"/>
    <col min="3842" max="3844" width="0" style="156" hidden="1" customWidth="1"/>
    <col min="3845" max="4086" width="11.5703125" style="156"/>
    <col min="4087" max="4087" width="24.140625" style="156" customWidth="1"/>
    <col min="4088" max="4088" width="16.7109375" style="156" customWidth="1"/>
    <col min="4089" max="4089" width="15.7109375" style="156" customWidth="1"/>
    <col min="4090" max="4090" width="16.42578125" style="156" customWidth="1"/>
    <col min="4091" max="4091" width="17.140625" style="156" customWidth="1"/>
    <col min="4092" max="4092" width="18.42578125" style="156" customWidth="1"/>
    <col min="4093" max="4093" width="24.5703125" style="156" customWidth="1"/>
    <col min="4094" max="4094" width="20.7109375" style="156" customWidth="1"/>
    <col min="4095" max="4095" width="16" style="156" customWidth="1"/>
    <col min="4096" max="4096" width="19.5703125" style="156" bestFit="1" customWidth="1"/>
    <col min="4097" max="4097" width="16.28515625" style="156" customWidth="1"/>
    <col min="4098" max="4100" width="0" style="156" hidden="1" customWidth="1"/>
    <col min="4101" max="4342" width="11.5703125" style="156"/>
    <col min="4343" max="4343" width="24.140625" style="156" customWidth="1"/>
    <col min="4344" max="4344" width="16.7109375" style="156" customWidth="1"/>
    <col min="4345" max="4345" width="15.7109375" style="156" customWidth="1"/>
    <col min="4346" max="4346" width="16.42578125" style="156" customWidth="1"/>
    <col min="4347" max="4347" width="17.140625" style="156" customWidth="1"/>
    <col min="4348" max="4348" width="18.42578125" style="156" customWidth="1"/>
    <col min="4349" max="4349" width="24.5703125" style="156" customWidth="1"/>
    <col min="4350" max="4350" width="20.7109375" style="156" customWidth="1"/>
    <col min="4351" max="4351" width="16" style="156" customWidth="1"/>
    <col min="4352" max="4352" width="19.5703125" style="156" bestFit="1" customWidth="1"/>
    <col min="4353" max="4353" width="16.28515625" style="156" customWidth="1"/>
    <col min="4354" max="4356" width="0" style="156" hidden="1" customWidth="1"/>
    <col min="4357" max="4598" width="11.5703125" style="156"/>
    <col min="4599" max="4599" width="24.140625" style="156" customWidth="1"/>
    <col min="4600" max="4600" width="16.7109375" style="156" customWidth="1"/>
    <col min="4601" max="4601" width="15.7109375" style="156" customWidth="1"/>
    <col min="4602" max="4602" width="16.42578125" style="156" customWidth="1"/>
    <col min="4603" max="4603" width="17.140625" style="156" customWidth="1"/>
    <col min="4604" max="4604" width="18.42578125" style="156" customWidth="1"/>
    <col min="4605" max="4605" width="24.5703125" style="156" customWidth="1"/>
    <col min="4606" max="4606" width="20.7109375" style="156" customWidth="1"/>
    <col min="4607" max="4607" width="16" style="156" customWidth="1"/>
    <col min="4608" max="4608" width="19.5703125" style="156" bestFit="1" customWidth="1"/>
    <col min="4609" max="4609" width="16.28515625" style="156" customWidth="1"/>
    <col min="4610" max="4612" width="0" style="156" hidden="1" customWidth="1"/>
    <col min="4613" max="4854" width="11.5703125" style="156"/>
    <col min="4855" max="4855" width="24.140625" style="156" customWidth="1"/>
    <col min="4856" max="4856" width="16.7109375" style="156" customWidth="1"/>
    <col min="4857" max="4857" width="15.7109375" style="156" customWidth="1"/>
    <col min="4858" max="4858" width="16.42578125" style="156" customWidth="1"/>
    <col min="4859" max="4859" width="17.140625" style="156" customWidth="1"/>
    <col min="4860" max="4860" width="18.42578125" style="156" customWidth="1"/>
    <col min="4861" max="4861" width="24.5703125" style="156" customWidth="1"/>
    <col min="4862" max="4862" width="20.7109375" style="156" customWidth="1"/>
    <col min="4863" max="4863" width="16" style="156" customWidth="1"/>
    <col min="4864" max="4864" width="19.5703125" style="156" bestFit="1" customWidth="1"/>
    <col min="4865" max="4865" width="16.28515625" style="156" customWidth="1"/>
    <col min="4866" max="4868" width="0" style="156" hidden="1" customWidth="1"/>
    <col min="4869" max="5110" width="11.5703125" style="156"/>
    <col min="5111" max="5111" width="24.140625" style="156" customWidth="1"/>
    <col min="5112" max="5112" width="16.7109375" style="156" customWidth="1"/>
    <col min="5113" max="5113" width="15.7109375" style="156" customWidth="1"/>
    <col min="5114" max="5114" width="16.42578125" style="156" customWidth="1"/>
    <col min="5115" max="5115" width="17.140625" style="156" customWidth="1"/>
    <col min="5116" max="5116" width="18.42578125" style="156" customWidth="1"/>
    <col min="5117" max="5117" width="24.5703125" style="156" customWidth="1"/>
    <col min="5118" max="5118" width="20.7109375" style="156" customWidth="1"/>
    <col min="5119" max="5119" width="16" style="156" customWidth="1"/>
    <col min="5120" max="5120" width="19.5703125" style="156" bestFit="1" customWidth="1"/>
    <col min="5121" max="5121" width="16.28515625" style="156" customWidth="1"/>
    <col min="5122" max="5124" width="0" style="156" hidden="1" customWidth="1"/>
    <col min="5125" max="5366" width="11.5703125" style="156"/>
    <col min="5367" max="5367" width="24.140625" style="156" customWidth="1"/>
    <col min="5368" max="5368" width="16.7109375" style="156" customWidth="1"/>
    <col min="5369" max="5369" width="15.7109375" style="156" customWidth="1"/>
    <col min="5370" max="5370" width="16.42578125" style="156" customWidth="1"/>
    <col min="5371" max="5371" width="17.140625" style="156" customWidth="1"/>
    <col min="5372" max="5372" width="18.42578125" style="156" customWidth="1"/>
    <col min="5373" max="5373" width="24.5703125" style="156" customWidth="1"/>
    <col min="5374" max="5374" width="20.7109375" style="156" customWidth="1"/>
    <col min="5375" max="5375" width="16" style="156" customWidth="1"/>
    <col min="5376" max="5376" width="19.5703125" style="156" bestFit="1" customWidth="1"/>
    <col min="5377" max="5377" width="16.28515625" style="156" customWidth="1"/>
    <col min="5378" max="5380" width="0" style="156" hidden="1" customWidth="1"/>
    <col min="5381" max="5622" width="11.5703125" style="156"/>
    <col min="5623" max="5623" width="24.140625" style="156" customWidth="1"/>
    <col min="5624" max="5624" width="16.7109375" style="156" customWidth="1"/>
    <col min="5625" max="5625" width="15.7109375" style="156" customWidth="1"/>
    <col min="5626" max="5626" width="16.42578125" style="156" customWidth="1"/>
    <col min="5627" max="5627" width="17.140625" style="156" customWidth="1"/>
    <col min="5628" max="5628" width="18.42578125" style="156" customWidth="1"/>
    <col min="5629" max="5629" width="24.5703125" style="156" customWidth="1"/>
    <col min="5630" max="5630" width="20.7109375" style="156" customWidth="1"/>
    <col min="5631" max="5631" width="16" style="156" customWidth="1"/>
    <col min="5632" max="5632" width="19.5703125" style="156" bestFit="1" customWidth="1"/>
    <col min="5633" max="5633" width="16.28515625" style="156" customWidth="1"/>
    <col min="5634" max="5636" width="0" style="156" hidden="1" customWidth="1"/>
    <col min="5637" max="5878" width="11.5703125" style="156"/>
    <col min="5879" max="5879" width="24.140625" style="156" customWidth="1"/>
    <col min="5880" max="5880" width="16.7109375" style="156" customWidth="1"/>
    <col min="5881" max="5881" width="15.7109375" style="156" customWidth="1"/>
    <col min="5882" max="5882" width="16.42578125" style="156" customWidth="1"/>
    <col min="5883" max="5883" width="17.140625" style="156" customWidth="1"/>
    <col min="5884" max="5884" width="18.42578125" style="156" customWidth="1"/>
    <col min="5885" max="5885" width="24.5703125" style="156" customWidth="1"/>
    <col min="5886" max="5886" width="20.7109375" style="156" customWidth="1"/>
    <col min="5887" max="5887" width="16" style="156" customWidth="1"/>
    <col min="5888" max="5888" width="19.5703125" style="156" bestFit="1" customWidth="1"/>
    <col min="5889" max="5889" width="16.28515625" style="156" customWidth="1"/>
    <col min="5890" max="5892" width="0" style="156" hidden="1" customWidth="1"/>
    <col min="5893" max="6134" width="11.5703125" style="156"/>
    <col min="6135" max="6135" width="24.140625" style="156" customWidth="1"/>
    <col min="6136" max="6136" width="16.7109375" style="156" customWidth="1"/>
    <col min="6137" max="6137" width="15.7109375" style="156" customWidth="1"/>
    <col min="6138" max="6138" width="16.42578125" style="156" customWidth="1"/>
    <col min="6139" max="6139" width="17.140625" style="156" customWidth="1"/>
    <col min="6140" max="6140" width="18.42578125" style="156" customWidth="1"/>
    <col min="6141" max="6141" width="24.5703125" style="156" customWidth="1"/>
    <col min="6142" max="6142" width="20.7109375" style="156" customWidth="1"/>
    <col min="6143" max="6143" width="16" style="156" customWidth="1"/>
    <col min="6144" max="6144" width="19.5703125" style="156" bestFit="1" customWidth="1"/>
    <col min="6145" max="6145" width="16.28515625" style="156" customWidth="1"/>
    <col min="6146" max="6148" width="0" style="156" hidden="1" customWidth="1"/>
    <col min="6149" max="6390" width="11.5703125" style="156"/>
    <col min="6391" max="6391" width="24.140625" style="156" customWidth="1"/>
    <col min="6392" max="6392" width="16.7109375" style="156" customWidth="1"/>
    <col min="6393" max="6393" width="15.7109375" style="156" customWidth="1"/>
    <col min="6394" max="6394" width="16.42578125" style="156" customWidth="1"/>
    <col min="6395" max="6395" width="17.140625" style="156" customWidth="1"/>
    <col min="6396" max="6396" width="18.42578125" style="156" customWidth="1"/>
    <col min="6397" max="6397" width="24.5703125" style="156" customWidth="1"/>
    <col min="6398" max="6398" width="20.7109375" style="156" customWidth="1"/>
    <col min="6399" max="6399" width="16" style="156" customWidth="1"/>
    <col min="6400" max="6400" width="19.5703125" style="156" bestFit="1" customWidth="1"/>
    <col min="6401" max="6401" width="16.28515625" style="156" customWidth="1"/>
    <col min="6402" max="6404" width="0" style="156" hidden="1" customWidth="1"/>
    <col min="6405" max="6646" width="11.5703125" style="156"/>
    <col min="6647" max="6647" width="24.140625" style="156" customWidth="1"/>
    <col min="6648" max="6648" width="16.7109375" style="156" customWidth="1"/>
    <col min="6649" max="6649" width="15.7109375" style="156" customWidth="1"/>
    <col min="6650" max="6650" width="16.42578125" style="156" customWidth="1"/>
    <col min="6651" max="6651" width="17.140625" style="156" customWidth="1"/>
    <col min="6652" max="6652" width="18.42578125" style="156" customWidth="1"/>
    <col min="6653" max="6653" width="24.5703125" style="156" customWidth="1"/>
    <col min="6654" max="6654" width="20.7109375" style="156" customWidth="1"/>
    <col min="6655" max="6655" width="16" style="156" customWidth="1"/>
    <col min="6656" max="6656" width="19.5703125" style="156" bestFit="1" customWidth="1"/>
    <col min="6657" max="6657" width="16.28515625" style="156" customWidth="1"/>
    <col min="6658" max="6660" width="0" style="156" hidden="1" customWidth="1"/>
    <col min="6661" max="6902" width="11.5703125" style="156"/>
    <col min="6903" max="6903" width="24.140625" style="156" customWidth="1"/>
    <col min="6904" max="6904" width="16.7109375" style="156" customWidth="1"/>
    <col min="6905" max="6905" width="15.7109375" style="156" customWidth="1"/>
    <col min="6906" max="6906" width="16.42578125" style="156" customWidth="1"/>
    <col min="6907" max="6907" width="17.140625" style="156" customWidth="1"/>
    <col min="6908" max="6908" width="18.42578125" style="156" customWidth="1"/>
    <col min="6909" max="6909" width="24.5703125" style="156" customWidth="1"/>
    <col min="6910" max="6910" width="20.7109375" style="156" customWidth="1"/>
    <col min="6911" max="6911" width="16" style="156" customWidth="1"/>
    <col min="6912" max="6912" width="19.5703125" style="156" bestFit="1" customWidth="1"/>
    <col min="6913" max="6913" width="16.28515625" style="156" customWidth="1"/>
    <col min="6914" max="6916" width="0" style="156" hidden="1" customWidth="1"/>
    <col min="6917" max="7158" width="11.5703125" style="156"/>
    <col min="7159" max="7159" width="24.140625" style="156" customWidth="1"/>
    <col min="7160" max="7160" width="16.7109375" style="156" customWidth="1"/>
    <col min="7161" max="7161" width="15.7109375" style="156" customWidth="1"/>
    <col min="7162" max="7162" width="16.42578125" style="156" customWidth="1"/>
    <col min="7163" max="7163" width="17.140625" style="156" customWidth="1"/>
    <col min="7164" max="7164" width="18.42578125" style="156" customWidth="1"/>
    <col min="7165" max="7165" width="24.5703125" style="156" customWidth="1"/>
    <col min="7166" max="7166" width="20.7109375" style="156" customWidth="1"/>
    <col min="7167" max="7167" width="16" style="156" customWidth="1"/>
    <col min="7168" max="7168" width="19.5703125" style="156" bestFit="1" customWidth="1"/>
    <col min="7169" max="7169" width="16.28515625" style="156" customWidth="1"/>
    <col min="7170" max="7172" width="0" style="156" hidden="1" customWidth="1"/>
    <col min="7173" max="7414" width="11.5703125" style="156"/>
    <col min="7415" max="7415" width="24.140625" style="156" customWidth="1"/>
    <col min="7416" max="7416" width="16.7109375" style="156" customWidth="1"/>
    <col min="7417" max="7417" width="15.7109375" style="156" customWidth="1"/>
    <col min="7418" max="7418" width="16.42578125" style="156" customWidth="1"/>
    <col min="7419" max="7419" width="17.140625" style="156" customWidth="1"/>
    <col min="7420" max="7420" width="18.42578125" style="156" customWidth="1"/>
    <col min="7421" max="7421" width="24.5703125" style="156" customWidth="1"/>
    <col min="7422" max="7422" width="20.7109375" style="156" customWidth="1"/>
    <col min="7423" max="7423" width="16" style="156" customWidth="1"/>
    <col min="7424" max="7424" width="19.5703125" style="156" bestFit="1" customWidth="1"/>
    <col min="7425" max="7425" width="16.28515625" style="156" customWidth="1"/>
    <col min="7426" max="7428" width="0" style="156" hidden="1" customWidth="1"/>
    <col min="7429" max="7670" width="11.5703125" style="156"/>
    <col min="7671" max="7671" width="24.140625" style="156" customWidth="1"/>
    <col min="7672" max="7672" width="16.7109375" style="156" customWidth="1"/>
    <col min="7673" max="7673" width="15.7109375" style="156" customWidth="1"/>
    <col min="7674" max="7674" width="16.42578125" style="156" customWidth="1"/>
    <col min="7675" max="7675" width="17.140625" style="156" customWidth="1"/>
    <col min="7676" max="7676" width="18.42578125" style="156" customWidth="1"/>
    <col min="7677" max="7677" width="24.5703125" style="156" customWidth="1"/>
    <col min="7678" max="7678" width="20.7109375" style="156" customWidth="1"/>
    <col min="7679" max="7679" width="16" style="156" customWidth="1"/>
    <col min="7680" max="7680" width="19.5703125" style="156" bestFit="1" customWidth="1"/>
    <col min="7681" max="7681" width="16.28515625" style="156" customWidth="1"/>
    <col min="7682" max="7684" width="0" style="156" hidden="1" customWidth="1"/>
    <col min="7685" max="7926" width="11.5703125" style="156"/>
    <col min="7927" max="7927" width="24.140625" style="156" customWidth="1"/>
    <col min="7928" max="7928" width="16.7109375" style="156" customWidth="1"/>
    <col min="7929" max="7929" width="15.7109375" style="156" customWidth="1"/>
    <col min="7930" max="7930" width="16.42578125" style="156" customWidth="1"/>
    <col min="7931" max="7931" width="17.140625" style="156" customWidth="1"/>
    <col min="7932" max="7932" width="18.42578125" style="156" customWidth="1"/>
    <col min="7933" max="7933" width="24.5703125" style="156" customWidth="1"/>
    <col min="7934" max="7934" width="20.7109375" style="156" customWidth="1"/>
    <col min="7935" max="7935" width="16" style="156" customWidth="1"/>
    <col min="7936" max="7936" width="19.5703125" style="156" bestFit="1" customWidth="1"/>
    <col min="7937" max="7937" width="16.28515625" style="156" customWidth="1"/>
    <col min="7938" max="7940" width="0" style="156" hidden="1" customWidth="1"/>
    <col min="7941" max="8182" width="11.5703125" style="156"/>
    <col min="8183" max="8183" width="24.140625" style="156" customWidth="1"/>
    <col min="8184" max="8184" width="16.7109375" style="156" customWidth="1"/>
    <col min="8185" max="8185" width="15.7109375" style="156" customWidth="1"/>
    <col min="8186" max="8186" width="16.42578125" style="156" customWidth="1"/>
    <col min="8187" max="8187" width="17.140625" style="156" customWidth="1"/>
    <col min="8188" max="8188" width="18.42578125" style="156" customWidth="1"/>
    <col min="8189" max="8189" width="24.5703125" style="156" customWidth="1"/>
    <col min="8190" max="8190" width="20.7109375" style="156" customWidth="1"/>
    <col min="8191" max="8191" width="16" style="156" customWidth="1"/>
    <col min="8192" max="8192" width="19.5703125" style="156" bestFit="1" customWidth="1"/>
    <col min="8193" max="8193" width="16.28515625" style="156" customWidth="1"/>
    <col min="8194" max="8196" width="0" style="156" hidden="1" customWidth="1"/>
    <col min="8197" max="8438" width="11.5703125" style="156"/>
    <col min="8439" max="8439" width="24.140625" style="156" customWidth="1"/>
    <col min="8440" max="8440" width="16.7109375" style="156" customWidth="1"/>
    <col min="8441" max="8441" width="15.7109375" style="156" customWidth="1"/>
    <col min="8442" max="8442" width="16.42578125" style="156" customWidth="1"/>
    <col min="8443" max="8443" width="17.140625" style="156" customWidth="1"/>
    <col min="8444" max="8444" width="18.42578125" style="156" customWidth="1"/>
    <col min="8445" max="8445" width="24.5703125" style="156" customWidth="1"/>
    <col min="8446" max="8446" width="20.7109375" style="156" customWidth="1"/>
    <col min="8447" max="8447" width="16" style="156" customWidth="1"/>
    <col min="8448" max="8448" width="19.5703125" style="156" bestFit="1" customWidth="1"/>
    <col min="8449" max="8449" width="16.28515625" style="156" customWidth="1"/>
    <col min="8450" max="8452" width="0" style="156" hidden="1" customWidth="1"/>
    <col min="8453" max="8694" width="11.5703125" style="156"/>
    <col min="8695" max="8695" width="24.140625" style="156" customWidth="1"/>
    <col min="8696" max="8696" width="16.7109375" style="156" customWidth="1"/>
    <col min="8697" max="8697" width="15.7109375" style="156" customWidth="1"/>
    <col min="8698" max="8698" width="16.42578125" style="156" customWidth="1"/>
    <col min="8699" max="8699" width="17.140625" style="156" customWidth="1"/>
    <col min="8700" max="8700" width="18.42578125" style="156" customWidth="1"/>
    <col min="8701" max="8701" width="24.5703125" style="156" customWidth="1"/>
    <col min="8702" max="8702" width="20.7109375" style="156" customWidth="1"/>
    <col min="8703" max="8703" width="16" style="156" customWidth="1"/>
    <col min="8704" max="8704" width="19.5703125" style="156" bestFit="1" customWidth="1"/>
    <col min="8705" max="8705" width="16.28515625" style="156" customWidth="1"/>
    <col min="8706" max="8708" width="0" style="156" hidden="1" customWidth="1"/>
    <col min="8709" max="8950" width="11.5703125" style="156"/>
    <col min="8951" max="8951" width="24.140625" style="156" customWidth="1"/>
    <col min="8952" max="8952" width="16.7109375" style="156" customWidth="1"/>
    <col min="8953" max="8953" width="15.7109375" style="156" customWidth="1"/>
    <col min="8954" max="8954" width="16.42578125" style="156" customWidth="1"/>
    <col min="8955" max="8955" width="17.140625" style="156" customWidth="1"/>
    <col min="8956" max="8956" width="18.42578125" style="156" customWidth="1"/>
    <col min="8957" max="8957" width="24.5703125" style="156" customWidth="1"/>
    <col min="8958" max="8958" width="20.7109375" style="156" customWidth="1"/>
    <col min="8959" max="8959" width="16" style="156" customWidth="1"/>
    <col min="8960" max="8960" width="19.5703125" style="156" bestFit="1" customWidth="1"/>
    <col min="8961" max="8961" width="16.28515625" style="156" customWidth="1"/>
    <col min="8962" max="8964" width="0" style="156" hidden="1" customWidth="1"/>
    <col min="8965" max="9206" width="11.5703125" style="156"/>
    <col min="9207" max="9207" width="24.140625" style="156" customWidth="1"/>
    <col min="9208" max="9208" width="16.7109375" style="156" customWidth="1"/>
    <col min="9209" max="9209" width="15.7109375" style="156" customWidth="1"/>
    <col min="9210" max="9210" width="16.42578125" style="156" customWidth="1"/>
    <col min="9211" max="9211" width="17.140625" style="156" customWidth="1"/>
    <col min="9212" max="9212" width="18.42578125" style="156" customWidth="1"/>
    <col min="9213" max="9213" width="24.5703125" style="156" customWidth="1"/>
    <col min="9214" max="9214" width="20.7109375" style="156" customWidth="1"/>
    <col min="9215" max="9215" width="16" style="156" customWidth="1"/>
    <col min="9216" max="9216" width="19.5703125" style="156" bestFit="1" customWidth="1"/>
    <col min="9217" max="9217" width="16.28515625" style="156" customWidth="1"/>
    <col min="9218" max="9220" width="0" style="156" hidden="1" customWidth="1"/>
    <col min="9221" max="9462" width="11.5703125" style="156"/>
    <col min="9463" max="9463" width="24.140625" style="156" customWidth="1"/>
    <col min="9464" max="9464" width="16.7109375" style="156" customWidth="1"/>
    <col min="9465" max="9465" width="15.7109375" style="156" customWidth="1"/>
    <col min="9466" max="9466" width="16.42578125" style="156" customWidth="1"/>
    <col min="9467" max="9467" width="17.140625" style="156" customWidth="1"/>
    <col min="9468" max="9468" width="18.42578125" style="156" customWidth="1"/>
    <col min="9469" max="9469" width="24.5703125" style="156" customWidth="1"/>
    <col min="9470" max="9470" width="20.7109375" style="156" customWidth="1"/>
    <col min="9471" max="9471" width="16" style="156" customWidth="1"/>
    <col min="9472" max="9472" width="19.5703125" style="156" bestFit="1" customWidth="1"/>
    <col min="9473" max="9473" width="16.28515625" style="156" customWidth="1"/>
    <col min="9474" max="9476" width="0" style="156" hidden="1" customWidth="1"/>
    <col min="9477" max="9718" width="11.5703125" style="156"/>
    <col min="9719" max="9719" width="24.140625" style="156" customWidth="1"/>
    <col min="9720" max="9720" width="16.7109375" style="156" customWidth="1"/>
    <col min="9721" max="9721" width="15.7109375" style="156" customWidth="1"/>
    <col min="9722" max="9722" width="16.42578125" style="156" customWidth="1"/>
    <col min="9723" max="9723" width="17.140625" style="156" customWidth="1"/>
    <col min="9724" max="9724" width="18.42578125" style="156" customWidth="1"/>
    <col min="9725" max="9725" width="24.5703125" style="156" customWidth="1"/>
    <col min="9726" max="9726" width="20.7109375" style="156" customWidth="1"/>
    <col min="9727" max="9727" width="16" style="156" customWidth="1"/>
    <col min="9728" max="9728" width="19.5703125" style="156" bestFit="1" customWidth="1"/>
    <col min="9729" max="9729" width="16.28515625" style="156" customWidth="1"/>
    <col min="9730" max="9732" width="0" style="156" hidden="1" customWidth="1"/>
    <col min="9733" max="9974" width="11.5703125" style="156"/>
    <col min="9975" max="9975" width="24.140625" style="156" customWidth="1"/>
    <col min="9976" max="9976" width="16.7109375" style="156" customWidth="1"/>
    <col min="9977" max="9977" width="15.7109375" style="156" customWidth="1"/>
    <col min="9978" max="9978" width="16.42578125" style="156" customWidth="1"/>
    <col min="9979" max="9979" width="17.140625" style="156" customWidth="1"/>
    <col min="9980" max="9980" width="18.42578125" style="156" customWidth="1"/>
    <col min="9981" max="9981" width="24.5703125" style="156" customWidth="1"/>
    <col min="9982" max="9982" width="20.7109375" style="156" customWidth="1"/>
    <col min="9983" max="9983" width="16" style="156" customWidth="1"/>
    <col min="9984" max="9984" width="19.5703125" style="156" bestFit="1" customWidth="1"/>
    <col min="9985" max="9985" width="16.28515625" style="156" customWidth="1"/>
    <col min="9986" max="9988" width="0" style="156" hidden="1" customWidth="1"/>
    <col min="9989" max="10230" width="11.5703125" style="156"/>
    <col min="10231" max="10231" width="24.140625" style="156" customWidth="1"/>
    <col min="10232" max="10232" width="16.7109375" style="156" customWidth="1"/>
    <col min="10233" max="10233" width="15.7109375" style="156" customWidth="1"/>
    <col min="10234" max="10234" width="16.42578125" style="156" customWidth="1"/>
    <col min="10235" max="10235" width="17.140625" style="156" customWidth="1"/>
    <col min="10236" max="10236" width="18.42578125" style="156" customWidth="1"/>
    <col min="10237" max="10237" width="24.5703125" style="156" customWidth="1"/>
    <col min="10238" max="10238" width="20.7109375" style="156" customWidth="1"/>
    <col min="10239" max="10239" width="16" style="156" customWidth="1"/>
    <col min="10240" max="10240" width="19.5703125" style="156" bestFit="1" customWidth="1"/>
    <col min="10241" max="10241" width="16.28515625" style="156" customWidth="1"/>
    <col min="10242" max="10244" width="0" style="156" hidden="1" customWidth="1"/>
    <col min="10245" max="10486" width="11.5703125" style="156"/>
    <col min="10487" max="10487" width="24.140625" style="156" customWidth="1"/>
    <col min="10488" max="10488" width="16.7109375" style="156" customWidth="1"/>
    <col min="10489" max="10489" width="15.7109375" style="156" customWidth="1"/>
    <col min="10490" max="10490" width="16.42578125" style="156" customWidth="1"/>
    <col min="10491" max="10491" width="17.140625" style="156" customWidth="1"/>
    <col min="10492" max="10492" width="18.42578125" style="156" customWidth="1"/>
    <col min="10493" max="10493" width="24.5703125" style="156" customWidth="1"/>
    <col min="10494" max="10494" width="20.7109375" style="156" customWidth="1"/>
    <col min="10495" max="10495" width="16" style="156" customWidth="1"/>
    <col min="10496" max="10496" width="19.5703125" style="156" bestFit="1" customWidth="1"/>
    <col min="10497" max="10497" width="16.28515625" style="156" customWidth="1"/>
    <col min="10498" max="10500" width="0" style="156" hidden="1" customWidth="1"/>
    <col min="10501" max="10742" width="11.5703125" style="156"/>
    <col min="10743" max="10743" width="24.140625" style="156" customWidth="1"/>
    <col min="10744" max="10744" width="16.7109375" style="156" customWidth="1"/>
    <col min="10745" max="10745" width="15.7109375" style="156" customWidth="1"/>
    <col min="10746" max="10746" width="16.42578125" style="156" customWidth="1"/>
    <col min="10747" max="10747" width="17.140625" style="156" customWidth="1"/>
    <col min="10748" max="10748" width="18.42578125" style="156" customWidth="1"/>
    <col min="10749" max="10749" width="24.5703125" style="156" customWidth="1"/>
    <col min="10750" max="10750" width="20.7109375" style="156" customWidth="1"/>
    <col min="10751" max="10751" width="16" style="156" customWidth="1"/>
    <col min="10752" max="10752" width="19.5703125" style="156" bestFit="1" customWidth="1"/>
    <col min="10753" max="10753" width="16.28515625" style="156" customWidth="1"/>
    <col min="10754" max="10756" width="0" style="156" hidden="1" customWidth="1"/>
    <col min="10757" max="10998" width="11.5703125" style="156"/>
    <col min="10999" max="10999" width="24.140625" style="156" customWidth="1"/>
    <col min="11000" max="11000" width="16.7109375" style="156" customWidth="1"/>
    <col min="11001" max="11001" width="15.7109375" style="156" customWidth="1"/>
    <col min="11002" max="11002" width="16.42578125" style="156" customWidth="1"/>
    <col min="11003" max="11003" width="17.140625" style="156" customWidth="1"/>
    <col min="11004" max="11004" width="18.42578125" style="156" customWidth="1"/>
    <col min="11005" max="11005" width="24.5703125" style="156" customWidth="1"/>
    <col min="11006" max="11006" width="20.7109375" style="156" customWidth="1"/>
    <col min="11007" max="11007" width="16" style="156" customWidth="1"/>
    <col min="11008" max="11008" width="19.5703125" style="156" bestFit="1" customWidth="1"/>
    <col min="11009" max="11009" width="16.28515625" style="156" customWidth="1"/>
    <col min="11010" max="11012" width="0" style="156" hidden="1" customWidth="1"/>
    <col min="11013" max="11254" width="11.5703125" style="156"/>
    <col min="11255" max="11255" width="24.140625" style="156" customWidth="1"/>
    <col min="11256" max="11256" width="16.7109375" style="156" customWidth="1"/>
    <col min="11257" max="11257" width="15.7109375" style="156" customWidth="1"/>
    <col min="11258" max="11258" width="16.42578125" style="156" customWidth="1"/>
    <col min="11259" max="11259" width="17.140625" style="156" customWidth="1"/>
    <col min="11260" max="11260" width="18.42578125" style="156" customWidth="1"/>
    <col min="11261" max="11261" width="24.5703125" style="156" customWidth="1"/>
    <col min="11262" max="11262" width="20.7109375" style="156" customWidth="1"/>
    <col min="11263" max="11263" width="16" style="156" customWidth="1"/>
    <col min="11264" max="11264" width="19.5703125" style="156" bestFit="1" customWidth="1"/>
    <col min="11265" max="11265" width="16.28515625" style="156" customWidth="1"/>
    <col min="11266" max="11268" width="0" style="156" hidden="1" customWidth="1"/>
    <col min="11269" max="11510" width="11.5703125" style="156"/>
    <col min="11511" max="11511" width="24.140625" style="156" customWidth="1"/>
    <col min="11512" max="11512" width="16.7109375" style="156" customWidth="1"/>
    <col min="11513" max="11513" width="15.7109375" style="156" customWidth="1"/>
    <col min="11514" max="11514" width="16.42578125" style="156" customWidth="1"/>
    <col min="11515" max="11515" width="17.140625" style="156" customWidth="1"/>
    <col min="11516" max="11516" width="18.42578125" style="156" customWidth="1"/>
    <col min="11517" max="11517" width="24.5703125" style="156" customWidth="1"/>
    <col min="11518" max="11518" width="20.7109375" style="156" customWidth="1"/>
    <col min="11519" max="11519" width="16" style="156" customWidth="1"/>
    <col min="11520" max="11520" width="19.5703125" style="156" bestFit="1" customWidth="1"/>
    <col min="11521" max="11521" width="16.28515625" style="156" customWidth="1"/>
    <col min="11522" max="11524" width="0" style="156" hidden="1" customWidth="1"/>
    <col min="11525" max="11766" width="11.5703125" style="156"/>
    <col min="11767" max="11767" width="24.140625" style="156" customWidth="1"/>
    <col min="11768" max="11768" width="16.7109375" style="156" customWidth="1"/>
    <col min="11769" max="11769" width="15.7109375" style="156" customWidth="1"/>
    <col min="11770" max="11770" width="16.42578125" style="156" customWidth="1"/>
    <col min="11771" max="11771" width="17.140625" style="156" customWidth="1"/>
    <col min="11772" max="11772" width="18.42578125" style="156" customWidth="1"/>
    <col min="11773" max="11773" width="24.5703125" style="156" customWidth="1"/>
    <col min="11774" max="11774" width="20.7109375" style="156" customWidth="1"/>
    <col min="11775" max="11775" width="16" style="156" customWidth="1"/>
    <col min="11776" max="11776" width="19.5703125" style="156" bestFit="1" customWidth="1"/>
    <col min="11777" max="11777" width="16.28515625" style="156" customWidth="1"/>
    <col min="11778" max="11780" width="0" style="156" hidden="1" customWidth="1"/>
    <col min="11781" max="12022" width="11.5703125" style="156"/>
    <col min="12023" max="12023" width="24.140625" style="156" customWidth="1"/>
    <col min="12024" max="12024" width="16.7109375" style="156" customWidth="1"/>
    <col min="12025" max="12025" width="15.7109375" style="156" customWidth="1"/>
    <col min="12026" max="12026" width="16.42578125" style="156" customWidth="1"/>
    <col min="12027" max="12027" width="17.140625" style="156" customWidth="1"/>
    <col min="12028" max="12028" width="18.42578125" style="156" customWidth="1"/>
    <col min="12029" max="12029" width="24.5703125" style="156" customWidth="1"/>
    <col min="12030" max="12030" width="20.7109375" style="156" customWidth="1"/>
    <col min="12031" max="12031" width="16" style="156" customWidth="1"/>
    <col min="12032" max="12032" width="19.5703125" style="156" bestFit="1" customWidth="1"/>
    <col min="12033" max="12033" width="16.28515625" style="156" customWidth="1"/>
    <col min="12034" max="12036" width="0" style="156" hidden="1" customWidth="1"/>
    <col min="12037" max="12278" width="11.5703125" style="156"/>
    <col min="12279" max="12279" width="24.140625" style="156" customWidth="1"/>
    <col min="12280" max="12280" width="16.7109375" style="156" customWidth="1"/>
    <col min="12281" max="12281" width="15.7109375" style="156" customWidth="1"/>
    <col min="12282" max="12282" width="16.42578125" style="156" customWidth="1"/>
    <col min="12283" max="12283" width="17.140625" style="156" customWidth="1"/>
    <col min="12284" max="12284" width="18.42578125" style="156" customWidth="1"/>
    <col min="12285" max="12285" width="24.5703125" style="156" customWidth="1"/>
    <col min="12286" max="12286" width="20.7109375" style="156" customWidth="1"/>
    <col min="12287" max="12287" width="16" style="156" customWidth="1"/>
    <col min="12288" max="12288" width="19.5703125" style="156" bestFit="1" customWidth="1"/>
    <col min="12289" max="12289" width="16.28515625" style="156" customWidth="1"/>
    <col min="12290" max="12292" width="0" style="156" hidden="1" customWidth="1"/>
    <col min="12293" max="12534" width="11.5703125" style="156"/>
    <col min="12535" max="12535" width="24.140625" style="156" customWidth="1"/>
    <col min="12536" max="12536" width="16.7109375" style="156" customWidth="1"/>
    <col min="12537" max="12537" width="15.7109375" style="156" customWidth="1"/>
    <col min="12538" max="12538" width="16.42578125" style="156" customWidth="1"/>
    <col min="12539" max="12539" width="17.140625" style="156" customWidth="1"/>
    <col min="12540" max="12540" width="18.42578125" style="156" customWidth="1"/>
    <col min="12541" max="12541" width="24.5703125" style="156" customWidth="1"/>
    <col min="12542" max="12542" width="20.7109375" style="156" customWidth="1"/>
    <col min="12543" max="12543" width="16" style="156" customWidth="1"/>
    <col min="12544" max="12544" width="19.5703125" style="156" bestFit="1" customWidth="1"/>
    <col min="12545" max="12545" width="16.28515625" style="156" customWidth="1"/>
    <col min="12546" max="12548" width="0" style="156" hidden="1" customWidth="1"/>
    <col min="12549" max="12790" width="11.5703125" style="156"/>
    <col min="12791" max="12791" width="24.140625" style="156" customWidth="1"/>
    <col min="12792" max="12792" width="16.7109375" style="156" customWidth="1"/>
    <col min="12793" max="12793" width="15.7109375" style="156" customWidth="1"/>
    <col min="12794" max="12794" width="16.42578125" style="156" customWidth="1"/>
    <col min="12795" max="12795" width="17.140625" style="156" customWidth="1"/>
    <col min="12796" max="12796" width="18.42578125" style="156" customWidth="1"/>
    <col min="12797" max="12797" width="24.5703125" style="156" customWidth="1"/>
    <col min="12798" max="12798" width="20.7109375" style="156" customWidth="1"/>
    <col min="12799" max="12799" width="16" style="156" customWidth="1"/>
    <col min="12800" max="12800" width="19.5703125" style="156" bestFit="1" customWidth="1"/>
    <col min="12801" max="12801" width="16.28515625" style="156" customWidth="1"/>
    <col min="12802" max="12804" width="0" style="156" hidden="1" customWidth="1"/>
    <col min="12805" max="13046" width="11.5703125" style="156"/>
    <col min="13047" max="13047" width="24.140625" style="156" customWidth="1"/>
    <col min="13048" max="13048" width="16.7109375" style="156" customWidth="1"/>
    <col min="13049" max="13049" width="15.7109375" style="156" customWidth="1"/>
    <col min="13050" max="13050" width="16.42578125" style="156" customWidth="1"/>
    <col min="13051" max="13051" width="17.140625" style="156" customWidth="1"/>
    <col min="13052" max="13052" width="18.42578125" style="156" customWidth="1"/>
    <col min="13053" max="13053" width="24.5703125" style="156" customWidth="1"/>
    <col min="13054" max="13054" width="20.7109375" style="156" customWidth="1"/>
    <col min="13055" max="13055" width="16" style="156" customWidth="1"/>
    <col min="13056" max="13056" width="19.5703125" style="156" bestFit="1" customWidth="1"/>
    <col min="13057" max="13057" width="16.28515625" style="156" customWidth="1"/>
    <col min="13058" max="13060" width="0" style="156" hidden="1" customWidth="1"/>
    <col min="13061" max="13302" width="11.5703125" style="156"/>
    <col min="13303" max="13303" width="24.140625" style="156" customWidth="1"/>
    <col min="13304" max="13304" width="16.7109375" style="156" customWidth="1"/>
    <col min="13305" max="13305" width="15.7109375" style="156" customWidth="1"/>
    <col min="13306" max="13306" width="16.42578125" style="156" customWidth="1"/>
    <col min="13307" max="13307" width="17.140625" style="156" customWidth="1"/>
    <col min="13308" max="13308" width="18.42578125" style="156" customWidth="1"/>
    <col min="13309" max="13309" width="24.5703125" style="156" customWidth="1"/>
    <col min="13310" max="13310" width="20.7109375" style="156" customWidth="1"/>
    <col min="13311" max="13311" width="16" style="156" customWidth="1"/>
    <col min="13312" max="13312" width="19.5703125" style="156" bestFit="1" customWidth="1"/>
    <col min="13313" max="13313" width="16.28515625" style="156" customWidth="1"/>
    <col min="13314" max="13316" width="0" style="156" hidden="1" customWidth="1"/>
    <col min="13317" max="13558" width="11.5703125" style="156"/>
    <col min="13559" max="13559" width="24.140625" style="156" customWidth="1"/>
    <col min="13560" max="13560" width="16.7109375" style="156" customWidth="1"/>
    <col min="13561" max="13561" width="15.7109375" style="156" customWidth="1"/>
    <col min="13562" max="13562" width="16.42578125" style="156" customWidth="1"/>
    <col min="13563" max="13563" width="17.140625" style="156" customWidth="1"/>
    <col min="13564" max="13564" width="18.42578125" style="156" customWidth="1"/>
    <col min="13565" max="13565" width="24.5703125" style="156" customWidth="1"/>
    <col min="13566" max="13566" width="20.7109375" style="156" customWidth="1"/>
    <col min="13567" max="13567" width="16" style="156" customWidth="1"/>
    <col min="13568" max="13568" width="19.5703125" style="156" bestFit="1" customWidth="1"/>
    <col min="13569" max="13569" width="16.28515625" style="156" customWidth="1"/>
    <col min="13570" max="13572" width="0" style="156" hidden="1" customWidth="1"/>
    <col min="13573" max="13814" width="11.5703125" style="156"/>
    <col min="13815" max="13815" width="24.140625" style="156" customWidth="1"/>
    <col min="13816" max="13816" width="16.7109375" style="156" customWidth="1"/>
    <col min="13817" max="13817" width="15.7109375" style="156" customWidth="1"/>
    <col min="13818" max="13818" width="16.42578125" style="156" customWidth="1"/>
    <col min="13819" max="13819" width="17.140625" style="156" customWidth="1"/>
    <col min="13820" max="13820" width="18.42578125" style="156" customWidth="1"/>
    <col min="13821" max="13821" width="24.5703125" style="156" customWidth="1"/>
    <col min="13822" max="13822" width="20.7109375" style="156" customWidth="1"/>
    <col min="13823" max="13823" width="16" style="156" customWidth="1"/>
    <col min="13824" max="13824" width="19.5703125" style="156" bestFit="1" customWidth="1"/>
    <col min="13825" max="13825" width="16.28515625" style="156" customWidth="1"/>
    <col min="13826" max="13828" width="0" style="156" hidden="1" customWidth="1"/>
    <col min="13829" max="14070" width="11.5703125" style="156"/>
    <col min="14071" max="14071" width="24.140625" style="156" customWidth="1"/>
    <col min="14072" max="14072" width="16.7109375" style="156" customWidth="1"/>
    <col min="14073" max="14073" width="15.7109375" style="156" customWidth="1"/>
    <col min="14074" max="14074" width="16.42578125" style="156" customWidth="1"/>
    <col min="14075" max="14075" width="17.140625" style="156" customWidth="1"/>
    <col min="14076" max="14076" width="18.42578125" style="156" customWidth="1"/>
    <col min="14077" max="14077" width="24.5703125" style="156" customWidth="1"/>
    <col min="14078" max="14078" width="20.7109375" style="156" customWidth="1"/>
    <col min="14079" max="14079" width="16" style="156" customWidth="1"/>
    <col min="14080" max="14080" width="19.5703125" style="156" bestFit="1" customWidth="1"/>
    <col min="14081" max="14081" width="16.28515625" style="156" customWidth="1"/>
    <col min="14082" max="14084" width="0" style="156" hidden="1" customWidth="1"/>
    <col min="14085" max="14326" width="11.5703125" style="156"/>
    <col min="14327" max="14327" width="24.140625" style="156" customWidth="1"/>
    <col min="14328" max="14328" width="16.7109375" style="156" customWidth="1"/>
    <col min="14329" max="14329" width="15.7109375" style="156" customWidth="1"/>
    <col min="14330" max="14330" width="16.42578125" style="156" customWidth="1"/>
    <col min="14331" max="14331" width="17.140625" style="156" customWidth="1"/>
    <col min="14332" max="14332" width="18.42578125" style="156" customWidth="1"/>
    <col min="14333" max="14333" width="24.5703125" style="156" customWidth="1"/>
    <col min="14334" max="14334" width="20.7109375" style="156" customWidth="1"/>
    <col min="14335" max="14335" width="16" style="156" customWidth="1"/>
    <col min="14336" max="14336" width="19.5703125" style="156" bestFit="1" customWidth="1"/>
    <col min="14337" max="14337" width="16.28515625" style="156" customWidth="1"/>
    <col min="14338" max="14340" width="0" style="156" hidden="1" customWidth="1"/>
    <col min="14341" max="14582" width="11.5703125" style="156"/>
    <col min="14583" max="14583" width="24.140625" style="156" customWidth="1"/>
    <col min="14584" max="14584" width="16.7109375" style="156" customWidth="1"/>
    <col min="14585" max="14585" width="15.7109375" style="156" customWidth="1"/>
    <col min="14586" max="14586" width="16.42578125" style="156" customWidth="1"/>
    <col min="14587" max="14587" width="17.140625" style="156" customWidth="1"/>
    <col min="14588" max="14588" width="18.42578125" style="156" customWidth="1"/>
    <col min="14589" max="14589" width="24.5703125" style="156" customWidth="1"/>
    <col min="14590" max="14590" width="20.7109375" style="156" customWidth="1"/>
    <col min="14591" max="14591" width="16" style="156" customWidth="1"/>
    <col min="14592" max="14592" width="19.5703125" style="156" bestFit="1" customWidth="1"/>
    <col min="14593" max="14593" width="16.28515625" style="156" customWidth="1"/>
    <col min="14594" max="14596" width="0" style="156" hidden="1" customWidth="1"/>
    <col min="14597" max="14838" width="11.5703125" style="156"/>
    <col min="14839" max="14839" width="24.140625" style="156" customWidth="1"/>
    <col min="14840" max="14840" width="16.7109375" style="156" customWidth="1"/>
    <col min="14841" max="14841" width="15.7109375" style="156" customWidth="1"/>
    <col min="14842" max="14842" width="16.42578125" style="156" customWidth="1"/>
    <col min="14843" max="14843" width="17.140625" style="156" customWidth="1"/>
    <col min="14844" max="14844" width="18.42578125" style="156" customWidth="1"/>
    <col min="14845" max="14845" width="24.5703125" style="156" customWidth="1"/>
    <col min="14846" max="14846" width="20.7109375" style="156" customWidth="1"/>
    <col min="14847" max="14847" width="16" style="156" customWidth="1"/>
    <col min="14848" max="14848" width="19.5703125" style="156" bestFit="1" customWidth="1"/>
    <col min="14849" max="14849" width="16.28515625" style="156" customWidth="1"/>
    <col min="14850" max="14852" width="0" style="156" hidden="1" customWidth="1"/>
    <col min="14853" max="15094" width="11.5703125" style="156"/>
    <col min="15095" max="15095" width="24.140625" style="156" customWidth="1"/>
    <col min="15096" max="15096" width="16.7109375" style="156" customWidth="1"/>
    <col min="15097" max="15097" width="15.7109375" style="156" customWidth="1"/>
    <col min="15098" max="15098" width="16.42578125" style="156" customWidth="1"/>
    <col min="15099" max="15099" width="17.140625" style="156" customWidth="1"/>
    <col min="15100" max="15100" width="18.42578125" style="156" customWidth="1"/>
    <col min="15101" max="15101" width="24.5703125" style="156" customWidth="1"/>
    <col min="15102" max="15102" width="20.7109375" style="156" customWidth="1"/>
    <col min="15103" max="15103" width="16" style="156" customWidth="1"/>
    <col min="15104" max="15104" width="19.5703125" style="156" bestFit="1" customWidth="1"/>
    <col min="15105" max="15105" width="16.28515625" style="156" customWidth="1"/>
    <col min="15106" max="15108" width="0" style="156" hidden="1" customWidth="1"/>
    <col min="15109" max="15350" width="11.5703125" style="156"/>
    <col min="15351" max="15351" width="24.140625" style="156" customWidth="1"/>
    <col min="15352" max="15352" width="16.7109375" style="156" customWidth="1"/>
    <col min="15353" max="15353" width="15.7109375" style="156" customWidth="1"/>
    <col min="15354" max="15354" width="16.42578125" style="156" customWidth="1"/>
    <col min="15355" max="15355" width="17.140625" style="156" customWidth="1"/>
    <col min="15356" max="15356" width="18.42578125" style="156" customWidth="1"/>
    <col min="15357" max="15357" width="24.5703125" style="156" customWidth="1"/>
    <col min="15358" max="15358" width="20.7109375" style="156" customWidth="1"/>
    <col min="15359" max="15359" width="16" style="156" customWidth="1"/>
    <col min="15360" max="15360" width="19.5703125" style="156" bestFit="1" customWidth="1"/>
    <col min="15361" max="15361" width="16.28515625" style="156" customWidth="1"/>
    <col min="15362" max="15364" width="0" style="156" hidden="1" customWidth="1"/>
    <col min="15365" max="15606" width="11.5703125" style="156"/>
    <col min="15607" max="15607" width="24.140625" style="156" customWidth="1"/>
    <col min="15608" max="15608" width="16.7109375" style="156" customWidth="1"/>
    <col min="15609" max="15609" width="15.7109375" style="156" customWidth="1"/>
    <col min="15610" max="15610" width="16.42578125" style="156" customWidth="1"/>
    <col min="15611" max="15611" width="17.140625" style="156" customWidth="1"/>
    <col min="15612" max="15612" width="18.42578125" style="156" customWidth="1"/>
    <col min="15613" max="15613" width="24.5703125" style="156" customWidth="1"/>
    <col min="15614" max="15614" width="20.7109375" style="156" customWidth="1"/>
    <col min="15615" max="15615" width="16" style="156" customWidth="1"/>
    <col min="15616" max="15616" width="19.5703125" style="156" bestFit="1" customWidth="1"/>
    <col min="15617" max="15617" width="16.28515625" style="156" customWidth="1"/>
    <col min="15618" max="15620" width="0" style="156" hidden="1" customWidth="1"/>
    <col min="15621" max="15862" width="11.5703125" style="156"/>
    <col min="15863" max="15863" width="24.140625" style="156" customWidth="1"/>
    <col min="15864" max="15864" width="16.7109375" style="156" customWidth="1"/>
    <col min="15865" max="15865" width="15.7109375" style="156" customWidth="1"/>
    <col min="15866" max="15866" width="16.42578125" style="156" customWidth="1"/>
    <col min="15867" max="15867" width="17.140625" style="156" customWidth="1"/>
    <col min="15868" max="15868" width="18.42578125" style="156" customWidth="1"/>
    <col min="15869" max="15869" width="24.5703125" style="156" customWidth="1"/>
    <col min="15870" max="15870" width="20.7109375" style="156" customWidth="1"/>
    <col min="15871" max="15871" width="16" style="156" customWidth="1"/>
    <col min="15872" max="15872" width="19.5703125" style="156" bestFit="1" customWidth="1"/>
    <col min="15873" max="15873" width="16.28515625" style="156" customWidth="1"/>
    <col min="15874" max="15876" width="0" style="156" hidden="1" customWidth="1"/>
    <col min="15877" max="16118" width="11.5703125" style="156"/>
    <col min="16119" max="16119" width="24.140625" style="156" customWidth="1"/>
    <col min="16120" max="16120" width="16.7109375" style="156" customWidth="1"/>
    <col min="16121" max="16121" width="15.7109375" style="156" customWidth="1"/>
    <col min="16122" max="16122" width="16.42578125" style="156" customWidth="1"/>
    <col min="16123" max="16123" width="17.140625" style="156" customWidth="1"/>
    <col min="16124" max="16124" width="18.42578125" style="156" customWidth="1"/>
    <col min="16125" max="16125" width="24.5703125" style="156" customWidth="1"/>
    <col min="16126" max="16126" width="20.7109375" style="156" customWidth="1"/>
    <col min="16127" max="16127" width="16" style="156" customWidth="1"/>
    <col min="16128" max="16128" width="19.5703125" style="156" bestFit="1" customWidth="1"/>
    <col min="16129" max="16129" width="16.28515625" style="156" customWidth="1"/>
    <col min="16130" max="16132" width="0" style="156" hidden="1" customWidth="1"/>
    <col min="16133" max="16384" width="11.5703125" style="156"/>
  </cols>
  <sheetData>
    <row r="2" spans="1:11" x14ac:dyDescent="0.2">
      <c r="F2" s="52"/>
    </row>
    <row r="3" spans="1:11" ht="15.75" x14ac:dyDescent="0.25">
      <c r="A3" s="155" t="s">
        <v>347</v>
      </c>
    </row>
    <row r="4" spans="1:11" x14ac:dyDescent="0.2">
      <c r="A4" s="157"/>
    </row>
    <row r="5" spans="1:11" x14ac:dyDescent="0.2">
      <c r="A5" s="31" t="s">
        <v>717</v>
      </c>
    </row>
    <row r="6" spans="1:11" ht="15" thickBot="1" x14ac:dyDescent="0.25"/>
    <row r="7" spans="1:11" s="120" customFormat="1" ht="24" customHeight="1" x14ac:dyDescent="0.25">
      <c r="A7" s="874" t="s">
        <v>305</v>
      </c>
      <c r="B7" s="876" t="s">
        <v>348</v>
      </c>
      <c r="C7" s="876"/>
      <c r="D7" s="876"/>
      <c r="E7" s="876"/>
      <c r="F7" s="877"/>
      <c r="G7" s="193" t="s">
        <v>349</v>
      </c>
      <c r="H7" s="194"/>
      <c r="I7" s="194"/>
      <c r="J7" s="194"/>
      <c r="K7" s="195"/>
    </row>
    <row r="8" spans="1:11" s="31" customFormat="1" ht="25.5" x14ac:dyDescent="0.2">
      <c r="A8" s="875"/>
      <c r="B8" s="196" t="s">
        <v>350</v>
      </c>
      <c r="C8" s="197" t="s">
        <v>351</v>
      </c>
      <c r="D8" s="197" t="s">
        <v>352</v>
      </c>
      <c r="E8" s="196" t="s">
        <v>353</v>
      </c>
      <c r="F8" s="196" t="s">
        <v>354</v>
      </c>
      <c r="G8" s="198" t="s">
        <v>355</v>
      </c>
      <c r="H8" s="198" t="s">
        <v>351</v>
      </c>
      <c r="I8" s="198" t="s">
        <v>352</v>
      </c>
      <c r="J8" s="196" t="s">
        <v>356</v>
      </c>
      <c r="K8" s="199" t="s">
        <v>357</v>
      </c>
    </row>
    <row r="9" spans="1:11" s="31" customFormat="1" ht="0.75" customHeight="1" x14ac:dyDescent="0.2">
      <c r="A9" s="875"/>
      <c r="B9" s="200"/>
      <c r="C9" s="200"/>
      <c r="D9" s="200"/>
      <c r="E9" s="200"/>
      <c r="F9" s="200"/>
      <c r="G9" s="200"/>
      <c r="H9" s="200"/>
      <c r="I9" s="200"/>
      <c r="J9" s="200"/>
      <c r="K9" s="201"/>
    </row>
    <row r="10" spans="1:11" s="31" customFormat="1" ht="23.25" customHeight="1" x14ac:dyDescent="0.2">
      <c r="A10" s="158" t="s">
        <v>358</v>
      </c>
      <c r="B10" s="151">
        <v>312950115</v>
      </c>
      <c r="C10" s="151">
        <v>0</v>
      </c>
      <c r="D10" s="151">
        <v>0</v>
      </c>
      <c r="E10" s="52">
        <v>0</v>
      </c>
      <c r="F10" s="151">
        <v>312950115</v>
      </c>
      <c r="G10" s="151">
        <v>236395473</v>
      </c>
      <c r="H10" s="151">
        <v>12758802</v>
      </c>
      <c r="I10" s="151">
        <v>0</v>
      </c>
      <c r="J10" s="151">
        <v>249154275</v>
      </c>
      <c r="K10" s="159">
        <v>63795840</v>
      </c>
    </row>
    <row r="11" spans="1:11" s="31" customFormat="1" ht="24" customHeight="1" x14ac:dyDescent="0.2">
      <c r="A11" s="158" t="s">
        <v>359</v>
      </c>
      <c r="B11" s="151">
        <v>364553146</v>
      </c>
      <c r="C11" s="151">
        <v>18961878</v>
      </c>
      <c r="D11" s="151">
        <v>0</v>
      </c>
      <c r="E11" s="151">
        <v>0</v>
      </c>
      <c r="F11" s="151">
        <v>383515024</v>
      </c>
      <c r="G11" s="151">
        <v>291008057</v>
      </c>
      <c r="H11" s="151">
        <v>15738156</v>
      </c>
      <c r="I11" s="151">
        <v>0</v>
      </c>
      <c r="J11" s="151">
        <v>306746213</v>
      </c>
      <c r="K11" s="159">
        <v>76768811</v>
      </c>
    </row>
    <row r="12" spans="1:11" s="31" customFormat="1" ht="21" customHeight="1" x14ac:dyDescent="0.2">
      <c r="A12" s="158" t="s">
        <v>360</v>
      </c>
      <c r="B12" s="151">
        <v>36299811</v>
      </c>
      <c r="C12" s="151">
        <v>0</v>
      </c>
      <c r="D12" s="151">
        <v>0</v>
      </c>
      <c r="E12" s="151">
        <v>0</v>
      </c>
      <c r="F12" s="151">
        <v>36299811</v>
      </c>
      <c r="G12" s="151">
        <v>1480583</v>
      </c>
      <c r="H12" s="151">
        <v>370146</v>
      </c>
      <c r="I12" s="151">
        <v>0</v>
      </c>
      <c r="J12" s="151">
        <v>1850729</v>
      </c>
      <c r="K12" s="159">
        <v>34449082</v>
      </c>
    </row>
    <row r="13" spans="1:11" s="31" customFormat="1" ht="18" customHeight="1" x14ac:dyDescent="0.2">
      <c r="A13" s="158" t="s">
        <v>703</v>
      </c>
      <c r="B13" s="151">
        <v>1293175372</v>
      </c>
      <c r="C13" s="151">
        <v>25481970000</v>
      </c>
      <c r="D13" s="151">
        <v>0</v>
      </c>
      <c r="E13" s="151">
        <v>0</v>
      </c>
      <c r="F13" s="151">
        <v>26775145372</v>
      </c>
      <c r="G13" s="151">
        <v>0</v>
      </c>
      <c r="H13" s="151">
        <v>0</v>
      </c>
      <c r="I13" s="151">
        <v>0</v>
      </c>
      <c r="J13" s="151">
        <v>0</v>
      </c>
      <c r="K13" s="159">
        <v>26775145372</v>
      </c>
    </row>
    <row r="14" spans="1:11" s="31" customFormat="1" ht="15.75" customHeight="1" x14ac:dyDescent="0.2">
      <c r="A14" s="158" t="s">
        <v>361</v>
      </c>
      <c r="B14" s="151">
        <v>0</v>
      </c>
      <c r="C14" s="151">
        <v>0</v>
      </c>
      <c r="D14" s="151">
        <v>0</v>
      </c>
      <c r="E14" s="151">
        <v>0</v>
      </c>
      <c r="F14" s="151">
        <v>0</v>
      </c>
      <c r="G14" s="151">
        <v>0</v>
      </c>
      <c r="H14" s="151">
        <v>0</v>
      </c>
      <c r="I14" s="151">
        <v>0</v>
      </c>
      <c r="J14" s="151">
        <v>0</v>
      </c>
      <c r="K14" s="159">
        <v>0</v>
      </c>
    </row>
    <row r="15" spans="1:11" s="31" customFormat="1" ht="15.75" customHeight="1" x14ac:dyDescent="0.2">
      <c r="A15" s="158" t="s">
        <v>362</v>
      </c>
      <c r="B15" s="151">
        <v>181191422</v>
      </c>
      <c r="C15" s="151">
        <v>0</v>
      </c>
      <c r="D15" s="151">
        <v>0</v>
      </c>
      <c r="E15" s="151">
        <v>0</v>
      </c>
      <c r="F15" s="151">
        <v>181191422</v>
      </c>
      <c r="G15" s="151">
        <v>146664431</v>
      </c>
      <c r="H15" s="151">
        <v>7590510</v>
      </c>
      <c r="I15" s="151">
        <v>0</v>
      </c>
      <c r="J15" s="151">
        <v>154254941</v>
      </c>
      <c r="K15" s="159">
        <v>26936481</v>
      </c>
    </row>
    <row r="16" spans="1:11" s="157" customFormat="1" ht="24.75" customHeight="1" x14ac:dyDescent="0.2">
      <c r="A16" s="202" t="s">
        <v>363</v>
      </c>
      <c r="B16" s="44">
        <v>2188169866</v>
      </c>
      <c r="C16" s="44">
        <v>25500931878</v>
      </c>
      <c r="D16" s="44">
        <v>0</v>
      </c>
      <c r="E16" s="44">
        <v>0</v>
      </c>
      <c r="F16" s="44">
        <v>27689101744</v>
      </c>
      <c r="G16" s="44">
        <v>675548544</v>
      </c>
      <c r="H16" s="44">
        <v>36457614</v>
      </c>
      <c r="I16" s="44">
        <v>0</v>
      </c>
      <c r="J16" s="44">
        <v>712006158</v>
      </c>
      <c r="K16" s="45">
        <v>26977095586</v>
      </c>
    </row>
    <row r="17" spans="1:11" s="31" customFormat="1" ht="26.25" customHeight="1" thickBot="1" x14ac:dyDescent="0.25">
      <c r="A17" s="160" t="s">
        <v>364</v>
      </c>
      <c r="B17" s="69">
        <v>822251295</v>
      </c>
      <c r="C17" s="69">
        <v>1361805844</v>
      </c>
      <c r="D17" s="69">
        <v>4112727</v>
      </c>
      <c r="E17" s="69">
        <v>0</v>
      </c>
      <c r="F17" s="69">
        <v>2188169866</v>
      </c>
      <c r="G17" s="69">
        <v>602633324</v>
      </c>
      <c r="H17" s="69">
        <v>72915220</v>
      </c>
      <c r="I17" s="69">
        <v>0</v>
      </c>
      <c r="J17" s="69">
        <v>675548544</v>
      </c>
      <c r="K17" s="71">
        <v>1512621322</v>
      </c>
    </row>
    <row r="18" spans="1:11" x14ac:dyDescent="0.2">
      <c r="B18" s="161"/>
      <c r="C18" s="161"/>
      <c r="D18" s="161"/>
      <c r="E18" s="161"/>
      <c r="F18" s="161"/>
      <c r="G18" s="161"/>
      <c r="H18" s="161"/>
      <c r="I18" s="161"/>
      <c r="J18" s="161"/>
      <c r="K18" s="161"/>
    </row>
    <row r="19" spans="1:11" x14ac:dyDescent="0.2">
      <c r="B19" s="161"/>
      <c r="C19" s="161"/>
      <c r="D19" s="161"/>
      <c r="E19" s="161"/>
      <c r="F19" s="161"/>
      <c r="G19" s="161"/>
      <c r="H19" s="161"/>
      <c r="I19" s="161"/>
      <c r="J19" s="161"/>
      <c r="K19" s="161"/>
    </row>
    <row r="20" spans="1:11" x14ac:dyDescent="0.2">
      <c r="C20" s="52"/>
      <c r="D20" s="685"/>
      <c r="E20" s="161"/>
      <c r="F20" s="52"/>
      <c r="G20" s="161"/>
      <c r="H20" s="161"/>
      <c r="I20" s="161"/>
      <c r="K20" s="161"/>
    </row>
    <row r="21" spans="1:11" ht="15.75" x14ac:dyDescent="0.25">
      <c r="A21" s="78" t="s">
        <v>365</v>
      </c>
      <c r="D21" s="161"/>
      <c r="E21" s="161"/>
      <c r="F21" s="161"/>
    </row>
    <row r="22" spans="1:11" ht="15.75" x14ac:dyDescent="0.25">
      <c r="A22" s="79" t="s">
        <v>366</v>
      </c>
      <c r="F22" s="161"/>
      <c r="G22" s="155" t="s">
        <v>367</v>
      </c>
    </row>
    <row r="23" spans="1:11" ht="15" thickBot="1" x14ac:dyDescent="0.25">
      <c r="G23" s="31" t="s">
        <v>704</v>
      </c>
    </row>
    <row r="24" spans="1:11" ht="38.25" customHeight="1" x14ac:dyDescent="0.25">
      <c r="A24" s="203" t="s">
        <v>224</v>
      </c>
      <c r="B24" s="204" t="s">
        <v>368</v>
      </c>
      <c r="C24" s="225" t="s">
        <v>369</v>
      </c>
      <c r="D24" s="205" t="s">
        <v>370</v>
      </c>
      <c r="E24" s="206" t="s">
        <v>371</v>
      </c>
      <c r="G24" s="868" t="s">
        <v>372</v>
      </c>
      <c r="H24" s="870" t="s">
        <v>320</v>
      </c>
      <c r="I24" s="872" t="s">
        <v>321</v>
      </c>
    </row>
    <row r="25" spans="1:11" x14ac:dyDescent="0.2">
      <c r="A25" s="162" t="s">
        <v>752</v>
      </c>
      <c r="B25" s="163">
        <v>838927461</v>
      </c>
      <c r="C25" s="163">
        <v>34851950</v>
      </c>
      <c r="D25" s="163">
        <v>-711855821</v>
      </c>
      <c r="E25" s="164">
        <v>161923590</v>
      </c>
      <c r="G25" s="869"/>
      <c r="H25" s="871"/>
      <c r="I25" s="873"/>
      <c r="J25" s="207"/>
    </row>
    <row r="26" spans="1:11" ht="15" thickBot="1" x14ac:dyDescent="0.25">
      <c r="A26" s="167"/>
      <c r="B26" s="168"/>
      <c r="C26" s="168"/>
      <c r="D26" s="168"/>
      <c r="E26" s="169"/>
      <c r="G26" s="165" t="s">
        <v>508</v>
      </c>
      <c r="H26" s="151">
        <v>13567844783</v>
      </c>
      <c r="I26" s="166">
        <v>0</v>
      </c>
      <c r="J26" s="207"/>
    </row>
    <row r="27" spans="1:11" ht="15.75" thickBot="1" x14ac:dyDescent="0.3">
      <c r="A27" s="170" t="s">
        <v>325</v>
      </c>
      <c r="B27" s="171">
        <v>838927461</v>
      </c>
      <c r="C27" s="171">
        <v>34851950</v>
      </c>
      <c r="D27" s="171">
        <v>-711855821</v>
      </c>
      <c r="E27" s="172">
        <v>161923590</v>
      </c>
      <c r="G27" s="686" t="s">
        <v>517</v>
      </c>
      <c r="H27" s="151">
        <v>6301641200</v>
      </c>
      <c r="I27" s="166">
        <v>0</v>
      </c>
      <c r="J27" s="207"/>
    </row>
    <row r="28" spans="1:11" ht="15.75" thickBot="1" x14ac:dyDescent="0.3">
      <c r="A28" s="173"/>
      <c r="B28" s="174"/>
      <c r="C28" s="174"/>
      <c r="D28" s="174"/>
      <c r="E28" s="175"/>
      <c r="G28" s="176" t="s">
        <v>745</v>
      </c>
      <c r="H28" s="151">
        <v>18183018926</v>
      </c>
      <c r="I28" s="166">
        <v>0</v>
      </c>
      <c r="J28" s="207"/>
    </row>
    <row r="29" spans="1:11" ht="15" thickBot="1" x14ac:dyDescent="0.25">
      <c r="A29" s="177" t="s">
        <v>373</v>
      </c>
      <c r="B29" s="178">
        <v>456610724</v>
      </c>
      <c r="C29" s="178">
        <v>382316737</v>
      </c>
      <c r="D29" s="178">
        <v>-678366389</v>
      </c>
      <c r="E29" s="179">
        <v>160561072</v>
      </c>
      <c r="G29" s="686" t="s">
        <v>518</v>
      </c>
      <c r="H29" s="151">
        <v>822006000</v>
      </c>
      <c r="I29" s="166">
        <v>0</v>
      </c>
      <c r="J29" s="207"/>
    </row>
    <row r="30" spans="1:11" x14ac:dyDescent="0.2">
      <c r="A30" s="180"/>
      <c r="B30" s="181"/>
      <c r="C30" s="181"/>
      <c r="D30" s="181"/>
      <c r="E30" s="181"/>
      <c r="G30" s="176" t="s">
        <v>621</v>
      </c>
      <c r="H30" s="151">
        <v>0</v>
      </c>
      <c r="I30" s="166">
        <v>0</v>
      </c>
      <c r="J30" s="207"/>
    </row>
    <row r="31" spans="1:11" x14ac:dyDescent="0.2">
      <c r="A31" s="180"/>
      <c r="B31" s="181"/>
      <c r="C31" s="181"/>
      <c r="D31" s="181"/>
      <c r="E31" s="181"/>
      <c r="G31" s="165" t="s">
        <v>374</v>
      </c>
      <c r="H31" s="151">
        <v>18474089</v>
      </c>
      <c r="I31" s="166">
        <v>0</v>
      </c>
      <c r="J31" s="207"/>
    </row>
    <row r="32" spans="1:11" x14ac:dyDescent="0.2">
      <c r="A32" s="180"/>
      <c r="B32" s="181"/>
      <c r="C32" s="181"/>
      <c r="D32" s="181"/>
      <c r="E32" s="181"/>
      <c r="G32" s="165" t="s">
        <v>376</v>
      </c>
      <c r="H32" s="182">
        <v>1648260111</v>
      </c>
      <c r="I32" s="166">
        <v>0</v>
      </c>
      <c r="J32" s="207"/>
    </row>
    <row r="33" spans="1:11" x14ac:dyDescent="0.2">
      <c r="A33" s="180"/>
      <c r="B33" s="181"/>
      <c r="C33" s="181"/>
      <c r="D33" s="181"/>
      <c r="E33" s="181"/>
      <c r="G33" s="165" t="s">
        <v>377</v>
      </c>
      <c r="H33" s="151">
        <v>853389710</v>
      </c>
      <c r="I33" s="166">
        <v>0</v>
      </c>
      <c r="J33" s="207"/>
    </row>
    <row r="34" spans="1:11" ht="16.5" thickBot="1" x14ac:dyDescent="0.3">
      <c r="A34" s="78" t="s">
        <v>375</v>
      </c>
      <c r="B34" s="80"/>
      <c r="G34" s="183" t="s">
        <v>325</v>
      </c>
      <c r="H34" s="153">
        <v>41394634819</v>
      </c>
      <c r="I34" s="184">
        <v>0</v>
      </c>
      <c r="J34" s="207"/>
      <c r="K34" s="161"/>
    </row>
    <row r="35" spans="1:11" ht="15.75" thickBot="1" x14ac:dyDescent="0.3">
      <c r="A35" s="208" t="s">
        <v>224</v>
      </c>
      <c r="B35" s="209"/>
      <c r="C35" s="205" t="s">
        <v>320</v>
      </c>
      <c r="D35" s="206" t="s">
        <v>321</v>
      </c>
      <c r="G35" s="177" t="s">
        <v>326</v>
      </c>
      <c r="H35" s="184">
        <v>27907984247</v>
      </c>
      <c r="I35" s="184">
        <v>617177297</v>
      </c>
      <c r="J35" s="207"/>
    </row>
    <row r="36" spans="1:11" x14ac:dyDescent="0.2">
      <c r="A36" s="75" t="s">
        <v>753</v>
      </c>
      <c r="B36" s="185"/>
      <c r="C36" s="101">
        <v>4720797</v>
      </c>
      <c r="D36" s="41">
        <v>0</v>
      </c>
      <c r="J36" s="161"/>
      <c r="K36" s="161"/>
    </row>
    <row r="37" spans="1:11" x14ac:dyDescent="0.2">
      <c r="A37" s="75" t="s">
        <v>754</v>
      </c>
      <c r="B37" s="185"/>
      <c r="C37" s="101">
        <v>0</v>
      </c>
      <c r="D37" s="41">
        <v>0</v>
      </c>
      <c r="J37" s="161"/>
      <c r="K37" s="161"/>
    </row>
    <row r="38" spans="1:11" x14ac:dyDescent="0.2">
      <c r="A38" s="75" t="s">
        <v>755</v>
      </c>
      <c r="B38" s="185"/>
      <c r="C38" s="101">
        <v>0</v>
      </c>
      <c r="D38" s="41">
        <v>0</v>
      </c>
    </row>
    <row r="39" spans="1:11" ht="15.75" x14ac:dyDescent="0.25">
      <c r="A39" s="75" t="s">
        <v>610</v>
      </c>
      <c r="B39" s="185"/>
      <c r="C39" s="101">
        <v>47138431</v>
      </c>
      <c r="D39" s="41">
        <v>0</v>
      </c>
      <c r="G39" s="155" t="s">
        <v>622</v>
      </c>
    </row>
    <row r="40" spans="1:11" ht="15" x14ac:dyDescent="0.25">
      <c r="A40" s="878" t="s">
        <v>250</v>
      </c>
      <c r="B40" s="879"/>
      <c r="C40" s="40">
        <v>4181444</v>
      </c>
      <c r="D40" s="186">
        <v>0</v>
      </c>
      <c r="G40" s="187"/>
    </row>
    <row r="41" spans="1:11" ht="13.5" customHeight="1" thickBot="1" x14ac:dyDescent="0.25">
      <c r="A41" s="75" t="s">
        <v>378</v>
      </c>
      <c r="B41" s="180"/>
      <c r="C41" s="40">
        <v>0</v>
      </c>
      <c r="D41" s="41">
        <v>35675034</v>
      </c>
      <c r="G41" s="188" t="s">
        <v>649</v>
      </c>
    </row>
    <row r="42" spans="1:11" ht="15.75" thickBot="1" x14ac:dyDescent="0.3">
      <c r="A42" s="152" t="s">
        <v>325</v>
      </c>
      <c r="B42" s="190"/>
      <c r="C42" s="154">
        <v>56040672</v>
      </c>
      <c r="D42" s="210">
        <v>35675034</v>
      </c>
      <c r="G42" s="208" t="s">
        <v>224</v>
      </c>
      <c r="H42" s="209"/>
      <c r="I42" s="205" t="s">
        <v>320</v>
      </c>
      <c r="J42" s="206" t="s">
        <v>321</v>
      </c>
    </row>
    <row r="43" spans="1:11" ht="15" thickBot="1" x14ac:dyDescent="0.25">
      <c r="A43" s="189" t="s">
        <v>326</v>
      </c>
      <c r="B43" s="190"/>
      <c r="C43" s="191">
        <v>653283622</v>
      </c>
      <c r="D43" s="192">
        <v>35846733</v>
      </c>
      <c r="G43" s="75" t="s">
        <v>379</v>
      </c>
      <c r="H43" s="185"/>
      <c r="I43" s="101">
        <v>137969572</v>
      </c>
      <c r="J43" s="41">
        <v>0</v>
      </c>
    </row>
    <row r="44" spans="1:11" x14ac:dyDescent="0.2">
      <c r="G44" s="75" t="s">
        <v>380</v>
      </c>
      <c r="H44" s="37"/>
      <c r="I44" s="40">
        <v>0</v>
      </c>
      <c r="J44" s="41">
        <v>0</v>
      </c>
    </row>
    <row r="45" spans="1:11" x14ac:dyDescent="0.2">
      <c r="G45" s="75" t="s">
        <v>381</v>
      </c>
      <c r="H45" s="185"/>
      <c r="I45" s="101">
        <v>66650661</v>
      </c>
      <c r="J45" s="41">
        <v>0</v>
      </c>
    </row>
    <row r="46" spans="1:11" x14ac:dyDescent="0.2">
      <c r="G46" s="75" t="s">
        <v>382</v>
      </c>
      <c r="H46" s="185"/>
      <c r="I46" s="101">
        <v>199570</v>
      </c>
      <c r="J46" s="41">
        <v>0</v>
      </c>
    </row>
    <row r="47" spans="1:11" x14ac:dyDescent="0.2">
      <c r="D47" s="31"/>
      <c r="G47" s="75" t="s">
        <v>383</v>
      </c>
      <c r="H47" s="185"/>
      <c r="I47" s="101">
        <v>8754364</v>
      </c>
      <c r="J47" s="41">
        <v>0</v>
      </c>
      <c r="K47" s="31"/>
    </row>
    <row r="48" spans="1:11" ht="15" thickBot="1" x14ac:dyDescent="0.25">
      <c r="D48" s="31"/>
      <c r="G48" s="75" t="s">
        <v>384</v>
      </c>
      <c r="H48" s="185"/>
      <c r="I48" s="101">
        <v>321200083</v>
      </c>
      <c r="J48" s="41">
        <v>0</v>
      </c>
    </row>
    <row r="49" spans="1:11" ht="15" thickBot="1" x14ac:dyDescent="0.25">
      <c r="G49" s="152" t="s">
        <v>325</v>
      </c>
      <c r="H49" s="190"/>
      <c r="I49" s="154">
        <v>534774250</v>
      </c>
      <c r="J49" s="210">
        <v>0</v>
      </c>
      <c r="K49" s="161"/>
    </row>
    <row r="50" spans="1:11" ht="15" thickBot="1" x14ac:dyDescent="0.25">
      <c r="G50" s="189" t="s">
        <v>326</v>
      </c>
      <c r="H50" s="190"/>
      <c r="I50" s="191">
        <v>284795474</v>
      </c>
      <c r="J50" s="192">
        <v>0</v>
      </c>
      <c r="K50" s="161"/>
    </row>
    <row r="51" spans="1:11" x14ac:dyDescent="0.2">
      <c r="G51" s="37"/>
      <c r="H51" s="37"/>
      <c r="I51" s="72"/>
      <c r="J51" s="72"/>
    </row>
    <row r="52" spans="1:11" x14ac:dyDescent="0.2">
      <c r="G52" s="37"/>
      <c r="H52" s="37"/>
      <c r="I52" s="72"/>
      <c r="J52" s="72"/>
    </row>
    <row r="54" spans="1:11" ht="14.25" customHeight="1" x14ac:dyDescent="0.2"/>
    <row r="61" spans="1:11" s="180" customFormat="1" x14ac:dyDescent="0.2">
      <c r="A61" s="156"/>
      <c r="B61" s="156"/>
      <c r="C61" s="156"/>
      <c r="D61" s="156"/>
      <c r="E61" s="156"/>
      <c r="F61" s="156"/>
      <c r="G61" s="156"/>
      <c r="H61" s="156"/>
      <c r="I61" s="156"/>
      <c r="J61" s="156"/>
    </row>
    <row r="62" spans="1:11" s="180" customFormat="1" x14ac:dyDescent="0.2">
      <c r="A62" s="230"/>
      <c r="B62" s="687"/>
      <c r="C62" s="687"/>
      <c r="E62" s="230"/>
      <c r="F62" s="400"/>
      <c r="J62" s="156"/>
    </row>
    <row r="63" spans="1:11" x14ac:dyDescent="0.2">
      <c r="A63" s="230"/>
      <c r="B63" s="687"/>
      <c r="C63" s="687"/>
      <c r="D63" s="180"/>
      <c r="E63" s="230"/>
      <c r="F63" s="400"/>
      <c r="G63" s="180"/>
      <c r="H63" s="180"/>
      <c r="I63" s="180"/>
      <c r="J63" s="180"/>
    </row>
    <row r="64" spans="1:11" x14ac:dyDescent="0.2">
      <c r="J64" s="180"/>
    </row>
  </sheetData>
  <mergeCells count="6">
    <mergeCell ref="A7:A9"/>
    <mergeCell ref="B7:F7"/>
    <mergeCell ref="A40:B40"/>
    <mergeCell ref="G24:G25"/>
    <mergeCell ref="H24:H25"/>
    <mergeCell ref="I24:I25"/>
  </mergeCells>
  <pageMargins left="0.70866141732283472" right="0.70866141732283472" top="0.74803149606299213" bottom="0.74803149606299213" header="0.31496062992125984" footer="0.31496062992125984"/>
  <pageSetup paperSize="9" scale="5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3"/>
  <sheetViews>
    <sheetView showGridLines="0" topLeftCell="A42" workbookViewId="0">
      <selection activeCell="F53" sqref="F53"/>
    </sheetView>
  </sheetViews>
  <sheetFormatPr baseColWidth="10" defaultRowHeight="14.25" x14ac:dyDescent="0.2"/>
  <cols>
    <col min="1" max="1" width="25.140625" style="156" customWidth="1"/>
    <col min="2" max="2" width="16.7109375" style="156" customWidth="1"/>
    <col min="3" max="3" width="17.42578125" style="156" customWidth="1"/>
    <col min="4" max="4" width="17.7109375" style="156" customWidth="1"/>
    <col min="5" max="5" width="16.7109375" style="156" customWidth="1"/>
    <col min="6" max="6" width="16.28515625" style="156" customWidth="1"/>
    <col min="7" max="7" width="14" style="156" bestFit="1" customWidth="1"/>
    <col min="8" max="9" width="14.42578125" style="156" bestFit="1" customWidth="1"/>
    <col min="10" max="10" width="11" style="156" customWidth="1"/>
    <col min="11" max="11" width="11.7109375" style="156" bestFit="1" customWidth="1"/>
    <col min="12" max="256" width="11.5703125" style="156"/>
    <col min="257" max="257" width="25.140625" style="156" customWidth="1"/>
    <col min="258" max="258" width="16.7109375" style="156" customWidth="1"/>
    <col min="259" max="259" width="17.42578125" style="156" customWidth="1"/>
    <col min="260" max="260" width="17.7109375" style="156" customWidth="1"/>
    <col min="261" max="261" width="16.7109375" style="156" customWidth="1"/>
    <col min="262" max="262" width="16.28515625" style="156" customWidth="1"/>
    <col min="263" max="263" width="14" style="156" bestFit="1" customWidth="1"/>
    <col min="264" max="265" width="14.42578125" style="156" bestFit="1" customWidth="1"/>
    <col min="266" max="266" width="11" style="156" customWidth="1"/>
    <col min="267" max="267" width="11.7109375" style="156" bestFit="1" customWidth="1"/>
    <col min="268" max="512" width="11.5703125" style="156"/>
    <col min="513" max="513" width="25.140625" style="156" customWidth="1"/>
    <col min="514" max="514" width="16.7109375" style="156" customWidth="1"/>
    <col min="515" max="515" width="17.42578125" style="156" customWidth="1"/>
    <col min="516" max="516" width="17.7109375" style="156" customWidth="1"/>
    <col min="517" max="517" width="16.7109375" style="156" customWidth="1"/>
    <col min="518" max="518" width="16.28515625" style="156" customWidth="1"/>
    <col min="519" max="519" width="14" style="156" bestFit="1" customWidth="1"/>
    <col min="520" max="521" width="14.42578125" style="156" bestFit="1" customWidth="1"/>
    <col min="522" max="522" width="11" style="156" customWidth="1"/>
    <col min="523" max="523" width="11.7109375" style="156" bestFit="1" customWidth="1"/>
    <col min="524" max="768" width="11.5703125" style="156"/>
    <col min="769" max="769" width="25.140625" style="156" customWidth="1"/>
    <col min="770" max="770" width="16.7109375" style="156" customWidth="1"/>
    <col min="771" max="771" width="17.42578125" style="156" customWidth="1"/>
    <col min="772" max="772" width="17.7109375" style="156" customWidth="1"/>
    <col min="773" max="773" width="16.7109375" style="156" customWidth="1"/>
    <col min="774" max="774" width="16.28515625" style="156" customWidth="1"/>
    <col min="775" max="775" width="14" style="156" bestFit="1" customWidth="1"/>
    <col min="776" max="777" width="14.42578125" style="156" bestFit="1" customWidth="1"/>
    <col min="778" max="778" width="11" style="156" customWidth="1"/>
    <col min="779" max="779" width="11.7109375" style="156" bestFit="1" customWidth="1"/>
    <col min="780" max="1024" width="11.5703125" style="156"/>
    <col min="1025" max="1025" width="25.140625" style="156" customWidth="1"/>
    <col min="1026" max="1026" width="16.7109375" style="156" customWidth="1"/>
    <col min="1027" max="1027" width="17.42578125" style="156" customWidth="1"/>
    <col min="1028" max="1028" width="17.7109375" style="156" customWidth="1"/>
    <col min="1029" max="1029" width="16.7109375" style="156" customWidth="1"/>
    <col min="1030" max="1030" width="16.28515625" style="156" customWidth="1"/>
    <col min="1031" max="1031" width="14" style="156" bestFit="1" customWidth="1"/>
    <col min="1032" max="1033" width="14.42578125" style="156" bestFit="1" customWidth="1"/>
    <col min="1034" max="1034" width="11" style="156" customWidth="1"/>
    <col min="1035" max="1035" width="11.7109375" style="156" bestFit="1" customWidth="1"/>
    <col min="1036" max="1280" width="11.5703125" style="156"/>
    <col min="1281" max="1281" width="25.140625" style="156" customWidth="1"/>
    <col min="1282" max="1282" width="16.7109375" style="156" customWidth="1"/>
    <col min="1283" max="1283" width="17.42578125" style="156" customWidth="1"/>
    <col min="1284" max="1284" width="17.7109375" style="156" customWidth="1"/>
    <col min="1285" max="1285" width="16.7109375" style="156" customWidth="1"/>
    <col min="1286" max="1286" width="16.28515625" style="156" customWidth="1"/>
    <col min="1287" max="1287" width="14" style="156" bestFit="1" customWidth="1"/>
    <col min="1288" max="1289" width="14.42578125" style="156" bestFit="1" customWidth="1"/>
    <col min="1290" max="1290" width="11" style="156" customWidth="1"/>
    <col min="1291" max="1291" width="11.7109375" style="156" bestFit="1" customWidth="1"/>
    <col min="1292" max="1536" width="11.5703125" style="156"/>
    <col min="1537" max="1537" width="25.140625" style="156" customWidth="1"/>
    <col min="1538" max="1538" width="16.7109375" style="156" customWidth="1"/>
    <col min="1539" max="1539" width="17.42578125" style="156" customWidth="1"/>
    <col min="1540" max="1540" width="17.7109375" style="156" customWidth="1"/>
    <col min="1541" max="1541" width="16.7109375" style="156" customWidth="1"/>
    <col min="1542" max="1542" width="16.28515625" style="156" customWidth="1"/>
    <col min="1543" max="1543" width="14" style="156" bestFit="1" customWidth="1"/>
    <col min="1544" max="1545" width="14.42578125" style="156" bestFit="1" customWidth="1"/>
    <col min="1546" max="1546" width="11" style="156" customWidth="1"/>
    <col min="1547" max="1547" width="11.7109375" style="156" bestFit="1" customWidth="1"/>
    <col min="1548" max="1792" width="11.5703125" style="156"/>
    <col min="1793" max="1793" width="25.140625" style="156" customWidth="1"/>
    <col min="1794" max="1794" width="16.7109375" style="156" customWidth="1"/>
    <col min="1795" max="1795" width="17.42578125" style="156" customWidth="1"/>
    <col min="1796" max="1796" width="17.7109375" style="156" customWidth="1"/>
    <col min="1797" max="1797" width="16.7109375" style="156" customWidth="1"/>
    <col min="1798" max="1798" width="16.28515625" style="156" customWidth="1"/>
    <col min="1799" max="1799" width="14" style="156" bestFit="1" customWidth="1"/>
    <col min="1800" max="1801" width="14.42578125" style="156" bestFit="1" customWidth="1"/>
    <col min="1802" max="1802" width="11" style="156" customWidth="1"/>
    <col min="1803" max="1803" width="11.7109375" style="156" bestFit="1" customWidth="1"/>
    <col min="1804" max="2048" width="11.5703125" style="156"/>
    <col min="2049" max="2049" width="25.140625" style="156" customWidth="1"/>
    <col min="2050" max="2050" width="16.7109375" style="156" customWidth="1"/>
    <col min="2051" max="2051" width="17.42578125" style="156" customWidth="1"/>
    <col min="2052" max="2052" width="17.7109375" style="156" customWidth="1"/>
    <col min="2053" max="2053" width="16.7109375" style="156" customWidth="1"/>
    <col min="2054" max="2054" width="16.28515625" style="156" customWidth="1"/>
    <col min="2055" max="2055" width="14" style="156" bestFit="1" customWidth="1"/>
    <col min="2056" max="2057" width="14.42578125" style="156" bestFit="1" customWidth="1"/>
    <col min="2058" max="2058" width="11" style="156" customWidth="1"/>
    <col min="2059" max="2059" width="11.7109375" style="156" bestFit="1" customWidth="1"/>
    <col min="2060" max="2304" width="11.5703125" style="156"/>
    <col min="2305" max="2305" width="25.140625" style="156" customWidth="1"/>
    <col min="2306" max="2306" width="16.7109375" style="156" customWidth="1"/>
    <col min="2307" max="2307" width="17.42578125" style="156" customWidth="1"/>
    <col min="2308" max="2308" width="17.7109375" style="156" customWidth="1"/>
    <col min="2309" max="2309" width="16.7109375" style="156" customWidth="1"/>
    <col min="2310" max="2310" width="16.28515625" style="156" customWidth="1"/>
    <col min="2311" max="2311" width="14" style="156" bestFit="1" customWidth="1"/>
    <col min="2312" max="2313" width="14.42578125" style="156" bestFit="1" customWidth="1"/>
    <col min="2314" max="2314" width="11" style="156" customWidth="1"/>
    <col min="2315" max="2315" width="11.7109375" style="156" bestFit="1" customWidth="1"/>
    <col min="2316" max="2560" width="11.5703125" style="156"/>
    <col min="2561" max="2561" width="25.140625" style="156" customWidth="1"/>
    <col min="2562" max="2562" width="16.7109375" style="156" customWidth="1"/>
    <col min="2563" max="2563" width="17.42578125" style="156" customWidth="1"/>
    <col min="2564" max="2564" width="17.7109375" style="156" customWidth="1"/>
    <col min="2565" max="2565" width="16.7109375" style="156" customWidth="1"/>
    <col min="2566" max="2566" width="16.28515625" style="156" customWidth="1"/>
    <col min="2567" max="2567" width="14" style="156" bestFit="1" customWidth="1"/>
    <col min="2568" max="2569" width="14.42578125" style="156" bestFit="1" customWidth="1"/>
    <col min="2570" max="2570" width="11" style="156" customWidth="1"/>
    <col min="2571" max="2571" width="11.7109375" style="156" bestFit="1" customWidth="1"/>
    <col min="2572" max="2816" width="11.5703125" style="156"/>
    <col min="2817" max="2817" width="25.140625" style="156" customWidth="1"/>
    <col min="2818" max="2818" width="16.7109375" style="156" customWidth="1"/>
    <col min="2819" max="2819" width="17.42578125" style="156" customWidth="1"/>
    <col min="2820" max="2820" width="17.7109375" style="156" customWidth="1"/>
    <col min="2821" max="2821" width="16.7109375" style="156" customWidth="1"/>
    <col min="2822" max="2822" width="16.28515625" style="156" customWidth="1"/>
    <col min="2823" max="2823" width="14" style="156" bestFit="1" customWidth="1"/>
    <col min="2824" max="2825" width="14.42578125" style="156" bestFit="1" customWidth="1"/>
    <col min="2826" max="2826" width="11" style="156" customWidth="1"/>
    <col min="2827" max="2827" width="11.7109375" style="156" bestFit="1" customWidth="1"/>
    <col min="2828" max="3072" width="11.5703125" style="156"/>
    <col min="3073" max="3073" width="25.140625" style="156" customWidth="1"/>
    <col min="3074" max="3074" width="16.7109375" style="156" customWidth="1"/>
    <col min="3075" max="3075" width="17.42578125" style="156" customWidth="1"/>
    <col min="3076" max="3076" width="17.7109375" style="156" customWidth="1"/>
    <col min="3077" max="3077" width="16.7109375" style="156" customWidth="1"/>
    <col min="3078" max="3078" width="16.28515625" style="156" customWidth="1"/>
    <col min="3079" max="3079" width="14" style="156" bestFit="1" customWidth="1"/>
    <col min="3080" max="3081" width="14.42578125" style="156" bestFit="1" customWidth="1"/>
    <col min="3082" max="3082" width="11" style="156" customWidth="1"/>
    <col min="3083" max="3083" width="11.7109375" style="156" bestFit="1" customWidth="1"/>
    <col min="3084" max="3328" width="11.5703125" style="156"/>
    <col min="3329" max="3329" width="25.140625" style="156" customWidth="1"/>
    <col min="3330" max="3330" width="16.7109375" style="156" customWidth="1"/>
    <col min="3331" max="3331" width="17.42578125" style="156" customWidth="1"/>
    <col min="3332" max="3332" width="17.7109375" style="156" customWidth="1"/>
    <col min="3333" max="3333" width="16.7109375" style="156" customWidth="1"/>
    <col min="3334" max="3334" width="16.28515625" style="156" customWidth="1"/>
    <col min="3335" max="3335" width="14" style="156" bestFit="1" customWidth="1"/>
    <col min="3336" max="3337" width="14.42578125" style="156" bestFit="1" customWidth="1"/>
    <col min="3338" max="3338" width="11" style="156" customWidth="1"/>
    <col min="3339" max="3339" width="11.7109375" style="156" bestFit="1" customWidth="1"/>
    <col min="3340" max="3584" width="11.5703125" style="156"/>
    <col min="3585" max="3585" width="25.140625" style="156" customWidth="1"/>
    <col min="3586" max="3586" width="16.7109375" style="156" customWidth="1"/>
    <col min="3587" max="3587" width="17.42578125" style="156" customWidth="1"/>
    <col min="3588" max="3588" width="17.7109375" style="156" customWidth="1"/>
    <col min="3589" max="3589" width="16.7109375" style="156" customWidth="1"/>
    <col min="3590" max="3590" width="16.28515625" style="156" customWidth="1"/>
    <col min="3591" max="3591" width="14" style="156" bestFit="1" customWidth="1"/>
    <col min="3592" max="3593" width="14.42578125" style="156" bestFit="1" customWidth="1"/>
    <col min="3594" max="3594" width="11" style="156" customWidth="1"/>
    <col min="3595" max="3595" width="11.7109375" style="156" bestFit="1" customWidth="1"/>
    <col min="3596" max="3840" width="11.5703125" style="156"/>
    <col min="3841" max="3841" width="25.140625" style="156" customWidth="1"/>
    <col min="3842" max="3842" width="16.7109375" style="156" customWidth="1"/>
    <col min="3843" max="3843" width="17.42578125" style="156" customWidth="1"/>
    <col min="3844" max="3844" width="17.7109375" style="156" customWidth="1"/>
    <col min="3845" max="3845" width="16.7109375" style="156" customWidth="1"/>
    <col min="3846" max="3846" width="16.28515625" style="156" customWidth="1"/>
    <col min="3847" max="3847" width="14" style="156" bestFit="1" customWidth="1"/>
    <col min="3848" max="3849" width="14.42578125" style="156" bestFit="1" customWidth="1"/>
    <col min="3850" max="3850" width="11" style="156" customWidth="1"/>
    <col min="3851" max="3851" width="11.7109375" style="156" bestFit="1" customWidth="1"/>
    <col min="3852" max="4096" width="11.5703125" style="156"/>
    <col min="4097" max="4097" width="25.140625" style="156" customWidth="1"/>
    <col min="4098" max="4098" width="16.7109375" style="156" customWidth="1"/>
    <col min="4099" max="4099" width="17.42578125" style="156" customWidth="1"/>
    <col min="4100" max="4100" width="17.7109375" style="156" customWidth="1"/>
    <col min="4101" max="4101" width="16.7109375" style="156" customWidth="1"/>
    <col min="4102" max="4102" width="16.28515625" style="156" customWidth="1"/>
    <col min="4103" max="4103" width="14" style="156" bestFit="1" customWidth="1"/>
    <col min="4104" max="4105" width="14.42578125" style="156" bestFit="1" customWidth="1"/>
    <col min="4106" max="4106" width="11" style="156" customWidth="1"/>
    <col min="4107" max="4107" width="11.7109375" style="156" bestFit="1" customWidth="1"/>
    <col min="4108" max="4352" width="11.5703125" style="156"/>
    <col min="4353" max="4353" width="25.140625" style="156" customWidth="1"/>
    <col min="4354" max="4354" width="16.7109375" style="156" customWidth="1"/>
    <col min="4355" max="4355" width="17.42578125" style="156" customWidth="1"/>
    <col min="4356" max="4356" width="17.7109375" style="156" customWidth="1"/>
    <col min="4357" max="4357" width="16.7109375" style="156" customWidth="1"/>
    <col min="4358" max="4358" width="16.28515625" style="156" customWidth="1"/>
    <col min="4359" max="4359" width="14" style="156" bestFit="1" customWidth="1"/>
    <col min="4360" max="4361" width="14.42578125" style="156" bestFit="1" customWidth="1"/>
    <col min="4362" max="4362" width="11" style="156" customWidth="1"/>
    <col min="4363" max="4363" width="11.7109375" style="156" bestFit="1" customWidth="1"/>
    <col min="4364" max="4608" width="11.5703125" style="156"/>
    <col min="4609" max="4609" width="25.140625" style="156" customWidth="1"/>
    <col min="4610" max="4610" width="16.7109375" style="156" customWidth="1"/>
    <col min="4611" max="4611" width="17.42578125" style="156" customWidth="1"/>
    <col min="4612" max="4612" width="17.7109375" style="156" customWidth="1"/>
    <col min="4613" max="4613" width="16.7109375" style="156" customWidth="1"/>
    <col min="4614" max="4614" width="16.28515625" style="156" customWidth="1"/>
    <col min="4615" max="4615" width="14" style="156" bestFit="1" customWidth="1"/>
    <col min="4616" max="4617" width="14.42578125" style="156" bestFit="1" customWidth="1"/>
    <col min="4618" max="4618" width="11" style="156" customWidth="1"/>
    <col min="4619" max="4619" width="11.7109375" style="156" bestFit="1" customWidth="1"/>
    <col min="4620" max="4864" width="11.5703125" style="156"/>
    <col min="4865" max="4865" width="25.140625" style="156" customWidth="1"/>
    <col min="4866" max="4866" width="16.7109375" style="156" customWidth="1"/>
    <col min="4867" max="4867" width="17.42578125" style="156" customWidth="1"/>
    <col min="4868" max="4868" width="17.7109375" style="156" customWidth="1"/>
    <col min="4869" max="4869" width="16.7109375" style="156" customWidth="1"/>
    <col min="4870" max="4870" width="16.28515625" style="156" customWidth="1"/>
    <col min="4871" max="4871" width="14" style="156" bestFit="1" customWidth="1"/>
    <col min="4872" max="4873" width="14.42578125" style="156" bestFit="1" customWidth="1"/>
    <col min="4874" max="4874" width="11" style="156" customWidth="1"/>
    <col min="4875" max="4875" width="11.7109375" style="156" bestFit="1" customWidth="1"/>
    <col min="4876" max="5120" width="11.5703125" style="156"/>
    <col min="5121" max="5121" width="25.140625" style="156" customWidth="1"/>
    <col min="5122" max="5122" width="16.7109375" style="156" customWidth="1"/>
    <col min="5123" max="5123" width="17.42578125" style="156" customWidth="1"/>
    <col min="5124" max="5124" width="17.7109375" style="156" customWidth="1"/>
    <col min="5125" max="5125" width="16.7109375" style="156" customWidth="1"/>
    <col min="5126" max="5126" width="16.28515625" style="156" customWidth="1"/>
    <col min="5127" max="5127" width="14" style="156" bestFit="1" customWidth="1"/>
    <col min="5128" max="5129" width="14.42578125" style="156" bestFit="1" customWidth="1"/>
    <col min="5130" max="5130" width="11" style="156" customWidth="1"/>
    <col min="5131" max="5131" width="11.7109375" style="156" bestFit="1" customWidth="1"/>
    <col min="5132" max="5376" width="11.5703125" style="156"/>
    <col min="5377" max="5377" width="25.140625" style="156" customWidth="1"/>
    <col min="5378" max="5378" width="16.7109375" style="156" customWidth="1"/>
    <col min="5379" max="5379" width="17.42578125" style="156" customWidth="1"/>
    <col min="5380" max="5380" width="17.7109375" style="156" customWidth="1"/>
    <col min="5381" max="5381" width="16.7109375" style="156" customWidth="1"/>
    <col min="5382" max="5382" width="16.28515625" style="156" customWidth="1"/>
    <col min="5383" max="5383" width="14" style="156" bestFit="1" customWidth="1"/>
    <col min="5384" max="5385" width="14.42578125" style="156" bestFit="1" customWidth="1"/>
    <col min="5386" max="5386" width="11" style="156" customWidth="1"/>
    <col min="5387" max="5387" width="11.7109375" style="156" bestFit="1" customWidth="1"/>
    <col min="5388" max="5632" width="11.5703125" style="156"/>
    <col min="5633" max="5633" width="25.140625" style="156" customWidth="1"/>
    <col min="5634" max="5634" width="16.7109375" style="156" customWidth="1"/>
    <col min="5635" max="5635" width="17.42578125" style="156" customWidth="1"/>
    <col min="5636" max="5636" width="17.7109375" style="156" customWidth="1"/>
    <col min="5637" max="5637" width="16.7109375" style="156" customWidth="1"/>
    <col min="5638" max="5638" width="16.28515625" style="156" customWidth="1"/>
    <col min="5639" max="5639" width="14" style="156" bestFit="1" customWidth="1"/>
    <col min="5640" max="5641" width="14.42578125" style="156" bestFit="1" customWidth="1"/>
    <col min="5642" max="5642" width="11" style="156" customWidth="1"/>
    <col min="5643" max="5643" width="11.7109375" style="156" bestFit="1" customWidth="1"/>
    <col min="5644" max="5888" width="11.5703125" style="156"/>
    <col min="5889" max="5889" width="25.140625" style="156" customWidth="1"/>
    <col min="5890" max="5890" width="16.7109375" style="156" customWidth="1"/>
    <col min="5891" max="5891" width="17.42578125" style="156" customWidth="1"/>
    <col min="5892" max="5892" width="17.7109375" style="156" customWidth="1"/>
    <col min="5893" max="5893" width="16.7109375" style="156" customWidth="1"/>
    <col min="5894" max="5894" width="16.28515625" style="156" customWidth="1"/>
    <col min="5895" max="5895" width="14" style="156" bestFit="1" customWidth="1"/>
    <col min="5896" max="5897" width="14.42578125" style="156" bestFit="1" customWidth="1"/>
    <col min="5898" max="5898" width="11" style="156" customWidth="1"/>
    <col min="5899" max="5899" width="11.7109375" style="156" bestFit="1" customWidth="1"/>
    <col min="5900" max="6144" width="11.5703125" style="156"/>
    <col min="6145" max="6145" width="25.140625" style="156" customWidth="1"/>
    <col min="6146" max="6146" width="16.7109375" style="156" customWidth="1"/>
    <col min="6147" max="6147" width="17.42578125" style="156" customWidth="1"/>
    <col min="6148" max="6148" width="17.7109375" style="156" customWidth="1"/>
    <col min="6149" max="6149" width="16.7109375" style="156" customWidth="1"/>
    <col min="6150" max="6150" width="16.28515625" style="156" customWidth="1"/>
    <col min="6151" max="6151" width="14" style="156" bestFit="1" customWidth="1"/>
    <col min="6152" max="6153" width="14.42578125" style="156" bestFit="1" customWidth="1"/>
    <col min="6154" max="6154" width="11" style="156" customWidth="1"/>
    <col min="6155" max="6155" width="11.7109375" style="156" bestFit="1" customWidth="1"/>
    <col min="6156" max="6400" width="11.5703125" style="156"/>
    <col min="6401" max="6401" width="25.140625" style="156" customWidth="1"/>
    <col min="6402" max="6402" width="16.7109375" style="156" customWidth="1"/>
    <col min="6403" max="6403" width="17.42578125" style="156" customWidth="1"/>
    <col min="6404" max="6404" width="17.7109375" style="156" customWidth="1"/>
    <col min="6405" max="6405" width="16.7109375" style="156" customWidth="1"/>
    <col min="6406" max="6406" width="16.28515625" style="156" customWidth="1"/>
    <col min="6407" max="6407" width="14" style="156" bestFit="1" customWidth="1"/>
    <col min="6408" max="6409" width="14.42578125" style="156" bestFit="1" customWidth="1"/>
    <col min="6410" max="6410" width="11" style="156" customWidth="1"/>
    <col min="6411" max="6411" width="11.7109375" style="156" bestFit="1" customWidth="1"/>
    <col min="6412" max="6656" width="11.5703125" style="156"/>
    <col min="6657" max="6657" width="25.140625" style="156" customWidth="1"/>
    <col min="6658" max="6658" width="16.7109375" style="156" customWidth="1"/>
    <col min="6659" max="6659" width="17.42578125" style="156" customWidth="1"/>
    <col min="6660" max="6660" width="17.7109375" style="156" customWidth="1"/>
    <col min="6661" max="6661" width="16.7109375" style="156" customWidth="1"/>
    <col min="6662" max="6662" width="16.28515625" style="156" customWidth="1"/>
    <col min="6663" max="6663" width="14" style="156" bestFit="1" customWidth="1"/>
    <col min="6664" max="6665" width="14.42578125" style="156" bestFit="1" customWidth="1"/>
    <col min="6666" max="6666" width="11" style="156" customWidth="1"/>
    <col min="6667" max="6667" width="11.7109375" style="156" bestFit="1" customWidth="1"/>
    <col min="6668" max="6912" width="11.5703125" style="156"/>
    <col min="6913" max="6913" width="25.140625" style="156" customWidth="1"/>
    <col min="6914" max="6914" width="16.7109375" style="156" customWidth="1"/>
    <col min="6915" max="6915" width="17.42578125" style="156" customWidth="1"/>
    <col min="6916" max="6916" width="17.7109375" style="156" customWidth="1"/>
    <col min="6917" max="6917" width="16.7109375" style="156" customWidth="1"/>
    <col min="6918" max="6918" width="16.28515625" style="156" customWidth="1"/>
    <col min="6919" max="6919" width="14" style="156" bestFit="1" customWidth="1"/>
    <col min="6920" max="6921" width="14.42578125" style="156" bestFit="1" customWidth="1"/>
    <col min="6922" max="6922" width="11" style="156" customWidth="1"/>
    <col min="6923" max="6923" width="11.7109375" style="156" bestFit="1" customWidth="1"/>
    <col min="6924" max="7168" width="11.5703125" style="156"/>
    <col min="7169" max="7169" width="25.140625" style="156" customWidth="1"/>
    <col min="7170" max="7170" width="16.7109375" style="156" customWidth="1"/>
    <col min="7171" max="7171" width="17.42578125" style="156" customWidth="1"/>
    <col min="7172" max="7172" width="17.7109375" style="156" customWidth="1"/>
    <col min="7173" max="7173" width="16.7109375" style="156" customWidth="1"/>
    <col min="7174" max="7174" width="16.28515625" style="156" customWidth="1"/>
    <col min="7175" max="7175" width="14" style="156" bestFit="1" customWidth="1"/>
    <col min="7176" max="7177" width="14.42578125" style="156" bestFit="1" customWidth="1"/>
    <col min="7178" max="7178" width="11" style="156" customWidth="1"/>
    <col min="7179" max="7179" width="11.7109375" style="156" bestFit="1" customWidth="1"/>
    <col min="7180" max="7424" width="11.5703125" style="156"/>
    <col min="7425" max="7425" width="25.140625" style="156" customWidth="1"/>
    <col min="7426" max="7426" width="16.7109375" style="156" customWidth="1"/>
    <col min="7427" max="7427" width="17.42578125" style="156" customWidth="1"/>
    <col min="7428" max="7428" width="17.7109375" style="156" customWidth="1"/>
    <col min="7429" max="7429" width="16.7109375" style="156" customWidth="1"/>
    <col min="7430" max="7430" width="16.28515625" style="156" customWidth="1"/>
    <col min="7431" max="7431" width="14" style="156" bestFit="1" customWidth="1"/>
    <col min="7432" max="7433" width="14.42578125" style="156" bestFit="1" customWidth="1"/>
    <col min="7434" max="7434" width="11" style="156" customWidth="1"/>
    <col min="7435" max="7435" width="11.7109375" style="156" bestFit="1" customWidth="1"/>
    <col min="7436" max="7680" width="11.5703125" style="156"/>
    <col min="7681" max="7681" width="25.140625" style="156" customWidth="1"/>
    <col min="7682" max="7682" width="16.7109375" style="156" customWidth="1"/>
    <col min="7683" max="7683" width="17.42578125" style="156" customWidth="1"/>
    <col min="7684" max="7684" width="17.7109375" style="156" customWidth="1"/>
    <col min="7685" max="7685" width="16.7109375" style="156" customWidth="1"/>
    <col min="7686" max="7686" width="16.28515625" style="156" customWidth="1"/>
    <col min="7687" max="7687" width="14" style="156" bestFit="1" customWidth="1"/>
    <col min="7688" max="7689" width="14.42578125" style="156" bestFit="1" customWidth="1"/>
    <col min="7690" max="7690" width="11" style="156" customWidth="1"/>
    <col min="7691" max="7691" width="11.7109375" style="156" bestFit="1" customWidth="1"/>
    <col min="7692" max="7936" width="11.5703125" style="156"/>
    <col min="7937" max="7937" width="25.140625" style="156" customWidth="1"/>
    <col min="7938" max="7938" width="16.7109375" style="156" customWidth="1"/>
    <col min="7939" max="7939" width="17.42578125" style="156" customWidth="1"/>
    <col min="7940" max="7940" width="17.7109375" style="156" customWidth="1"/>
    <col min="7941" max="7941" width="16.7109375" style="156" customWidth="1"/>
    <col min="7942" max="7942" width="16.28515625" style="156" customWidth="1"/>
    <col min="7943" max="7943" width="14" style="156" bestFit="1" customWidth="1"/>
    <col min="7944" max="7945" width="14.42578125" style="156" bestFit="1" customWidth="1"/>
    <col min="7946" max="7946" width="11" style="156" customWidth="1"/>
    <col min="7947" max="7947" width="11.7109375" style="156" bestFit="1" customWidth="1"/>
    <col min="7948" max="8192" width="11.5703125" style="156"/>
    <col min="8193" max="8193" width="25.140625" style="156" customWidth="1"/>
    <col min="8194" max="8194" width="16.7109375" style="156" customWidth="1"/>
    <col min="8195" max="8195" width="17.42578125" style="156" customWidth="1"/>
    <col min="8196" max="8196" width="17.7109375" style="156" customWidth="1"/>
    <col min="8197" max="8197" width="16.7109375" style="156" customWidth="1"/>
    <col min="8198" max="8198" width="16.28515625" style="156" customWidth="1"/>
    <col min="8199" max="8199" width="14" style="156" bestFit="1" customWidth="1"/>
    <col min="8200" max="8201" width="14.42578125" style="156" bestFit="1" customWidth="1"/>
    <col min="8202" max="8202" width="11" style="156" customWidth="1"/>
    <col min="8203" max="8203" width="11.7109375" style="156" bestFit="1" customWidth="1"/>
    <col min="8204" max="8448" width="11.5703125" style="156"/>
    <col min="8449" max="8449" width="25.140625" style="156" customWidth="1"/>
    <col min="8450" max="8450" width="16.7109375" style="156" customWidth="1"/>
    <col min="8451" max="8451" width="17.42578125" style="156" customWidth="1"/>
    <col min="8452" max="8452" width="17.7109375" style="156" customWidth="1"/>
    <col min="8453" max="8453" width="16.7109375" style="156" customWidth="1"/>
    <col min="8454" max="8454" width="16.28515625" style="156" customWidth="1"/>
    <col min="8455" max="8455" width="14" style="156" bestFit="1" customWidth="1"/>
    <col min="8456" max="8457" width="14.42578125" style="156" bestFit="1" customWidth="1"/>
    <col min="8458" max="8458" width="11" style="156" customWidth="1"/>
    <col min="8459" max="8459" width="11.7109375" style="156" bestFit="1" customWidth="1"/>
    <col min="8460" max="8704" width="11.5703125" style="156"/>
    <col min="8705" max="8705" width="25.140625" style="156" customWidth="1"/>
    <col min="8706" max="8706" width="16.7109375" style="156" customWidth="1"/>
    <col min="8707" max="8707" width="17.42578125" style="156" customWidth="1"/>
    <col min="8708" max="8708" width="17.7109375" style="156" customWidth="1"/>
    <col min="8709" max="8709" width="16.7109375" style="156" customWidth="1"/>
    <col min="8710" max="8710" width="16.28515625" style="156" customWidth="1"/>
    <col min="8711" max="8711" width="14" style="156" bestFit="1" customWidth="1"/>
    <col min="8712" max="8713" width="14.42578125" style="156" bestFit="1" customWidth="1"/>
    <col min="8714" max="8714" width="11" style="156" customWidth="1"/>
    <col min="8715" max="8715" width="11.7109375" style="156" bestFit="1" customWidth="1"/>
    <col min="8716" max="8960" width="11.5703125" style="156"/>
    <col min="8961" max="8961" width="25.140625" style="156" customWidth="1"/>
    <col min="8962" max="8962" width="16.7109375" style="156" customWidth="1"/>
    <col min="8963" max="8963" width="17.42578125" style="156" customWidth="1"/>
    <col min="8964" max="8964" width="17.7109375" style="156" customWidth="1"/>
    <col min="8965" max="8965" width="16.7109375" style="156" customWidth="1"/>
    <col min="8966" max="8966" width="16.28515625" style="156" customWidth="1"/>
    <col min="8967" max="8967" width="14" style="156" bestFit="1" customWidth="1"/>
    <col min="8968" max="8969" width="14.42578125" style="156" bestFit="1" customWidth="1"/>
    <col min="8970" max="8970" width="11" style="156" customWidth="1"/>
    <col min="8971" max="8971" width="11.7109375" style="156" bestFit="1" customWidth="1"/>
    <col min="8972" max="9216" width="11.5703125" style="156"/>
    <col min="9217" max="9217" width="25.140625" style="156" customWidth="1"/>
    <col min="9218" max="9218" width="16.7109375" style="156" customWidth="1"/>
    <col min="9219" max="9219" width="17.42578125" style="156" customWidth="1"/>
    <col min="9220" max="9220" width="17.7109375" style="156" customWidth="1"/>
    <col min="9221" max="9221" width="16.7109375" style="156" customWidth="1"/>
    <col min="9222" max="9222" width="16.28515625" style="156" customWidth="1"/>
    <col min="9223" max="9223" width="14" style="156" bestFit="1" customWidth="1"/>
    <col min="9224" max="9225" width="14.42578125" style="156" bestFit="1" customWidth="1"/>
    <col min="9226" max="9226" width="11" style="156" customWidth="1"/>
    <col min="9227" max="9227" width="11.7109375" style="156" bestFit="1" customWidth="1"/>
    <col min="9228" max="9472" width="11.5703125" style="156"/>
    <col min="9473" max="9473" width="25.140625" style="156" customWidth="1"/>
    <col min="9474" max="9474" width="16.7109375" style="156" customWidth="1"/>
    <col min="9475" max="9475" width="17.42578125" style="156" customWidth="1"/>
    <col min="9476" max="9476" width="17.7109375" style="156" customWidth="1"/>
    <col min="9477" max="9477" width="16.7109375" style="156" customWidth="1"/>
    <col min="9478" max="9478" width="16.28515625" style="156" customWidth="1"/>
    <col min="9479" max="9479" width="14" style="156" bestFit="1" customWidth="1"/>
    <col min="9480" max="9481" width="14.42578125" style="156" bestFit="1" customWidth="1"/>
    <col min="9482" max="9482" width="11" style="156" customWidth="1"/>
    <col min="9483" max="9483" width="11.7109375" style="156" bestFit="1" customWidth="1"/>
    <col min="9484" max="9728" width="11.5703125" style="156"/>
    <col min="9729" max="9729" width="25.140625" style="156" customWidth="1"/>
    <col min="9730" max="9730" width="16.7109375" style="156" customWidth="1"/>
    <col min="9731" max="9731" width="17.42578125" style="156" customWidth="1"/>
    <col min="9732" max="9732" width="17.7109375" style="156" customWidth="1"/>
    <col min="9733" max="9733" width="16.7109375" style="156" customWidth="1"/>
    <col min="9734" max="9734" width="16.28515625" style="156" customWidth="1"/>
    <col min="9735" max="9735" width="14" style="156" bestFit="1" customWidth="1"/>
    <col min="9736" max="9737" width="14.42578125" style="156" bestFit="1" customWidth="1"/>
    <col min="9738" max="9738" width="11" style="156" customWidth="1"/>
    <col min="9739" max="9739" width="11.7109375" style="156" bestFit="1" customWidth="1"/>
    <col min="9740" max="9984" width="11.5703125" style="156"/>
    <col min="9985" max="9985" width="25.140625" style="156" customWidth="1"/>
    <col min="9986" max="9986" width="16.7109375" style="156" customWidth="1"/>
    <col min="9987" max="9987" width="17.42578125" style="156" customWidth="1"/>
    <col min="9988" max="9988" width="17.7109375" style="156" customWidth="1"/>
    <col min="9989" max="9989" width="16.7109375" style="156" customWidth="1"/>
    <col min="9990" max="9990" width="16.28515625" style="156" customWidth="1"/>
    <col min="9991" max="9991" width="14" style="156" bestFit="1" customWidth="1"/>
    <col min="9992" max="9993" width="14.42578125" style="156" bestFit="1" customWidth="1"/>
    <col min="9994" max="9994" width="11" style="156" customWidth="1"/>
    <col min="9995" max="9995" width="11.7109375" style="156" bestFit="1" customWidth="1"/>
    <col min="9996" max="10240" width="11.5703125" style="156"/>
    <col min="10241" max="10241" width="25.140625" style="156" customWidth="1"/>
    <col min="10242" max="10242" width="16.7109375" style="156" customWidth="1"/>
    <col min="10243" max="10243" width="17.42578125" style="156" customWidth="1"/>
    <col min="10244" max="10244" width="17.7109375" style="156" customWidth="1"/>
    <col min="10245" max="10245" width="16.7109375" style="156" customWidth="1"/>
    <col min="10246" max="10246" width="16.28515625" style="156" customWidth="1"/>
    <col min="10247" max="10247" width="14" style="156" bestFit="1" customWidth="1"/>
    <col min="10248" max="10249" width="14.42578125" style="156" bestFit="1" customWidth="1"/>
    <col min="10250" max="10250" width="11" style="156" customWidth="1"/>
    <col min="10251" max="10251" width="11.7109375" style="156" bestFit="1" customWidth="1"/>
    <col min="10252" max="10496" width="11.5703125" style="156"/>
    <col min="10497" max="10497" width="25.140625" style="156" customWidth="1"/>
    <col min="10498" max="10498" width="16.7109375" style="156" customWidth="1"/>
    <col min="10499" max="10499" width="17.42578125" style="156" customWidth="1"/>
    <col min="10500" max="10500" width="17.7109375" style="156" customWidth="1"/>
    <col min="10501" max="10501" width="16.7109375" style="156" customWidth="1"/>
    <col min="10502" max="10502" width="16.28515625" style="156" customWidth="1"/>
    <col min="10503" max="10503" width="14" style="156" bestFit="1" customWidth="1"/>
    <col min="10504" max="10505" width="14.42578125" style="156" bestFit="1" customWidth="1"/>
    <col min="10506" max="10506" width="11" style="156" customWidth="1"/>
    <col min="10507" max="10507" width="11.7109375" style="156" bestFit="1" customWidth="1"/>
    <col min="10508" max="10752" width="11.5703125" style="156"/>
    <col min="10753" max="10753" width="25.140625" style="156" customWidth="1"/>
    <col min="10754" max="10754" width="16.7109375" style="156" customWidth="1"/>
    <col min="10755" max="10755" width="17.42578125" style="156" customWidth="1"/>
    <col min="10756" max="10756" width="17.7109375" style="156" customWidth="1"/>
    <col min="10757" max="10757" width="16.7109375" style="156" customWidth="1"/>
    <col min="10758" max="10758" width="16.28515625" style="156" customWidth="1"/>
    <col min="10759" max="10759" width="14" style="156" bestFit="1" customWidth="1"/>
    <col min="10760" max="10761" width="14.42578125" style="156" bestFit="1" customWidth="1"/>
    <col min="10762" max="10762" width="11" style="156" customWidth="1"/>
    <col min="10763" max="10763" width="11.7109375" style="156" bestFit="1" customWidth="1"/>
    <col min="10764" max="11008" width="11.5703125" style="156"/>
    <col min="11009" max="11009" width="25.140625" style="156" customWidth="1"/>
    <col min="11010" max="11010" width="16.7109375" style="156" customWidth="1"/>
    <col min="11011" max="11011" width="17.42578125" style="156" customWidth="1"/>
    <col min="11012" max="11012" width="17.7109375" style="156" customWidth="1"/>
    <col min="11013" max="11013" width="16.7109375" style="156" customWidth="1"/>
    <col min="11014" max="11014" width="16.28515625" style="156" customWidth="1"/>
    <col min="11015" max="11015" width="14" style="156" bestFit="1" customWidth="1"/>
    <col min="11016" max="11017" width="14.42578125" style="156" bestFit="1" customWidth="1"/>
    <col min="11018" max="11018" width="11" style="156" customWidth="1"/>
    <col min="11019" max="11019" width="11.7109375" style="156" bestFit="1" customWidth="1"/>
    <col min="11020" max="11264" width="11.5703125" style="156"/>
    <col min="11265" max="11265" width="25.140625" style="156" customWidth="1"/>
    <col min="11266" max="11266" width="16.7109375" style="156" customWidth="1"/>
    <col min="11267" max="11267" width="17.42578125" style="156" customWidth="1"/>
    <col min="11268" max="11268" width="17.7109375" style="156" customWidth="1"/>
    <col min="11269" max="11269" width="16.7109375" style="156" customWidth="1"/>
    <col min="11270" max="11270" width="16.28515625" style="156" customWidth="1"/>
    <col min="11271" max="11271" width="14" style="156" bestFit="1" customWidth="1"/>
    <col min="11272" max="11273" width="14.42578125" style="156" bestFit="1" customWidth="1"/>
    <col min="11274" max="11274" width="11" style="156" customWidth="1"/>
    <col min="11275" max="11275" width="11.7109375" style="156" bestFit="1" customWidth="1"/>
    <col min="11276" max="11520" width="11.5703125" style="156"/>
    <col min="11521" max="11521" width="25.140625" style="156" customWidth="1"/>
    <col min="11522" max="11522" width="16.7109375" style="156" customWidth="1"/>
    <col min="11523" max="11523" width="17.42578125" style="156" customWidth="1"/>
    <col min="11524" max="11524" width="17.7109375" style="156" customWidth="1"/>
    <col min="11525" max="11525" width="16.7109375" style="156" customWidth="1"/>
    <col min="11526" max="11526" width="16.28515625" style="156" customWidth="1"/>
    <col min="11527" max="11527" width="14" style="156" bestFit="1" customWidth="1"/>
    <col min="11528" max="11529" width="14.42578125" style="156" bestFit="1" customWidth="1"/>
    <col min="11530" max="11530" width="11" style="156" customWidth="1"/>
    <col min="11531" max="11531" width="11.7109375" style="156" bestFit="1" customWidth="1"/>
    <col min="11532" max="11776" width="11.5703125" style="156"/>
    <col min="11777" max="11777" width="25.140625" style="156" customWidth="1"/>
    <col min="11778" max="11778" width="16.7109375" style="156" customWidth="1"/>
    <col min="11779" max="11779" width="17.42578125" style="156" customWidth="1"/>
    <col min="11780" max="11780" width="17.7109375" style="156" customWidth="1"/>
    <col min="11781" max="11781" width="16.7109375" style="156" customWidth="1"/>
    <col min="11782" max="11782" width="16.28515625" style="156" customWidth="1"/>
    <col min="11783" max="11783" width="14" style="156" bestFit="1" customWidth="1"/>
    <col min="11784" max="11785" width="14.42578125" style="156" bestFit="1" customWidth="1"/>
    <col min="11786" max="11786" width="11" style="156" customWidth="1"/>
    <col min="11787" max="11787" width="11.7109375" style="156" bestFit="1" customWidth="1"/>
    <col min="11788" max="12032" width="11.5703125" style="156"/>
    <col min="12033" max="12033" width="25.140625" style="156" customWidth="1"/>
    <col min="12034" max="12034" width="16.7109375" style="156" customWidth="1"/>
    <col min="12035" max="12035" width="17.42578125" style="156" customWidth="1"/>
    <col min="12036" max="12036" width="17.7109375" style="156" customWidth="1"/>
    <col min="12037" max="12037" width="16.7109375" style="156" customWidth="1"/>
    <col min="12038" max="12038" width="16.28515625" style="156" customWidth="1"/>
    <col min="12039" max="12039" width="14" style="156" bestFit="1" customWidth="1"/>
    <col min="12040" max="12041" width="14.42578125" style="156" bestFit="1" customWidth="1"/>
    <col min="12042" max="12042" width="11" style="156" customWidth="1"/>
    <col min="12043" max="12043" width="11.7109375" style="156" bestFit="1" customWidth="1"/>
    <col min="12044" max="12288" width="11.5703125" style="156"/>
    <col min="12289" max="12289" width="25.140625" style="156" customWidth="1"/>
    <col min="12290" max="12290" width="16.7109375" style="156" customWidth="1"/>
    <col min="12291" max="12291" width="17.42578125" style="156" customWidth="1"/>
    <col min="12292" max="12292" width="17.7109375" style="156" customWidth="1"/>
    <col min="12293" max="12293" width="16.7109375" style="156" customWidth="1"/>
    <col min="12294" max="12294" width="16.28515625" style="156" customWidth="1"/>
    <col min="12295" max="12295" width="14" style="156" bestFit="1" customWidth="1"/>
    <col min="12296" max="12297" width="14.42578125" style="156" bestFit="1" customWidth="1"/>
    <col min="12298" max="12298" width="11" style="156" customWidth="1"/>
    <col min="12299" max="12299" width="11.7109375" style="156" bestFit="1" customWidth="1"/>
    <col min="12300" max="12544" width="11.5703125" style="156"/>
    <col min="12545" max="12545" width="25.140625" style="156" customWidth="1"/>
    <col min="12546" max="12546" width="16.7109375" style="156" customWidth="1"/>
    <col min="12547" max="12547" width="17.42578125" style="156" customWidth="1"/>
    <col min="12548" max="12548" width="17.7109375" style="156" customWidth="1"/>
    <col min="12549" max="12549" width="16.7109375" style="156" customWidth="1"/>
    <col min="12550" max="12550" width="16.28515625" style="156" customWidth="1"/>
    <col min="12551" max="12551" width="14" style="156" bestFit="1" customWidth="1"/>
    <col min="12552" max="12553" width="14.42578125" style="156" bestFit="1" customWidth="1"/>
    <col min="12554" max="12554" width="11" style="156" customWidth="1"/>
    <col min="12555" max="12555" width="11.7109375" style="156" bestFit="1" customWidth="1"/>
    <col min="12556" max="12800" width="11.5703125" style="156"/>
    <col min="12801" max="12801" width="25.140625" style="156" customWidth="1"/>
    <col min="12802" max="12802" width="16.7109375" style="156" customWidth="1"/>
    <col min="12803" max="12803" width="17.42578125" style="156" customWidth="1"/>
    <col min="12804" max="12804" width="17.7109375" style="156" customWidth="1"/>
    <col min="12805" max="12805" width="16.7109375" style="156" customWidth="1"/>
    <col min="12806" max="12806" width="16.28515625" style="156" customWidth="1"/>
    <col min="12807" max="12807" width="14" style="156" bestFit="1" customWidth="1"/>
    <col min="12808" max="12809" width="14.42578125" style="156" bestFit="1" customWidth="1"/>
    <col min="12810" max="12810" width="11" style="156" customWidth="1"/>
    <col min="12811" max="12811" width="11.7109375" style="156" bestFit="1" customWidth="1"/>
    <col min="12812" max="13056" width="11.5703125" style="156"/>
    <col min="13057" max="13057" width="25.140625" style="156" customWidth="1"/>
    <col min="13058" max="13058" width="16.7109375" style="156" customWidth="1"/>
    <col min="13059" max="13059" width="17.42578125" style="156" customWidth="1"/>
    <col min="13060" max="13060" width="17.7109375" style="156" customWidth="1"/>
    <col min="13061" max="13061" width="16.7109375" style="156" customWidth="1"/>
    <col min="13062" max="13062" width="16.28515625" style="156" customWidth="1"/>
    <col min="13063" max="13063" width="14" style="156" bestFit="1" customWidth="1"/>
    <col min="13064" max="13065" width="14.42578125" style="156" bestFit="1" customWidth="1"/>
    <col min="13066" max="13066" width="11" style="156" customWidth="1"/>
    <col min="13067" max="13067" width="11.7109375" style="156" bestFit="1" customWidth="1"/>
    <col min="13068" max="13312" width="11.5703125" style="156"/>
    <col min="13313" max="13313" width="25.140625" style="156" customWidth="1"/>
    <col min="13314" max="13314" width="16.7109375" style="156" customWidth="1"/>
    <col min="13315" max="13315" width="17.42578125" style="156" customWidth="1"/>
    <col min="13316" max="13316" width="17.7109375" style="156" customWidth="1"/>
    <col min="13317" max="13317" width="16.7109375" style="156" customWidth="1"/>
    <col min="13318" max="13318" width="16.28515625" style="156" customWidth="1"/>
    <col min="13319" max="13319" width="14" style="156" bestFit="1" customWidth="1"/>
    <col min="13320" max="13321" width="14.42578125" style="156" bestFit="1" customWidth="1"/>
    <col min="13322" max="13322" width="11" style="156" customWidth="1"/>
    <col min="13323" max="13323" width="11.7109375" style="156" bestFit="1" customWidth="1"/>
    <col min="13324" max="13568" width="11.5703125" style="156"/>
    <col min="13569" max="13569" width="25.140625" style="156" customWidth="1"/>
    <col min="13570" max="13570" width="16.7109375" style="156" customWidth="1"/>
    <col min="13571" max="13571" width="17.42578125" style="156" customWidth="1"/>
    <col min="13572" max="13572" width="17.7109375" style="156" customWidth="1"/>
    <col min="13573" max="13573" width="16.7109375" style="156" customWidth="1"/>
    <col min="13574" max="13574" width="16.28515625" style="156" customWidth="1"/>
    <col min="13575" max="13575" width="14" style="156" bestFit="1" customWidth="1"/>
    <col min="13576" max="13577" width="14.42578125" style="156" bestFit="1" customWidth="1"/>
    <col min="13578" max="13578" width="11" style="156" customWidth="1"/>
    <col min="13579" max="13579" width="11.7109375" style="156" bestFit="1" customWidth="1"/>
    <col min="13580" max="13824" width="11.5703125" style="156"/>
    <col min="13825" max="13825" width="25.140625" style="156" customWidth="1"/>
    <col min="13826" max="13826" width="16.7109375" style="156" customWidth="1"/>
    <col min="13827" max="13827" width="17.42578125" style="156" customWidth="1"/>
    <col min="13828" max="13828" width="17.7109375" style="156" customWidth="1"/>
    <col min="13829" max="13829" width="16.7109375" style="156" customWidth="1"/>
    <col min="13830" max="13830" width="16.28515625" style="156" customWidth="1"/>
    <col min="13831" max="13831" width="14" style="156" bestFit="1" customWidth="1"/>
    <col min="13832" max="13833" width="14.42578125" style="156" bestFit="1" customWidth="1"/>
    <col min="13834" max="13834" width="11" style="156" customWidth="1"/>
    <col min="13835" max="13835" width="11.7109375" style="156" bestFit="1" customWidth="1"/>
    <col min="13836" max="14080" width="11.5703125" style="156"/>
    <col min="14081" max="14081" width="25.140625" style="156" customWidth="1"/>
    <col min="14082" max="14082" width="16.7109375" style="156" customWidth="1"/>
    <col min="14083" max="14083" width="17.42578125" style="156" customWidth="1"/>
    <col min="14084" max="14084" width="17.7109375" style="156" customWidth="1"/>
    <col min="14085" max="14085" width="16.7109375" style="156" customWidth="1"/>
    <col min="14086" max="14086" width="16.28515625" style="156" customWidth="1"/>
    <col min="14087" max="14087" width="14" style="156" bestFit="1" customWidth="1"/>
    <col min="14088" max="14089" width="14.42578125" style="156" bestFit="1" customWidth="1"/>
    <col min="14090" max="14090" width="11" style="156" customWidth="1"/>
    <col min="14091" max="14091" width="11.7109375" style="156" bestFit="1" customWidth="1"/>
    <col min="14092" max="14336" width="11.5703125" style="156"/>
    <col min="14337" max="14337" width="25.140625" style="156" customWidth="1"/>
    <col min="14338" max="14338" width="16.7109375" style="156" customWidth="1"/>
    <col min="14339" max="14339" width="17.42578125" style="156" customWidth="1"/>
    <col min="14340" max="14340" width="17.7109375" style="156" customWidth="1"/>
    <col min="14341" max="14341" width="16.7109375" style="156" customWidth="1"/>
    <col min="14342" max="14342" width="16.28515625" style="156" customWidth="1"/>
    <col min="14343" max="14343" width="14" style="156" bestFit="1" customWidth="1"/>
    <col min="14344" max="14345" width="14.42578125" style="156" bestFit="1" customWidth="1"/>
    <col min="14346" max="14346" width="11" style="156" customWidth="1"/>
    <col min="14347" max="14347" width="11.7109375" style="156" bestFit="1" customWidth="1"/>
    <col min="14348" max="14592" width="11.5703125" style="156"/>
    <col min="14593" max="14593" width="25.140625" style="156" customWidth="1"/>
    <col min="14594" max="14594" width="16.7109375" style="156" customWidth="1"/>
    <col min="14595" max="14595" width="17.42578125" style="156" customWidth="1"/>
    <col min="14596" max="14596" width="17.7109375" style="156" customWidth="1"/>
    <col min="14597" max="14597" width="16.7109375" style="156" customWidth="1"/>
    <col min="14598" max="14598" width="16.28515625" style="156" customWidth="1"/>
    <col min="14599" max="14599" width="14" style="156" bestFit="1" customWidth="1"/>
    <col min="14600" max="14601" width="14.42578125" style="156" bestFit="1" customWidth="1"/>
    <col min="14602" max="14602" width="11" style="156" customWidth="1"/>
    <col min="14603" max="14603" width="11.7109375" style="156" bestFit="1" customWidth="1"/>
    <col min="14604" max="14848" width="11.5703125" style="156"/>
    <col min="14849" max="14849" width="25.140625" style="156" customWidth="1"/>
    <col min="14850" max="14850" width="16.7109375" style="156" customWidth="1"/>
    <col min="14851" max="14851" width="17.42578125" style="156" customWidth="1"/>
    <col min="14852" max="14852" width="17.7109375" style="156" customWidth="1"/>
    <col min="14853" max="14853" width="16.7109375" style="156" customWidth="1"/>
    <col min="14854" max="14854" width="16.28515625" style="156" customWidth="1"/>
    <col min="14855" max="14855" width="14" style="156" bestFit="1" customWidth="1"/>
    <col min="14856" max="14857" width="14.42578125" style="156" bestFit="1" customWidth="1"/>
    <col min="14858" max="14858" width="11" style="156" customWidth="1"/>
    <col min="14859" max="14859" width="11.7109375" style="156" bestFit="1" customWidth="1"/>
    <col min="14860" max="15104" width="11.5703125" style="156"/>
    <col min="15105" max="15105" width="25.140625" style="156" customWidth="1"/>
    <col min="15106" max="15106" width="16.7109375" style="156" customWidth="1"/>
    <col min="15107" max="15107" width="17.42578125" style="156" customWidth="1"/>
    <col min="15108" max="15108" width="17.7109375" style="156" customWidth="1"/>
    <col min="15109" max="15109" width="16.7109375" style="156" customWidth="1"/>
    <col min="15110" max="15110" width="16.28515625" style="156" customWidth="1"/>
    <col min="15111" max="15111" width="14" style="156" bestFit="1" customWidth="1"/>
    <col min="15112" max="15113" width="14.42578125" style="156" bestFit="1" customWidth="1"/>
    <col min="15114" max="15114" width="11" style="156" customWidth="1"/>
    <col min="15115" max="15115" width="11.7109375" style="156" bestFit="1" customWidth="1"/>
    <col min="15116" max="15360" width="11.5703125" style="156"/>
    <col min="15361" max="15361" width="25.140625" style="156" customWidth="1"/>
    <col min="15362" max="15362" width="16.7109375" style="156" customWidth="1"/>
    <col min="15363" max="15363" width="17.42578125" style="156" customWidth="1"/>
    <col min="15364" max="15364" width="17.7109375" style="156" customWidth="1"/>
    <col min="15365" max="15365" width="16.7109375" style="156" customWidth="1"/>
    <col min="15366" max="15366" width="16.28515625" style="156" customWidth="1"/>
    <col min="15367" max="15367" width="14" style="156" bestFit="1" customWidth="1"/>
    <col min="15368" max="15369" width="14.42578125" style="156" bestFit="1" customWidth="1"/>
    <col min="15370" max="15370" width="11" style="156" customWidth="1"/>
    <col min="15371" max="15371" width="11.7109375" style="156" bestFit="1" customWidth="1"/>
    <col min="15372" max="15616" width="11.5703125" style="156"/>
    <col min="15617" max="15617" width="25.140625" style="156" customWidth="1"/>
    <col min="15618" max="15618" width="16.7109375" style="156" customWidth="1"/>
    <col min="15619" max="15619" width="17.42578125" style="156" customWidth="1"/>
    <col min="15620" max="15620" width="17.7109375" style="156" customWidth="1"/>
    <col min="15621" max="15621" width="16.7109375" style="156" customWidth="1"/>
    <col min="15622" max="15622" width="16.28515625" style="156" customWidth="1"/>
    <col min="15623" max="15623" width="14" style="156" bestFit="1" customWidth="1"/>
    <col min="15624" max="15625" width="14.42578125" style="156" bestFit="1" customWidth="1"/>
    <col min="15626" max="15626" width="11" style="156" customWidth="1"/>
    <col min="15627" max="15627" width="11.7109375" style="156" bestFit="1" customWidth="1"/>
    <col min="15628" max="15872" width="11.5703125" style="156"/>
    <col min="15873" max="15873" width="25.140625" style="156" customWidth="1"/>
    <col min="15874" max="15874" width="16.7109375" style="156" customWidth="1"/>
    <col min="15875" max="15875" width="17.42578125" style="156" customWidth="1"/>
    <col min="15876" max="15876" width="17.7109375" style="156" customWidth="1"/>
    <col min="15877" max="15877" width="16.7109375" style="156" customWidth="1"/>
    <col min="15878" max="15878" width="16.28515625" style="156" customWidth="1"/>
    <col min="15879" max="15879" width="14" style="156" bestFit="1" customWidth="1"/>
    <col min="15880" max="15881" width="14.42578125" style="156" bestFit="1" customWidth="1"/>
    <col min="15882" max="15882" width="11" style="156" customWidth="1"/>
    <col min="15883" max="15883" width="11.7109375" style="156" bestFit="1" customWidth="1"/>
    <col min="15884" max="16128" width="11.5703125" style="156"/>
    <col min="16129" max="16129" width="25.140625" style="156" customWidth="1"/>
    <col min="16130" max="16130" width="16.7109375" style="156" customWidth="1"/>
    <col min="16131" max="16131" width="17.42578125" style="156" customWidth="1"/>
    <col min="16132" max="16132" width="17.7109375" style="156" customWidth="1"/>
    <col min="16133" max="16133" width="16.7109375" style="156" customWidth="1"/>
    <col min="16134" max="16134" width="16.28515625" style="156" customWidth="1"/>
    <col min="16135" max="16135" width="14" style="156" bestFit="1" customWidth="1"/>
    <col min="16136" max="16137" width="14.42578125" style="156" bestFit="1" customWidth="1"/>
    <col min="16138" max="16138" width="11" style="156" customWidth="1"/>
    <col min="16139" max="16139" width="11.7109375" style="156" bestFit="1" customWidth="1"/>
    <col min="16140" max="16384" width="11.5703125" style="156"/>
  </cols>
  <sheetData>
    <row r="1" spans="1:10" x14ac:dyDescent="0.2">
      <c r="I1" s="161"/>
    </row>
    <row r="2" spans="1:10" ht="15" x14ac:dyDescent="0.25">
      <c r="A2" s="187" t="s">
        <v>385</v>
      </c>
      <c r="I2" s="161"/>
    </row>
    <row r="3" spans="1:10" ht="15" thickBot="1" x14ac:dyDescent="0.25"/>
    <row r="4" spans="1:10" ht="19.5" customHeight="1" x14ac:dyDescent="0.2">
      <c r="A4" s="232" t="s">
        <v>224</v>
      </c>
      <c r="B4" s="717"/>
      <c r="C4" s="723" t="s">
        <v>320</v>
      </c>
      <c r="D4" s="719" t="s">
        <v>321</v>
      </c>
    </row>
    <row r="5" spans="1:10" x14ac:dyDescent="0.2">
      <c r="A5" s="165" t="s">
        <v>386</v>
      </c>
      <c r="B5" s="718"/>
      <c r="C5" s="722">
        <v>95723887</v>
      </c>
      <c r="D5" s="720">
        <v>0</v>
      </c>
    </row>
    <row r="6" spans="1:10" x14ac:dyDescent="0.2">
      <c r="A6" s="165" t="s">
        <v>387</v>
      </c>
      <c r="B6" s="180"/>
      <c r="C6" s="722">
        <v>0</v>
      </c>
      <c r="D6" s="721">
        <v>0</v>
      </c>
    </row>
    <row r="7" spans="1:10" ht="15" thickBot="1" x14ac:dyDescent="0.25">
      <c r="A7" s="581" t="s">
        <v>388</v>
      </c>
      <c r="B7" s="714"/>
      <c r="C7" s="724">
        <v>3223298585</v>
      </c>
      <c r="D7" s="721">
        <v>0</v>
      </c>
      <c r="E7" s="31"/>
      <c r="F7" s="31"/>
      <c r="G7" s="31"/>
      <c r="H7" s="31"/>
      <c r="I7" s="31"/>
      <c r="J7" s="31"/>
    </row>
    <row r="8" spans="1:10" ht="15.75" thickBot="1" x14ac:dyDescent="0.3">
      <c r="A8" s="152" t="s">
        <v>325</v>
      </c>
      <c r="B8" s="729"/>
      <c r="C8" s="154">
        <v>3319022472</v>
      </c>
      <c r="D8" s="730">
        <v>0</v>
      </c>
      <c r="E8" s="52"/>
      <c r="F8" s="52"/>
      <c r="G8" s="52"/>
      <c r="H8" s="52"/>
      <c r="I8" s="31"/>
      <c r="J8" s="31"/>
    </row>
    <row r="9" spans="1:10" ht="15" thickBot="1" x14ac:dyDescent="0.25">
      <c r="A9" s="725" t="s">
        <v>326</v>
      </c>
      <c r="B9" s="726"/>
      <c r="C9" s="727">
        <v>2197732845</v>
      </c>
      <c r="D9" s="728">
        <v>0</v>
      </c>
      <c r="E9" s="31"/>
      <c r="F9" s="31"/>
      <c r="G9" s="235"/>
      <c r="H9" s="52"/>
      <c r="I9" s="31"/>
      <c r="J9" s="31"/>
    </row>
    <row r="10" spans="1:10" x14ac:dyDescent="0.2">
      <c r="E10" s="31"/>
      <c r="F10" s="31"/>
      <c r="G10" s="235"/>
      <c r="H10" s="31"/>
      <c r="I10" s="31"/>
      <c r="J10" s="31"/>
    </row>
    <row r="11" spans="1:10" x14ac:dyDescent="0.2">
      <c r="E11" s="31"/>
      <c r="F11" s="31"/>
      <c r="G11" s="235"/>
      <c r="H11" s="135"/>
      <c r="I11" s="31"/>
      <c r="J11" s="31"/>
    </row>
    <row r="12" spans="1:10" ht="15" x14ac:dyDescent="0.25">
      <c r="A12" s="187" t="s">
        <v>389</v>
      </c>
      <c r="E12" s="52"/>
      <c r="F12" s="31"/>
      <c r="G12" s="31"/>
      <c r="H12" s="31"/>
      <c r="I12" s="31"/>
      <c r="J12" s="31"/>
    </row>
    <row r="13" spans="1:10" ht="15" thickBot="1" x14ac:dyDescent="0.25">
      <c r="A13" s="188" t="s">
        <v>339</v>
      </c>
      <c r="E13" s="236"/>
      <c r="F13" s="31"/>
      <c r="G13" s="31"/>
      <c r="H13" s="31"/>
      <c r="I13" s="31"/>
      <c r="J13" s="31"/>
    </row>
    <row r="14" spans="1:10" x14ac:dyDescent="0.2">
      <c r="A14" s="237" t="s">
        <v>224</v>
      </c>
      <c r="B14" s="238" t="s">
        <v>320</v>
      </c>
      <c r="C14" s="239" t="s">
        <v>390</v>
      </c>
      <c r="E14" s="236"/>
      <c r="F14" s="31"/>
      <c r="G14" s="31"/>
      <c r="H14" s="31"/>
      <c r="I14" s="135"/>
      <c r="J14" s="31"/>
    </row>
    <row r="15" spans="1:10" x14ac:dyDescent="0.2">
      <c r="A15" s="690"/>
      <c r="B15" s="691"/>
      <c r="C15" s="166"/>
      <c r="E15" s="692"/>
    </row>
    <row r="16" spans="1:10" x14ac:dyDescent="0.2">
      <c r="A16" s="690"/>
      <c r="B16" s="691"/>
      <c r="C16" s="166"/>
    </row>
    <row r="17" spans="1:11" ht="15" thickBot="1" x14ac:dyDescent="0.25">
      <c r="A17" s="776"/>
      <c r="B17" s="777"/>
      <c r="C17" s="706"/>
    </row>
    <row r="18" spans="1:11" ht="15" thickBot="1" x14ac:dyDescent="0.25">
      <c r="A18" s="10" t="s">
        <v>325</v>
      </c>
      <c r="B18" s="779" t="s">
        <v>391</v>
      </c>
      <c r="C18" s="780" t="s">
        <v>391</v>
      </c>
    </row>
    <row r="19" spans="1:11" ht="15" thickBot="1" x14ac:dyDescent="0.25">
      <c r="A19" s="177" t="s">
        <v>326</v>
      </c>
      <c r="B19" s="177" t="s">
        <v>391</v>
      </c>
      <c r="C19" s="778" t="s">
        <v>391</v>
      </c>
    </row>
    <row r="22" spans="1:11" x14ac:dyDescent="0.2">
      <c r="A22" s="63" t="s">
        <v>392</v>
      </c>
      <c r="B22" s="694"/>
      <c r="C22" s="694"/>
      <c r="D22" s="694"/>
    </row>
    <row r="23" spans="1:11" ht="15" thickBot="1" x14ac:dyDescent="0.25"/>
    <row r="24" spans="1:11" ht="52.5" customHeight="1" x14ac:dyDescent="0.2">
      <c r="A24" s="240" t="s">
        <v>393</v>
      </c>
      <c r="B24" s="241" t="s">
        <v>394</v>
      </c>
      <c r="C24" s="241" t="s">
        <v>395</v>
      </c>
      <c r="D24" s="241" t="s">
        <v>396</v>
      </c>
      <c r="E24" s="241" t="s">
        <v>224</v>
      </c>
      <c r="F24" s="241" t="s">
        <v>397</v>
      </c>
      <c r="G24" s="241" t="s">
        <v>398</v>
      </c>
    </row>
    <row r="25" spans="1:11" x14ac:dyDescent="0.2">
      <c r="A25" s="695"/>
      <c r="B25" s="396"/>
      <c r="C25" s="696"/>
      <c r="D25" s="697"/>
      <c r="E25" s="698"/>
      <c r="F25" s="242">
        <v>0</v>
      </c>
      <c r="G25" s="163">
        <v>0</v>
      </c>
      <c r="H25" s="699"/>
      <c r="I25" s="699"/>
    </row>
    <row r="26" spans="1:11" ht="15" thickBot="1" x14ac:dyDescent="0.25">
      <c r="A26" s="200" t="s">
        <v>391</v>
      </c>
      <c r="B26" s="200"/>
      <c r="C26" s="396"/>
      <c r="D26" s="197" t="s">
        <v>637</v>
      </c>
      <c r="E26" s="243"/>
      <c r="F26" s="163">
        <v>0</v>
      </c>
      <c r="G26" s="163">
        <v>0</v>
      </c>
      <c r="H26" s="699"/>
      <c r="I26" s="699"/>
    </row>
    <row r="27" spans="1:11" ht="15" hidden="1" thickBot="1" x14ac:dyDescent="0.25">
      <c r="A27" s="162"/>
      <c r="B27" s="396"/>
      <c r="C27" s="396"/>
      <c r="D27" s="197">
        <f>I27-H27+1</f>
        <v>1</v>
      </c>
      <c r="E27" s="243"/>
      <c r="F27" s="163">
        <f>'[1]Claculo Anexou'!N4</f>
        <v>0</v>
      </c>
      <c r="G27" s="164">
        <v>0</v>
      </c>
      <c r="H27" s="699"/>
      <c r="I27" s="699"/>
    </row>
    <row r="28" spans="1:11" ht="15" hidden="1" thickBot="1" x14ac:dyDescent="0.25">
      <c r="A28" s="165"/>
      <c r="B28" s="396"/>
      <c r="C28" s="200"/>
      <c r="D28" s="197"/>
      <c r="E28" s="243"/>
      <c r="F28" s="163"/>
      <c r="G28" s="164">
        <v>0</v>
      </c>
      <c r="H28" s="699"/>
      <c r="I28" s="699"/>
    </row>
    <row r="29" spans="1:11" ht="15" hidden="1" thickBot="1" x14ac:dyDescent="0.25">
      <c r="A29" s="693"/>
      <c r="B29" s="700"/>
      <c r="C29" s="700"/>
      <c r="D29" s="701"/>
      <c r="E29" s="244"/>
      <c r="F29" s="702"/>
      <c r="G29" s="703"/>
      <c r="H29" s="699"/>
      <c r="I29" s="699"/>
    </row>
    <row r="30" spans="1:11" ht="15" thickBot="1" x14ac:dyDescent="0.25">
      <c r="A30" s="10" t="s">
        <v>399</v>
      </c>
      <c r="B30" s="245"/>
      <c r="C30" s="245"/>
      <c r="D30" s="245"/>
      <c r="E30" s="245"/>
      <c r="F30" s="246">
        <v>0</v>
      </c>
      <c r="G30" s="775">
        <v>0</v>
      </c>
      <c r="K30" s="161"/>
    </row>
    <row r="31" spans="1:11" ht="21.75" customHeight="1" x14ac:dyDescent="0.2">
      <c r="A31" s="880"/>
      <c r="B31" s="880"/>
      <c r="C31" s="880"/>
      <c r="D31" s="880"/>
      <c r="E31" s="880"/>
      <c r="F31" s="880"/>
      <c r="G31" s="880"/>
    </row>
    <row r="34" spans="1:5" ht="15" x14ac:dyDescent="0.25">
      <c r="A34" s="187" t="s">
        <v>400</v>
      </c>
    </row>
    <row r="35" spans="1:5" ht="15" thickBot="1" x14ac:dyDescent="0.25">
      <c r="A35" s="188" t="s">
        <v>339</v>
      </c>
    </row>
    <row r="36" spans="1:5" ht="38.25" x14ac:dyDescent="0.2">
      <c r="A36" s="247" t="s">
        <v>288</v>
      </c>
      <c r="B36" s="248" t="s">
        <v>395</v>
      </c>
      <c r="C36" s="249" t="s">
        <v>401</v>
      </c>
      <c r="D36" s="249" t="s">
        <v>402</v>
      </c>
      <c r="E36" s="250" t="s">
        <v>403</v>
      </c>
    </row>
    <row r="37" spans="1:5" ht="15" thickBot="1" x14ac:dyDescent="0.25">
      <c r="A37" s="167"/>
      <c r="B37" s="772"/>
      <c r="C37" s="772"/>
      <c r="D37" s="772"/>
      <c r="E37" s="773"/>
    </row>
    <row r="38" spans="1:5" ht="15" thickBot="1" x14ac:dyDescent="0.25">
      <c r="A38" s="10" t="s">
        <v>325</v>
      </c>
      <c r="B38" s="733" t="s">
        <v>391</v>
      </c>
      <c r="C38" s="733" t="s">
        <v>391</v>
      </c>
      <c r="D38" s="733" t="s">
        <v>391</v>
      </c>
      <c r="E38" s="734" t="s">
        <v>391</v>
      </c>
    </row>
    <row r="39" spans="1:5" ht="15" thickBot="1" x14ac:dyDescent="0.25">
      <c r="A39" s="177" t="s">
        <v>326</v>
      </c>
      <c r="B39" s="732" t="s">
        <v>391</v>
      </c>
      <c r="C39" s="732" t="s">
        <v>391</v>
      </c>
      <c r="D39" s="732" t="s">
        <v>391</v>
      </c>
      <c r="E39" s="774" t="s">
        <v>391</v>
      </c>
    </row>
    <row r="41" spans="1:5" ht="15" x14ac:dyDescent="0.25">
      <c r="A41" s="12" t="s">
        <v>404</v>
      </c>
      <c r="B41" s="372"/>
    </row>
    <row r="42" spans="1:5" ht="15" thickBot="1" x14ac:dyDescent="0.25">
      <c r="A42" s="252"/>
    </row>
    <row r="43" spans="1:5" x14ac:dyDescent="0.2">
      <c r="A43" s="223" t="s">
        <v>224</v>
      </c>
      <c r="B43" s="253" t="s">
        <v>405</v>
      </c>
      <c r="C43" s="254" t="s">
        <v>406</v>
      </c>
    </row>
    <row r="44" spans="1:5" x14ac:dyDescent="0.2">
      <c r="A44" s="165" t="s">
        <v>407</v>
      </c>
      <c r="B44" s="697">
        <v>0</v>
      </c>
      <c r="C44" s="251" t="s">
        <v>391</v>
      </c>
    </row>
    <row r="45" spans="1:5" ht="15" thickBot="1" x14ac:dyDescent="0.25">
      <c r="A45" s="581" t="s">
        <v>408</v>
      </c>
      <c r="B45" s="724">
        <v>6338812765</v>
      </c>
      <c r="C45" s="731"/>
      <c r="D45" s="52"/>
    </row>
    <row r="46" spans="1:5" ht="15" thickBot="1" x14ac:dyDescent="0.25">
      <c r="A46" s="152" t="s">
        <v>409</v>
      </c>
      <c r="B46" s="736">
        <v>6338812765</v>
      </c>
      <c r="C46" s="735" t="s">
        <v>391</v>
      </c>
    </row>
    <row r="47" spans="1:5" ht="15" thickBot="1" x14ac:dyDescent="0.25">
      <c r="A47" s="177" t="s">
        <v>410</v>
      </c>
      <c r="B47" s="727">
        <v>6694069800</v>
      </c>
      <c r="C47" s="732" t="s">
        <v>391</v>
      </c>
    </row>
    <row r="51" spans="1:6" s="180" customFormat="1" x14ac:dyDescent="0.2">
      <c r="A51" s="704"/>
      <c r="B51" s="704"/>
      <c r="C51" s="687"/>
      <c r="E51" s="230"/>
      <c r="F51" s="400"/>
    </row>
    <row r="52" spans="1:6" s="180" customFormat="1" x14ac:dyDescent="0.2">
      <c r="A52" s="704"/>
      <c r="B52" s="704"/>
      <c r="C52" s="687"/>
      <c r="E52" s="230"/>
      <c r="F52" s="400"/>
    </row>
    <row r="53" spans="1:6" x14ac:dyDescent="0.2">
      <c r="A53" s="704"/>
      <c r="B53" s="704"/>
      <c r="C53" s="704"/>
    </row>
  </sheetData>
  <mergeCells count="1">
    <mergeCell ref="A31:G31"/>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7"/>
  <sheetViews>
    <sheetView showGridLines="0" topLeftCell="A47" workbookViewId="0">
      <selection activeCell="F53" sqref="F53"/>
    </sheetView>
  </sheetViews>
  <sheetFormatPr baseColWidth="10" defaultColWidth="11.5703125" defaultRowHeight="14.25" x14ac:dyDescent="0.2"/>
  <cols>
    <col min="1" max="1" width="28.28515625" style="156" customWidth="1"/>
    <col min="2" max="2" width="20.140625" style="156" customWidth="1"/>
    <col min="3" max="3" width="19.42578125" style="156" customWidth="1"/>
    <col min="4" max="4" width="17" style="156" customWidth="1"/>
    <col min="5" max="5" width="17.7109375" style="156" customWidth="1"/>
    <col min="6" max="6" width="28.140625" style="156" bestFit="1" customWidth="1"/>
    <col min="7" max="7" width="20.42578125" style="156" customWidth="1"/>
    <col min="8" max="8" width="16.7109375" style="156" customWidth="1"/>
    <col min="9" max="9" width="30.5703125" style="156" customWidth="1"/>
    <col min="10" max="256" width="11.5703125" style="156"/>
    <col min="257" max="257" width="28.28515625" style="156" customWidth="1"/>
    <col min="258" max="258" width="20.140625" style="156" customWidth="1"/>
    <col min="259" max="259" width="19.42578125" style="156" customWidth="1"/>
    <col min="260" max="260" width="17" style="156" customWidth="1"/>
    <col min="261" max="261" width="17.7109375" style="156" customWidth="1"/>
    <col min="262" max="262" width="28.140625" style="156" bestFit="1" customWidth="1"/>
    <col min="263" max="263" width="20.42578125" style="156" customWidth="1"/>
    <col min="264" max="264" width="16.7109375" style="156" customWidth="1"/>
    <col min="265" max="265" width="30.5703125" style="156" customWidth="1"/>
    <col min="266" max="512" width="11.5703125" style="156"/>
    <col min="513" max="513" width="28.28515625" style="156" customWidth="1"/>
    <col min="514" max="514" width="20.140625" style="156" customWidth="1"/>
    <col min="515" max="515" width="19.42578125" style="156" customWidth="1"/>
    <col min="516" max="516" width="17" style="156" customWidth="1"/>
    <col min="517" max="517" width="17.7109375" style="156" customWidth="1"/>
    <col min="518" max="518" width="28.140625" style="156" bestFit="1" customWidth="1"/>
    <col min="519" max="519" width="20.42578125" style="156" customWidth="1"/>
    <col min="520" max="520" width="16.7109375" style="156" customWidth="1"/>
    <col min="521" max="521" width="30.5703125" style="156" customWidth="1"/>
    <col min="522" max="768" width="11.5703125" style="156"/>
    <col min="769" max="769" width="28.28515625" style="156" customWidth="1"/>
    <col min="770" max="770" width="20.140625" style="156" customWidth="1"/>
    <col min="771" max="771" width="19.42578125" style="156" customWidth="1"/>
    <col min="772" max="772" width="17" style="156" customWidth="1"/>
    <col min="773" max="773" width="17.7109375" style="156" customWidth="1"/>
    <col min="774" max="774" width="28.140625" style="156" bestFit="1" customWidth="1"/>
    <col min="775" max="775" width="20.42578125" style="156" customWidth="1"/>
    <col min="776" max="776" width="16.7109375" style="156" customWidth="1"/>
    <col min="777" max="777" width="30.5703125" style="156" customWidth="1"/>
    <col min="778" max="1024" width="11.5703125" style="156"/>
    <col min="1025" max="1025" width="28.28515625" style="156" customWidth="1"/>
    <col min="1026" max="1026" width="20.140625" style="156" customWidth="1"/>
    <col min="1027" max="1027" width="19.42578125" style="156" customWidth="1"/>
    <col min="1028" max="1028" width="17" style="156" customWidth="1"/>
    <col min="1029" max="1029" width="17.7109375" style="156" customWidth="1"/>
    <col min="1030" max="1030" width="28.140625" style="156" bestFit="1" customWidth="1"/>
    <col min="1031" max="1031" width="20.42578125" style="156" customWidth="1"/>
    <col min="1032" max="1032" width="16.7109375" style="156" customWidth="1"/>
    <col min="1033" max="1033" width="30.5703125" style="156" customWidth="1"/>
    <col min="1034" max="1280" width="11.5703125" style="156"/>
    <col min="1281" max="1281" width="28.28515625" style="156" customWidth="1"/>
    <col min="1282" max="1282" width="20.140625" style="156" customWidth="1"/>
    <col min="1283" max="1283" width="19.42578125" style="156" customWidth="1"/>
    <col min="1284" max="1284" width="17" style="156" customWidth="1"/>
    <col min="1285" max="1285" width="17.7109375" style="156" customWidth="1"/>
    <col min="1286" max="1286" width="28.140625" style="156" bestFit="1" customWidth="1"/>
    <col min="1287" max="1287" width="20.42578125" style="156" customWidth="1"/>
    <col min="1288" max="1288" width="16.7109375" style="156" customWidth="1"/>
    <col min="1289" max="1289" width="30.5703125" style="156" customWidth="1"/>
    <col min="1290" max="1536" width="11.5703125" style="156"/>
    <col min="1537" max="1537" width="28.28515625" style="156" customWidth="1"/>
    <col min="1538" max="1538" width="20.140625" style="156" customWidth="1"/>
    <col min="1539" max="1539" width="19.42578125" style="156" customWidth="1"/>
    <col min="1540" max="1540" width="17" style="156" customWidth="1"/>
    <col min="1541" max="1541" width="17.7109375" style="156" customWidth="1"/>
    <col min="1542" max="1542" width="28.140625" style="156" bestFit="1" customWidth="1"/>
    <col min="1543" max="1543" width="20.42578125" style="156" customWidth="1"/>
    <col min="1544" max="1544" width="16.7109375" style="156" customWidth="1"/>
    <col min="1545" max="1545" width="30.5703125" style="156" customWidth="1"/>
    <col min="1546" max="1792" width="11.5703125" style="156"/>
    <col min="1793" max="1793" width="28.28515625" style="156" customWidth="1"/>
    <col min="1794" max="1794" width="20.140625" style="156" customWidth="1"/>
    <col min="1795" max="1795" width="19.42578125" style="156" customWidth="1"/>
    <col min="1796" max="1796" width="17" style="156" customWidth="1"/>
    <col min="1797" max="1797" width="17.7109375" style="156" customWidth="1"/>
    <col min="1798" max="1798" width="28.140625" style="156" bestFit="1" customWidth="1"/>
    <col min="1799" max="1799" width="20.42578125" style="156" customWidth="1"/>
    <col min="1800" max="1800" width="16.7109375" style="156" customWidth="1"/>
    <col min="1801" max="1801" width="30.5703125" style="156" customWidth="1"/>
    <col min="1802" max="2048" width="11.5703125" style="156"/>
    <col min="2049" max="2049" width="28.28515625" style="156" customWidth="1"/>
    <col min="2050" max="2050" width="20.140625" style="156" customWidth="1"/>
    <col min="2051" max="2051" width="19.42578125" style="156" customWidth="1"/>
    <col min="2052" max="2052" width="17" style="156" customWidth="1"/>
    <col min="2053" max="2053" width="17.7109375" style="156" customWidth="1"/>
    <col min="2054" max="2054" width="28.140625" style="156" bestFit="1" customWidth="1"/>
    <col min="2055" max="2055" width="20.42578125" style="156" customWidth="1"/>
    <col min="2056" max="2056" width="16.7109375" style="156" customWidth="1"/>
    <col min="2057" max="2057" width="30.5703125" style="156" customWidth="1"/>
    <col min="2058" max="2304" width="11.5703125" style="156"/>
    <col min="2305" max="2305" width="28.28515625" style="156" customWidth="1"/>
    <col min="2306" max="2306" width="20.140625" style="156" customWidth="1"/>
    <col min="2307" max="2307" width="19.42578125" style="156" customWidth="1"/>
    <col min="2308" max="2308" width="17" style="156" customWidth="1"/>
    <col min="2309" max="2309" width="17.7109375" style="156" customWidth="1"/>
    <col min="2310" max="2310" width="28.140625" style="156" bestFit="1" customWidth="1"/>
    <col min="2311" max="2311" width="20.42578125" style="156" customWidth="1"/>
    <col min="2312" max="2312" width="16.7109375" style="156" customWidth="1"/>
    <col min="2313" max="2313" width="30.5703125" style="156" customWidth="1"/>
    <col min="2314" max="2560" width="11.5703125" style="156"/>
    <col min="2561" max="2561" width="28.28515625" style="156" customWidth="1"/>
    <col min="2562" max="2562" width="20.140625" style="156" customWidth="1"/>
    <col min="2563" max="2563" width="19.42578125" style="156" customWidth="1"/>
    <col min="2564" max="2564" width="17" style="156" customWidth="1"/>
    <col min="2565" max="2565" width="17.7109375" style="156" customWidth="1"/>
    <col min="2566" max="2566" width="28.140625" style="156" bestFit="1" customWidth="1"/>
    <col min="2567" max="2567" width="20.42578125" style="156" customWidth="1"/>
    <col min="2568" max="2568" width="16.7109375" style="156" customWidth="1"/>
    <col min="2569" max="2569" width="30.5703125" style="156" customWidth="1"/>
    <col min="2570" max="2816" width="11.5703125" style="156"/>
    <col min="2817" max="2817" width="28.28515625" style="156" customWidth="1"/>
    <col min="2818" max="2818" width="20.140625" style="156" customWidth="1"/>
    <col min="2819" max="2819" width="19.42578125" style="156" customWidth="1"/>
    <col min="2820" max="2820" width="17" style="156" customWidth="1"/>
    <col min="2821" max="2821" width="17.7109375" style="156" customWidth="1"/>
    <col min="2822" max="2822" width="28.140625" style="156" bestFit="1" customWidth="1"/>
    <col min="2823" max="2823" width="20.42578125" style="156" customWidth="1"/>
    <col min="2824" max="2824" width="16.7109375" style="156" customWidth="1"/>
    <col min="2825" max="2825" width="30.5703125" style="156" customWidth="1"/>
    <col min="2826" max="3072" width="11.5703125" style="156"/>
    <col min="3073" max="3073" width="28.28515625" style="156" customWidth="1"/>
    <col min="3074" max="3074" width="20.140625" style="156" customWidth="1"/>
    <col min="3075" max="3075" width="19.42578125" style="156" customWidth="1"/>
    <col min="3076" max="3076" width="17" style="156" customWidth="1"/>
    <col min="3077" max="3077" width="17.7109375" style="156" customWidth="1"/>
    <col min="3078" max="3078" width="28.140625" style="156" bestFit="1" customWidth="1"/>
    <col min="3079" max="3079" width="20.42578125" style="156" customWidth="1"/>
    <col min="3080" max="3080" width="16.7109375" style="156" customWidth="1"/>
    <col min="3081" max="3081" width="30.5703125" style="156" customWidth="1"/>
    <col min="3082" max="3328" width="11.5703125" style="156"/>
    <col min="3329" max="3329" width="28.28515625" style="156" customWidth="1"/>
    <col min="3330" max="3330" width="20.140625" style="156" customWidth="1"/>
    <col min="3331" max="3331" width="19.42578125" style="156" customWidth="1"/>
    <col min="3332" max="3332" width="17" style="156" customWidth="1"/>
    <col min="3333" max="3333" width="17.7109375" style="156" customWidth="1"/>
    <col min="3334" max="3334" width="28.140625" style="156" bestFit="1" customWidth="1"/>
    <col min="3335" max="3335" width="20.42578125" style="156" customWidth="1"/>
    <col min="3336" max="3336" width="16.7109375" style="156" customWidth="1"/>
    <col min="3337" max="3337" width="30.5703125" style="156" customWidth="1"/>
    <col min="3338" max="3584" width="11.5703125" style="156"/>
    <col min="3585" max="3585" width="28.28515625" style="156" customWidth="1"/>
    <col min="3586" max="3586" width="20.140625" style="156" customWidth="1"/>
    <col min="3587" max="3587" width="19.42578125" style="156" customWidth="1"/>
    <col min="3588" max="3588" width="17" style="156" customWidth="1"/>
    <col min="3589" max="3589" width="17.7109375" style="156" customWidth="1"/>
    <col min="3590" max="3590" width="28.140625" style="156" bestFit="1" customWidth="1"/>
    <col min="3591" max="3591" width="20.42578125" style="156" customWidth="1"/>
    <col min="3592" max="3592" width="16.7109375" style="156" customWidth="1"/>
    <col min="3593" max="3593" width="30.5703125" style="156" customWidth="1"/>
    <col min="3594" max="3840" width="11.5703125" style="156"/>
    <col min="3841" max="3841" width="28.28515625" style="156" customWidth="1"/>
    <col min="3842" max="3842" width="20.140625" style="156" customWidth="1"/>
    <col min="3843" max="3843" width="19.42578125" style="156" customWidth="1"/>
    <col min="3844" max="3844" width="17" style="156" customWidth="1"/>
    <col min="3845" max="3845" width="17.7109375" style="156" customWidth="1"/>
    <col min="3846" max="3846" width="28.140625" style="156" bestFit="1" customWidth="1"/>
    <col min="3847" max="3847" width="20.42578125" style="156" customWidth="1"/>
    <col min="3848" max="3848" width="16.7109375" style="156" customWidth="1"/>
    <col min="3849" max="3849" width="30.5703125" style="156" customWidth="1"/>
    <col min="3850" max="4096" width="11.5703125" style="156"/>
    <col min="4097" max="4097" width="28.28515625" style="156" customWidth="1"/>
    <col min="4098" max="4098" width="20.140625" style="156" customWidth="1"/>
    <col min="4099" max="4099" width="19.42578125" style="156" customWidth="1"/>
    <col min="4100" max="4100" width="17" style="156" customWidth="1"/>
    <col min="4101" max="4101" width="17.7109375" style="156" customWidth="1"/>
    <col min="4102" max="4102" width="28.140625" style="156" bestFit="1" customWidth="1"/>
    <col min="4103" max="4103" width="20.42578125" style="156" customWidth="1"/>
    <col min="4104" max="4104" width="16.7109375" style="156" customWidth="1"/>
    <col min="4105" max="4105" width="30.5703125" style="156" customWidth="1"/>
    <col min="4106" max="4352" width="11.5703125" style="156"/>
    <col min="4353" max="4353" width="28.28515625" style="156" customWidth="1"/>
    <col min="4354" max="4354" width="20.140625" style="156" customWidth="1"/>
    <col min="4355" max="4355" width="19.42578125" style="156" customWidth="1"/>
    <col min="4356" max="4356" width="17" style="156" customWidth="1"/>
    <col min="4357" max="4357" width="17.7109375" style="156" customWidth="1"/>
    <col min="4358" max="4358" width="28.140625" style="156" bestFit="1" customWidth="1"/>
    <col min="4359" max="4359" width="20.42578125" style="156" customWidth="1"/>
    <col min="4360" max="4360" width="16.7109375" style="156" customWidth="1"/>
    <col min="4361" max="4361" width="30.5703125" style="156" customWidth="1"/>
    <col min="4362" max="4608" width="11.5703125" style="156"/>
    <col min="4609" max="4609" width="28.28515625" style="156" customWidth="1"/>
    <col min="4610" max="4610" width="20.140625" style="156" customWidth="1"/>
    <col min="4611" max="4611" width="19.42578125" style="156" customWidth="1"/>
    <col min="4612" max="4612" width="17" style="156" customWidth="1"/>
    <col min="4613" max="4613" width="17.7109375" style="156" customWidth="1"/>
    <col min="4614" max="4614" width="28.140625" style="156" bestFit="1" customWidth="1"/>
    <col min="4615" max="4615" width="20.42578125" style="156" customWidth="1"/>
    <col min="4616" max="4616" width="16.7109375" style="156" customWidth="1"/>
    <col min="4617" max="4617" width="30.5703125" style="156" customWidth="1"/>
    <col min="4618" max="4864" width="11.5703125" style="156"/>
    <col min="4865" max="4865" width="28.28515625" style="156" customWidth="1"/>
    <col min="4866" max="4866" width="20.140625" style="156" customWidth="1"/>
    <col min="4867" max="4867" width="19.42578125" style="156" customWidth="1"/>
    <col min="4868" max="4868" width="17" style="156" customWidth="1"/>
    <col min="4869" max="4869" width="17.7109375" style="156" customWidth="1"/>
    <col min="4870" max="4870" width="28.140625" style="156" bestFit="1" customWidth="1"/>
    <col min="4871" max="4871" width="20.42578125" style="156" customWidth="1"/>
    <col min="4872" max="4872" width="16.7109375" style="156" customWidth="1"/>
    <col min="4873" max="4873" width="30.5703125" style="156" customWidth="1"/>
    <col min="4874" max="5120" width="11.5703125" style="156"/>
    <col min="5121" max="5121" width="28.28515625" style="156" customWidth="1"/>
    <col min="5122" max="5122" width="20.140625" style="156" customWidth="1"/>
    <col min="5123" max="5123" width="19.42578125" style="156" customWidth="1"/>
    <col min="5124" max="5124" width="17" style="156" customWidth="1"/>
    <col min="5125" max="5125" width="17.7109375" style="156" customWidth="1"/>
    <col min="5126" max="5126" width="28.140625" style="156" bestFit="1" customWidth="1"/>
    <col min="5127" max="5127" width="20.42578125" style="156" customWidth="1"/>
    <col min="5128" max="5128" width="16.7109375" style="156" customWidth="1"/>
    <col min="5129" max="5129" width="30.5703125" style="156" customWidth="1"/>
    <col min="5130" max="5376" width="11.5703125" style="156"/>
    <col min="5377" max="5377" width="28.28515625" style="156" customWidth="1"/>
    <col min="5378" max="5378" width="20.140625" style="156" customWidth="1"/>
    <col min="5379" max="5379" width="19.42578125" style="156" customWidth="1"/>
    <col min="5380" max="5380" width="17" style="156" customWidth="1"/>
    <col min="5381" max="5381" width="17.7109375" style="156" customWidth="1"/>
    <col min="5382" max="5382" width="28.140625" style="156" bestFit="1" customWidth="1"/>
    <col min="5383" max="5383" width="20.42578125" style="156" customWidth="1"/>
    <col min="5384" max="5384" width="16.7109375" style="156" customWidth="1"/>
    <col min="5385" max="5385" width="30.5703125" style="156" customWidth="1"/>
    <col min="5386" max="5632" width="11.5703125" style="156"/>
    <col min="5633" max="5633" width="28.28515625" style="156" customWidth="1"/>
    <col min="5634" max="5634" width="20.140625" style="156" customWidth="1"/>
    <col min="5635" max="5635" width="19.42578125" style="156" customWidth="1"/>
    <col min="5636" max="5636" width="17" style="156" customWidth="1"/>
    <col min="5637" max="5637" width="17.7109375" style="156" customWidth="1"/>
    <col min="5638" max="5638" width="28.140625" style="156" bestFit="1" customWidth="1"/>
    <col min="5639" max="5639" width="20.42578125" style="156" customWidth="1"/>
    <col min="5640" max="5640" width="16.7109375" style="156" customWidth="1"/>
    <col min="5641" max="5641" width="30.5703125" style="156" customWidth="1"/>
    <col min="5642" max="5888" width="11.5703125" style="156"/>
    <col min="5889" max="5889" width="28.28515625" style="156" customWidth="1"/>
    <col min="5890" max="5890" width="20.140625" style="156" customWidth="1"/>
    <col min="5891" max="5891" width="19.42578125" style="156" customWidth="1"/>
    <col min="5892" max="5892" width="17" style="156" customWidth="1"/>
    <col min="5893" max="5893" width="17.7109375" style="156" customWidth="1"/>
    <col min="5894" max="5894" width="28.140625" style="156" bestFit="1" customWidth="1"/>
    <col min="5895" max="5895" width="20.42578125" style="156" customWidth="1"/>
    <col min="5896" max="5896" width="16.7109375" style="156" customWidth="1"/>
    <col min="5897" max="5897" width="30.5703125" style="156" customWidth="1"/>
    <col min="5898" max="6144" width="11.5703125" style="156"/>
    <col min="6145" max="6145" width="28.28515625" style="156" customWidth="1"/>
    <col min="6146" max="6146" width="20.140625" style="156" customWidth="1"/>
    <col min="6147" max="6147" width="19.42578125" style="156" customWidth="1"/>
    <col min="6148" max="6148" width="17" style="156" customWidth="1"/>
    <col min="6149" max="6149" width="17.7109375" style="156" customWidth="1"/>
    <col min="6150" max="6150" width="28.140625" style="156" bestFit="1" customWidth="1"/>
    <col min="6151" max="6151" width="20.42578125" style="156" customWidth="1"/>
    <col min="6152" max="6152" width="16.7109375" style="156" customWidth="1"/>
    <col min="6153" max="6153" width="30.5703125" style="156" customWidth="1"/>
    <col min="6154" max="6400" width="11.5703125" style="156"/>
    <col min="6401" max="6401" width="28.28515625" style="156" customWidth="1"/>
    <col min="6402" max="6402" width="20.140625" style="156" customWidth="1"/>
    <col min="6403" max="6403" width="19.42578125" style="156" customWidth="1"/>
    <col min="6404" max="6404" width="17" style="156" customWidth="1"/>
    <col min="6405" max="6405" width="17.7109375" style="156" customWidth="1"/>
    <col min="6406" max="6406" width="28.140625" style="156" bestFit="1" customWidth="1"/>
    <col min="6407" max="6407" width="20.42578125" style="156" customWidth="1"/>
    <col min="6408" max="6408" width="16.7109375" style="156" customWidth="1"/>
    <col min="6409" max="6409" width="30.5703125" style="156" customWidth="1"/>
    <col min="6410" max="6656" width="11.5703125" style="156"/>
    <col min="6657" max="6657" width="28.28515625" style="156" customWidth="1"/>
    <col min="6658" max="6658" width="20.140625" style="156" customWidth="1"/>
    <col min="6659" max="6659" width="19.42578125" style="156" customWidth="1"/>
    <col min="6660" max="6660" width="17" style="156" customWidth="1"/>
    <col min="6661" max="6661" width="17.7109375" style="156" customWidth="1"/>
    <col min="6662" max="6662" width="28.140625" style="156" bestFit="1" customWidth="1"/>
    <col min="6663" max="6663" width="20.42578125" style="156" customWidth="1"/>
    <col min="6664" max="6664" width="16.7109375" style="156" customWidth="1"/>
    <col min="6665" max="6665" width="30.5703125" style="156" customWidth="1"/>
    <col min="6666" max="6912" width="11.5703125" style="156"/>
    <col min="6913" max="6913" width="28.28515625" style="156" customWidth="1"/>
    <col min="6914" max="6914" width="20.140625" style="156" customWidth="1"/>
    <col min="6915" max="6915" width="19.42578125" style="156" customWidth="1"/>
    <col min="6916" max="6916" width="17" style="156" customWidth="1"/>
    <col min="6917" max="6917" width="17.7109375" style="156" customWidth="1"/>
    <col min="6918" max="6918" width="28.140625" style="156" bestFit="1" customWidth="1"/>
    <col min="6919" max="6919" width="20.42578125" style="156" customWidth="1"/>
    <col min="6920" max="6920" width="16.7109375" style="156" customWidth="1"/>
    <col min="6921" max="6921" width="30.5703125" style="156" customWidth="1"/>
    <col min="6922" max="7168" width="11.5703125" style="156"/>
    <col min="7169" max="7169" width="28.28515625" style="156" customWidth="1"/>
    <col min="7170" max="7170" width="20.140625" style="156" customWidth="1"/>
    <col min="7171" max="7171" width="19.42578125" style="156" customWidth="1"/>
    <col min="7172" max="7172" width="17" style="156" customWidth="1"/>
    <col min="7173" max="7173" width="17.7109375" style="156" customWidth="1"/>
    <col min="7174" max="7174" width="28.140625" style="156" bestFit="1" customWidth="1"/>
    <col min="7175" max="7175" width="20.42578125" style="156" customWidth="1"/>
    <col min="7176" max="7176" width="16.7109375" style="156" customWidth="1"/>
    <col min="7177" max="7177" width="30.5703125" style="156" customWidth="1"/>
    <col min="7178" max="7424" width="11.5703125" style="156"/>
    <col min="7425" max="7425" width="28.28515625" style="156" customWidth="1"/>
    <col min="7426" max="7426" width="20.140625" style="156" customWidth="1"/>
    <col min="7427" max="7427" width="19.42578125" style="156" customWidth="1"/>
    <col min="7428" max="7428" width="17" style="156" customWidth="1"/>
    <col min="7429" max="7429" width="17.7109375" style="156" customWidth="1"/>
    <col min="7430" max="7430" width="28.140625" style="156" bestFit="1" customWidth="1"/>
    <col min="7431" max="7431" width="20.42578125" style="156" customWidth="1"/>
    <col min="7432" max="7432" width="16.7109375" style="156" customWidth="1"/>
    <col min="7433" max="7433" width="30.5703125" style="156" customWidth="1"/>
    <col min="7434" max="7680" width="11.5703125" style="156"/>
    <col min="7681" max="7681" width="28.28515625" style="156" customWidth="1"/>
    <col min="7682" max="7682" width="20.140625" style="156" customWidth="1"/>
    <col min="7683" max="7683" width="19.42578125" style="156" customWidth="1"/>
    <col min="7684" max="7684" width="17" style="156" customWidth="1"/>
    <col min="7685" max="7685" width="17.7109375" style="156" customWidth="1"/>
    <col min="7686" max="7686" width="28.140625" style="156" bestFit="1" customWidth="1"/>
    <col min="7687" max="7687" width="20.42578125" style="156" customWidth="1"/>
    <col min="7688" max="7688" width="16.7109375" style="156" customWidth="1"/>
    <col min="7689" max="7689" width="30.5703125" style="156" customWidth="1"/>
    <col min="7690" max="7936" width="11.5703125" style="156"/>
    <col min="7937" max="7937" width="28.28515625" style="156" customWidth="1"/>
    <col min="7938" max="7938" width="20.140625" style="156" customWidth="1"/>
    <col min="7939" max="7939" width="19.42578125" style="156" customWidth="1"/>
    <col min="7940" max="7940" width="17" style="156" customWidth="1"/>
    <col min="7941" max="7941" width="17.7109375" style="156" customWidth="1"/>
    <col min="7942" max="7942" width="28.140625" style="156" bestFit="1" customWidth="1"/>
    <col min="7943" max="7943" width="20.42578125" style="156" customWidth="1"/>
    <col min="7944" max="7944" width="16.7109375" style="156" customWidth="1"/>
    <col min="7945" max="7945" width="30.5703125" style="156" customWidth="1"/>
    <col min="7946" max="8192" width="11.5703125" style="156"/>
    <col min="8193" max="8193" width="28.28515625" style="156" customWidth="1"/>
    <col min="8194" max="8194" width="20.140625" style="156" customWidth="1"/>
    <col min="8195" max="8195" width="19.42578125" style="156" customWidth="1"/>
    <col min="8196" max="8196" width="17" style="156" customWidth="1"/>
    <col min="8197" max="8197" width="17.7109375" style="156" customWidth="1"/>
    <col min="8198" max="8198" width="28.140625" style="156" bestFit="1" customWidth="1"/>
    <col min="8199" max="8199" width="20.42578125" style="156" customWidth="1"/>
    <col min="8200" max="8200" width="16.7109375" style="156" customWidth="1"/>
    <col min="8201" max="8201" width="30.5703125" style="156" customWidth="1"/>
    <col min="8202" max="8448" width="11.5703125" style="156"/>
    <col min="8449" max="8449" width="28.28515625" style="156" customWidth="1"/>
    <col min="8450" max="8450" width="20.140625" style="156" customWidth="1"/>
    <col min="8451" max="8451" width="19.42578125" style="156" customWidth="1"/>
    <col min="8452" max="8452" width="17" style="156" customWidth="1"/>
    <col min="8453" max="8453" width="17.7109375" style="156" customWidth="1"/>
    <col min="8454" max="8454" width="28.140625" style="156" bestFit="1" customWidth="1"/>
    <col min="8455" max="8455" width="20.42578125" style="156" customWidth="1"/>
    <col min="8456" max="8456" width="16.7109375" style="156" customWidth="1"/>
    <col min="8457" max="8457" width="30.5703125" style="156" customWidth="1"/>
    <col min="8458" max="8704" width="11.5703125" style="156"/>
    <col min="8705" max="8705" width="28.28515625" style="156" customWidth="1"/>
    <col min="8706" max="8706" width="20.140625" style="156" customWidth="1"/>
    <col min="8707" max="8707" width="19.42578125" style="156" customWidth="1"/>
    <col min="8708" max="8708" width="17" style="156" customWidth="1"/>
    <col min="8709" max="8709" width="17.7109375" style="156" customWidth="1"/>
    <col min="8710" max="8710" width="28.140625" style="156" bestFit="1" customWidth="1"/>
    <col min="8711" max="8711" width="20.42578125" style="156" customWidth="1"/>
    <col min="8712" max="8712" width="16.7109375" style="156" customWidth="1"/>
    <col min="8713" max="8713" width="30.5703125" style="156" customWidth="1"/>
    <col min="8714" max="8960" width="11.5703125" style="156"/>
    <col min="8961" max="8961" width="28.28515625" style="156" customWidth="1"/>
    <col min="8962" max="8962" width="20.140625" style="156" customWidth="1"/>
    <col min="8963" max="8963" width="19.42578125" style="156" customWidth="1"/>
    <col min="8964" max="8964" width="17" style="156" customWidth="1"/>
    <col min="8965" max="8965" width="17.7109375" style="156" customWidth="1"/>
    <col min="8966" max="8966" width="28.140625" style="156" bestFit="1" customWidth="1"/>
    <col min="8967" max="8967" width="20.42578125" style="156" customWidth="1"/>
    <col min="8968" max="8968" width="16.7109375" style="156" customWidth="1"/>
    <col min="8969" max="8969" width="30.5703125" style="156" customWidth="1"/>
    <col min="8970" max="9216" width="11.5703125" style="156"/>
    <col min="9217" max="9217" width="28.28515625" style="156" customWidth="1"/>
    <col min="9218" max="9218" width="20.140625" style="156" customWidth="1"/>
    <col min="9219" max="9219" width="19.42578125" style="156" customWidth="1"/>
    <col min="9220" max="9220" width="17" style="156" customWidth="1"/>
    <col min="9221" max="9221" width="17.7109375" style="156" customWidth="1"/>
    <col min="9222" max="9222" width="28.140625" style="156" bestFit="1" customWidth="1"/>
    <col min="9223" max="9223" width="20.42578125" style="156" customWidth="1"/>
    <col min="9224" max="9224" width="16.7109375" style="156" customWidth="1"/>
    <col min="9225" max="9225" width="30.5703125" style="156" customWidth="1"/>
    <col min="9226" max="9472" width="11.5703125" style="156"/>
    <col min="9473" max="9473" width="28.28515625" style="156" customWidth="1"/>
    <col min="9474" max="9474" width="20.140625" style="156" customWidth="1"/>
    <col min="9475" max="9475" width="19.42578125" style="156" customWidth="1"/>
    <col min="9476" max="9476" width="17" style="156" customWidth="1"/>
    <col min="9477" max="9477" width="17.7109375" style="156" customWidth="1"/>
    <col min="9478" max="9478" width="28.140625" style="156" bestFit="1" customWidth="1"/>
    <col min="9479" max="9479" width="20.42578125" style="156" customWidth="1"/>
    <col min="9480" max="9480" width="16.7109375" style="156" customWidth="1"/>
    <col min="9481" max="9481" width="30.5703125" style="156" customWidth="1"/>
    <col min="9482" max="9728" width="11.5703125" style="156"/>
    <col min="9729" max="9729" width="28.28515625" style="156" customWidth="1"/>
    <col min="9730" max="9730" width="20.140625" style="156" customWidth="1"/>
    <col min="9731" max="9731" width="19.42578125" style="156" customWidth="1"/>
    <col min="9732" max="9732" width="17" style="156" customWidth="1"/>
    <col min="9733" max="9733" width="17.7109375" style="156" customWidth="1"/>
    <col min="9734" max="9734" width="28.140625" style="156" bestFit="1" customWidth="1"/>
    <col min="9735" max="9735" width="20.42578125" style="156" customWidth="1"/>
    <col min="9736" max="9736" width="16.7109375" style="156" customWidth="1"/>
    <col min="9737" max="9737" width="30.5703125" style="156" customWidth="1"/>
    <col min="9738" max="9984" width="11.5703125" style="156"/>
    <col min="9985" max="9985" width="28.28515625" style="156" customWidth="1"/>
    <col min="9986" max="9986" width="20.140625" style="156" customWidth="1"/>
    <col min="9987" max="9987" width="19.42578125" style="156" customWidth="1"/>
    <col min="9988" max="9988" width="17" style="156" customWidth="1"/>
    <col min="9989" max="9989" width="17.7109375" style="156" customWidth="1"/>
    <col min="9990" max="9990" width="28.140625" style="156" bestFit="1" customWidth="1"/>
    <col min="9991" max="9991" width="20.42578125" style="156" customWidth="1"/>
    <col min="9992" max="9992" width="16.7109375" style="156" customWidth="1"/>
    <col min="9993" max="9993" width="30.5703125" style="156" customWidth="1"/>
    <col min="9994" max="10240" width="11.5703125" style="156"/>
    <col min="10241" max="10241" width="28.28515625" style="156" customWidth="1"/>
    <col min="10242" max="10242" width="20.140625" style="156" customWidth="1"/>
    <col min="10243" max="10243" width="19.42578125" style="156" customWidth="1"/>
    <col min="10244" max="10244" width="17" style="156" customWidth="1"/>
    <col min="10245" max="10245" width="17.7109375" style="156" customWidth="1"/>
    <col min="10246" max="10246" width="28.140625" style="156" bestFit="1" customWidth="1"/>
    <col min="10247" max="10247" width="20.42578125" style="156" customWidth="1"/>
    <col min="10248" max="10248" width="16.7109375" style="156" customWidth="1"/>
    <col min="10249" max="10249" width="30.5703125" style="156" customWidth="1"/>
    <col min="10250" max="10496" width="11.5703125" style="156"/>
    <col min="10497" max="10497" width="28.28515625" style="156" customWidth="1"/>
    <col min="10498" max="10498" width="20.140625" style="156" customWidth="1"/>
    <col min="10499" max="10499" width="19.42578125" style="156" customWidth="1"/>
    <col min="10500" max="10500" width="17" style="156" customWidth="1"/>
    <col min="10501" max="10501" width="17.7109375" style="156" customWidth="1"/>
    <col min="10502" max="10502" width="28.140625" style="156" bestFit="1" customWidth="1"/>
    <col min="10503" max="10503" width="20.42578125" style="156" customWidth="1"/>
    <col min="10504" max="10504" width="16.7109375" style="156" customWidth="1"/>
    <col min="10505" max="10505" width="30.5703125" style="156" customWidth="1"/>
    <col min="10506" max="10752" width="11.5703125" style="156"/>
    <col min="10753" max="10753" width="28.28515625" style="156" customWidth="1"/>
    <col min="10754" max="10754" width="20.140625" style="156" customWidth="1"/>
    <col min="10755" max="10755" width="19.42578125" style="156" customWidth="1"/>
    <col min="10756" max="10756" width="17" style="156" customWidth="1"/>
    <col min="10757" max="10757" width="17.7109375" style="156" customWidth="1"/>
    <col min="10758" max="10758" width="28.140625" style="156" bestFit="1" customWidth="1"/>
    <col min="10759" max="10759" width="20.42578125" style="156" customWidth="1"/>
    <col min="10760" max="10760" width="16.7109375" style="156" customWidth="1"/>
    <col min="10761" max="10761" width="30.5703125" style="156" customWidth="1"/>
    <col min="10762" max="11008" width="11.5703125" style="156"/>
    <col min="11009" max="11009" width="28.28515625" style="156" customWidth="1"/>
    <col min="11010" max="11010" width="20.140625" style="156" customWidth="1"/>
    <col min="11011" max="11011" width="19.42578125" style="156" customWidth="1"/>
    <col min="11012" max="11012" width="17" style="156" customWidth="1"/>
    <col min="11013" max="11013" width="17.7109375" style="156" customWidth="1"/>
    <col min="11014" max="11014" width="28.140625" style="156" bestFit="1" customWidth="1"/>
    <col min="11015" max="11015" width="20.42578125" style="156" customWidth="1"/>
    <col min="11016" max="11016" width="16.7109375" style="156" customWidth="1"/>
    <col min="11017" max="11017" width="30.5703125" style="156" customWidth="1"/>
    <col min="11018" max="11264" width="11.5703125" style="156"/>
    <col min="11265" max="11265" width="28.28515625" style="156" customWidth="1"/>
    <col min="11266" max="11266" width="20.140625" style="156" customWidth="1"/>
    <col min="11267" max="11267" width="19.42578125" style="156" customWidth="1"/>
    <col min="11268" max="11268" width="17" style="156" customWidth="1"/>
    <col min="11269" max="11269" width="17.7109375" style="156" customWidth="1"/>
    <col min="11270" max="11270" width="28.140625" style="156" bestFit="1" customWidth="1"/>
    <col min="11271" max="11271" width="20.42578125" style="156" customWidth="1"/>
    <col min="11272" max="11272" width="16.7109375" style="156" customWidth="1"/>
    <col min="11273" max="11273" width="30.5703125" style="156" customWidth="1"/>
    <col min="11274" max="11520" width="11.5703125" style="156"/>
    <col min="11521" max="11521" width="28.28515625" style="156" customWidth="1"/>
    <col min="11522" max="11522" width="20.140625" style="156" customWidth="1"/>
    <col min="11523" max="11523" width="19.42578125" style="156" customWidth="1"/>
    <col min="11524" max="11524" width="17" style="156" customWidth="1"/>
    <col min="11525" max="11525" width="17.7109375" style="156" customWidth="1"/>
    <col min="11526" max="11526" width="28.140625" style="156" bestFit="1" customWidth="1"/>
    <col min="11527" max="11527" width="20.42578125" style="156" customWidth="1"/>
    <col min="11528" max="11528" width="16.7109375" style="156" customWidth="1"/>
    <col min="11529" max="11529" width="30.5703125" style="156" customWidth="1"/>
    <col min="11530" max="11776" width="11.5703125" style="156"/>
    <col min="11777" max="11777" width="28.28515625" style="156" customWidth="1"/>
    <col min="11778" max="11778" width="20.140625" style="156" customWidth="1"/>
    <col min="11779" max="11779" width="19.42578125" style="156" customWidth="1"/>
    <col min="11780" max="11780" width="17" style="156" customWidth="1"/>
    <col min="11781" max="11781" width="17.7109375" style="156" customWidth="1"/>
    <col min="11782" max="11782" width="28.140625" style="156" bestFit="1" customWidth="1"/>
    <col min="11783" max="11783" width="20.42578125" style="156" customWidth="1"/>
    <col min="11784" max="11784" width="16.7109375" style="156" customWidth="1"/>
    <col min="11785" max="11785" width="30.5703125" style="156" customWidth="1"/>
    <col min="11786" max="12032" width="11.5703125" style="156"/>
    <col min="12033" max="12033" width="28.28515625" style="156" customWidth="1"/>
    <col min="12034" max="12034" width="20.140625" style="156" customWidth="1"/>
    <col min="12035" max="12035" width="19.42578125" style="156" customWidth="1"/>
    <col min="12036" max="12036" width="17" style="156" customWidth="1"/>
    <col min="12037" max="12037" width="17.7109375" style="156" customWidth="1"/>
    <col min="12038" max="12038" width="28.140625" style="156" bestFit="1" customWidth="1"/>
    <col min="12039" max="12039" width="20.42578125" style="156" customWidth="1"/>
    <col min="12040" max="12040" width="16.7109375" style="156" customWidth="1"/>
    <col min="12041" max="12041" width="30.5703125" style="156" customWidth="1"/>
    <col min="12042" max="12288" width="11.5703125" style="156"/>
    <col min="12289" max="12289" width="28.28515625" style="156" customWidth="1"/>
    <col min="12290" max="12290" width="20.140625" style="156" customWidth="1"/>
    <col min="12291" max="12291" width="19.42578125" style="156" customWidth="1"/>
    <col min="12292" max="12292" width="17" style="156" customWidth="1"/>
    <col min="12293" max="12293" width="17.7109375" style="156" customWidth="1"/>
    <col min="12294" max="12294" width="28.140625" style="156" bestFit="1" customWidth="1"/>
    <col min="12295" max="12295" width="20.42578125" style="156" customWidth="1"/>
    <col min="12296" max="12296" width="16.7109375" style="156" customWidth="1"/>
    <col min="12297" max="12297" width="30.5703125" style="156" customWidth="1"/>
    <col min="12298" max="12544" width="11.5703125" style="156"/>
    <col min="12545" max="12545" width="28.28515625" style="156" customWidth="1"/>
    <col min="12546" max="12546" width="20.140625" style="156" customWidth="1"/>
    <col min="12547" max="12547" width="19.42578125" style="156" customWidth="1"/>
    <col min="12548" max="12548" width="17" style="156" customWidth="1"/>
    <col min="12549" max="12549" width="17.7109375" style="156" customWidth="1"/>
    <col min="12550" max="12550" width="28.140625" style="156" bestFit="1" customWidth="1"/>
    <col min="12551" max="12551" width="20.42578125" style="156" customWidth="1"/>
    <col min="12552" max="12552" width="16.7109375" style="156" customWidth="1"/>
    <col min="12553" max="12553" width="30.5703125" style="156" customWidth="1"/>
    <col min="12554" max="12800" width="11.5703125" style="156"/>
    <col min="12801" max="12801" width="28.28515625" style="156" customWidth="1"/>
    <col min="12802" max="12802" width="20.140625" style="156" customWidth="1"/>
    <col min="12803" max="12803" width="19.42578125" style="156" customWidth="1"/>
    <col min="12804" max="12804" width="17" style="156" customWidth="1"/>
    <col min="12805" max="12805" width="17.7109375" style="156" customWidth="1"/>
    <col min="12806" max="12806" width="28.140625" style="156" bestFit="1" customWidth="1"/>
    <col min="12807" max="12807" width="20.42578125" style="156" customWidth="1"/>
    <col min="12808" max="12808" width="16.7109375" style="156" customWidth="1"/>
    <col min="12809" max="12809" width="30.5703125" style="156" customWidth="1"/>
    <col min="12810" max="13056" width="11.5703125" style="156"/>
    <col min="13057" max="13057" width="28.28515625" style="156" customWidth="1"/>
    <col min="13058" max="13058" width="20.140625" style="156" customWidth="1"/>
    <col min="13059" max="13059" width="19.42578125" style="156" customWidth="1"/>
    <col min="13060" max="13060" width="17" style="156" customWidth="1"/>
    <col min="13061" max="13061" width="17.7109375" style="156" customWidth="1"/>
    <col min="13062" max="13062" width="28.140625" style="156" bestFit="1" customWidth="1"/>
    <col min="13063" max="13063" width="20.42578125" style="156" customWidth="1"/>
    <col min="13064" max="13064" width="16.7109375" style="156" customWidth="1"/>
    <col min="13065" max="13065" width="30.5703125" style="156" customWidth="1"/>
    <col min="13066" max="13312" width="11.5703125" style="156"/>
    <col min="13313" max="13313" width="28.28515625" style="156" customWidth="1"/>
    <col min="13314" max="13314" width="20.140625" style="156" customWidth="1"/>
    <col min="13315" max="13315" width="19.42578125" style="156" customWidth="1"/>
    <col min="13316" max="13316" width="17" style="156" customWidth="1"/>
    <col min="13317" max="13317" width="17.7109375" style="156" customWidth="1"/>
    <col min="13318" max="13318" width="28.140625" style="156" bestFit="1" customWidth="1"/>
    <col min="13319" max="13319" width="20.42578125" style="156" customWidth="1"/>
    <col min="13320" max="13320" width="16.7109375" style="156" customWidth="1"/>
    <col min="13321" max="13321" width="30.5703125" style="156" customWidth="1"/>
    <col min="13322" max="13568" width="11.5703125" style="156"/>
    <col min="13569" max="13569" width="28.28515625" style="156" customWidth="1"/>
    <col min="13570" max="13570" width="20.140625" style="156" customWidth="1"/>
    <col min="13571" max="13571" width="19.42578125" style="156" customWidth="1"/>
    <col min="13572" max="13572" width="17" style="156" customWidth="1"/>
    <col min="13573" max="13573" width="17.7109375" style="156" customWidth="1"/>
    <col min="13574" max="13574" width="28.140625" style="156" bestFit="1" customWidth="1"/>
    <col min="13575" max="13575" width="20.42578125" style="156" customWidth="1"/>
    <col min="13576" max="13576" width="16.7109375" style="156" customWidth="1"/>
    <col min="13577" max="13577" width="30.5703125" style="156" customWidth="1"/>
    <col min="13578" max="13824" width="11.5703125" style="156"/>
    <col min="13825" max="13825" width="28.28515625" style="156" customWidth="1"/>
    <col min="13826" max="13826" width="20.140625" style="156" customWidth="1"/>
    <col min="13827" max="13827" width="19.42578125" style="156" customWidth="1"/>
    <col min="13828" max="13828" width="17" style="156" customWidth="1"/>
    <col min="13829" max="13829" width="17.7109375" style="156" customWidth="1"/>
    <col min="13830" max="13830" width="28.140625" style="156" bestFit="1" customWidth="1"/>
    <col min="13831" max="13831" width="20.42578125" style="156" customWidth="1"/>
    <col min="13832" max="13832" width="16.7109375" style="156" customWidth="1"/>
    <col min="13833" max="13833" width="30.5703125" style="156" customWidth="1"/>
    <col min="13834" max="14080" width="11.5703125" style="156"/>
    <col min="14081" max="14081" width="28.28515625" style="156" customWidth="1"/>
    <col min="14082" max="14082" width="20.140625" style="156" customWidth="1"/>
    <col min="14083" max="14083" width="19.42578125" style="156" customWidth="1"/>
    <col min="14084" max="14084" width="17" style="156" customWidth="1"/>
    <col min="14085" max="14085" width="17.7109375" style="156" customWidth="1"/>
    <col min="14086" max="14086" width="28.140625" style="156" bestFit="1" customWidth="1"/>
    <col min="14087" max="14087" width="20.42578125" style="156" customWidth="1"/>
    <col min="14088" max="14088" width="16.7109375" style="156" customWidth="1"/>
    <col min="14089" max="14089" width="30.5703125" style="156" customWidth="1"/>
    <col min="14090" max="14336" width="11.5703125" style="156"/>
    <col min="14337" max="14337" width="28.28515625" style="156" customWidth="1"/>
    <col min="14338" max="14338" width="20.140625" style="156" customWidth="1"/>
    <col min="14339" max="14339" width="19.42578125" style="156" customWidth="1"/>
    <col min="14340" max="14340" width="17" style="156" customWidth="1"/>
    <col min="14341" max="14341" width="17.7109375" style="156" customWidth="1"/>
    <col min="14342" max="14342" width="28.140625" style="156" bestFit="1" customWidth="1"/>
    <col min="14343" max="14343" width="20.42578125" style="156" customWidth="1"/>
    <col min="14344" max="14344" width="16.7109375" style="156" customWidth="1"/>
    <col min="14345" max="14345" width="30.5703125" style="156" customWidth="1"/>
    <col min="14346" max="14592" width="11.5703125" style="156"/>
    <col min="14593" max="14593" width="28.28515625" style="156" customWidth="1"/>
    <col min="14594" max="14594" width="20.140625" style="156" customWidth="1"/>
    <col min="14595" max="14595" width="19.42578125" style="156" customWidth="1"/>
    <col min="14596" max="14596" width="17" style="156" customWidth="1"/>
    <col min="14597" max="14597" width="17.7109375" style="156" customWidth="1"/>
    <col min="14598" max="14598" width="28.140625" style="156" bestFit="1" customWidth="1"/>
    <col min="14599" max="14599" width="20.42578125" style="156" customWidth="1"/>
    <col min="14600" max="14600" width="16.7109375" style="156" customWidth="1"/>
    <col min="14601" max="14601" width="30.5703125" style="156" customWidth="1"/>
    <col min="14602" max="14848" width="11.5703125" style="156"/>
    <col min="14849" max="14849" width="28.28515625" style="156" customWidth="1"/>
    <col min="14850" max="14850" width="20.140625" style="156" customWidth="1"/>
    <col min="14851" max="14851" width="19.42578125" style="156" customWidth="1"/>
    <col min="14852" max="14852" width="17" style="156" customWidth="1"/>
    <col min="14853" max="14853" width="17.7109375" style="156" customWidth="1"/>
    <col min="14854" max="14854" width="28.140625" style="156" bestFit="1" customWidth="1"/>
    <col min="14855" max="14855" width="20.42578125" style="156" customWidth="1"/>
    <col min="14856" max="14856" width="16.7109375" style="156" customWidth="1"/>
    <col min="14857" max="14857" width="30.5703125" style="156" customWidth="1"/>
    <col min="14858" max="15104" width="11.5703125" style="156"/>
    <col min="15105" max="15105" width="28.28515625" style="156" customWidth="1"/>
    <col min="15106" max="15106" width="20.140625" style="156" customWidth="1"/>
    <col min="15107" max="15107" width="19.42578125" style="156" customWidth="1"/>
    <col min="15108" max="15108" width="17" style="156" customWidth="1"/>
    <col min="15109" max="15109" width="17.7109375" style="156" customWidth="1"/>
    <col min="15110" max="15110" width="28.140625" style="156" bestFit="1" customWidth="1"/>
    <col min="15111" max="15111" width="20.42578125" style="156" customWidth="1"/>
    <col min="15112" max="15112" width="16.7109375" style="156" customWidth="1"/>
    <col min="15113" max="15113" width="30.5703125" style="156" customWidth="1"/>
    <col min="15114" max="15360" width="11.5703125" style="156"/>
    <col min="15361" max="15361" width="28.28515625" style="156" customWidth="1"/>
    <col min="15362" max="15362" width="20.140625" style="156" customWidth="1"/>
    <col min="15363" max="15363" width="19.42578125" style="156" customWidth="1"/>
    <col min="15364" max="15364" width="17" style="156" customWidth="1"/>
    <col min="15365" max="15365" width="17.7109375" style="156" customWidth="1"/>
    <col min="15366" max="15366" width="28.140625" style="156" bestFit="1" customWidth="1"/>
    <col min="15367" max="15367" width="20.42578125" style="156" customWidth="1"/>
    <col min="15368" max="15368" width="16.7109375" style="156" customWidth="1"/>
    <col min="15369" max="15369" width="30.5703125" style="156" customWidth="1"/>
    <col min="15370" max="15616" width="11.5703125" style="156"/>
    <col min="15617" max="15617" width="28.28515625" style="156" customWidth="1"/>
    <col min="15618" max="15618" width="20.140625" style="156" customWidth="1"/>
    <col min="15619" max="15619" width="19.42578125" style="156" customWidth="1"/>
    <col min="15620" max="15620" width="17" style="156" customWidth="1"/>
    <col min="15621" max="15621" width="17.7109375" style="156" customWidth="1"/>
    <col min="15622" max="15622" width="28.140625" style="156" bestFit="1" customWidth="1"/>
    <col min="15623" max="15623" width="20.42578125" style="156" customWidth="1"/>
    <col min="15624" max="15624" width="16.7109375" style="156" customWidth="1"/>
    <col min="15625" max="15625" width="30.5703125" style="156" customWidth="1"/>
    <col min="15626" max="15872" width="11.5703125" style="156"/>
    <col min="15873" max="15873" width="28.28515625" style="156" customWidth="1"/>
    <col min="15874" max="15874" width="20.140625" style="156" customWidth="1"/>
    <col min="15875" max="15875" width="19.42578125" style="156" customWidth="1"/>
    <col min="15876" max="15876" width="17" style="156" customWidth="1"/>
    <col min="15877" max="15877" width="17.7109375" style="156" customWidth="1"/>
    <col min="15878" max="15878" width="28.140625" style="156" bestFit="1" customWidth="1"/>
    <col min="15879" max="15879" width="20.42578125" style="156" customWidth="1"/>
    <col min="15880" max="15880" width="16.7109375" style="156" customWidth="1"/>
    <col min="15881" max="15881" width="30.5703125" style="156" customWidth="1"/>
    <col min="15882" max="16128" width="11.5703125" style="156"/>
    <col min="16129" max="16129" width="28.28515625" style="156" customWidth="1"/>
    <col min="16130" max="16130" width="20.140625" style="156" customWidth="1"/>
    <col min="16131" max="16131" width="19.42578125" style="156" customWidth="1"/>
    <col min="16132" max="16132" width="17" style="156" customWidth="1"/>
    <col min="16133" max="16133" width="17.7109375" style="156" customWidth="1"/>
    <col min="16134" max="16134" width="28.140625" style="156" bestFit="1" customWidth="1"/>
    <col min="16135" max="16135" width="20.42578125" style="156" customWidth="1"/>
    <col min="16136" max="16136" width="16.7109375" style="156" customWidth="1"/>
    <col min="16137" max="16137" width="30.5703125" style="156" customWidth="1"/>
    <col min="16138" max="16384" width="11.5703125" style="156"/>
  </cols>
  <sheetData>
    <row r="1" spans="1:7" x14ac:dyDescent="0.2">
      <c r="A1" s="65"/>
      <c r="B1" s="65"/>
      <c r="C1" s="65"/>
      <c r="D1" s="65"/>
      <c r="E1" s="65"/>
      <c r="F1" s="65"/>
    </row>
    <row r="2" spans="1:7" ht="15.75" x14ac:dyDescent="0.25">
      <c r="A2" s="155" t="s">
        <v>519</v>
      </c>
    </row>
    <row r="3" spans="1:7" x14ac:dyDescent="0.2">
      <c r="A3" s="157"/>
    </row>
    <row r="4" spans="1:7" ht="15" thickBot="1" x14ac:dyDescent="0.25"/>
    <row r="5" spans="1:7" x14ac:dyDescent="0.2">
      <c r="A5" s="255"/>
      <c r="B5" s="233"/>
      <c r="C5" s="881" t="s">
        <v>520</v>
      </c>
      <c r="D5" s="882"/>
      <c r="E5" s="882"/>
      <c r="F5" s="883"/>
    </row>
    <row r="6" spans="1:7" x14ac:dyDescent="0.2">
      <c r="A6" s="256" t="s">
        <v>393</v>
      </c>
      <c r="B6" s="257" t="s">
        <v>521</v>
      </c>
      <c r="C6" s="258" t="s">
        <v>395</v>
      </c>
      <c r="D6" s="259" t="s">
        <v>224</v>
      </c>
      <c r="E6" s="259" t="s">
        <v>522</v>
      </c>
      <c r="F6" s="259" t="s">
        <v>523</v>
      </c>
    </row>
    <row r="7" spans="1:7" x14ac:dyDescent="0.2">
      <c r="A7" s="165"/>
      <c r="B7" s="200"/>
      <c r="C7" s="200"/>
      <c r="D7" s="151"/>
      <c r="E7" s="392"/>
      <c r="F7" s="393"/>
    </row>
    <row r="8" spans="1:7" x14ac:dyDescent="0.2">
      <c r="A8" s="165"/>
      <c r="B8" s="200"/>
      <c r="C8" s="200"/>
      <c r="D8" s="151"/>
      <c r="E8" s="392"/>
      <c r="F8" s="393"/>
    </row>
    <row r="9" spans="1:7" x14ac:dyDescent="0.2">
      <c r="A9" s="162"/>
      <c r="B9" s="396"/>
      <c r="C9" s="396"/>
      <c r="D9" s="392"/>
      <c r="E9" s="392"/>
      <c r="F9" s="393"/>
    </row>
    <row r="10" spans="1:7" x14ac:dyDescent="0.2">
      <c r="A10" s="162"/>
      <c r="B10" s="396"/>
      <c r="C10" s="396"/>
      <c r="D10" s="392"/>
      <c r="E10" s="392"/>
      <c r="F10" s="393"/>
    </row>
    <row r="11" spans="1:7" x14ac:dyDescent="0.2">
      <c r="A11" s="162"/>
      <c r="B11" s="396"/>
      <c r="C11" s="396"/>
      <c r="D11" s="392"/>
      <c r="E11" s="392"/>
      <c r="F11" s="393"/>
    </row>
    <row r="12" spans="1:7" ht="15" thickBot="1" x14ac:dyDescent="0.25">
      <c r="A12" s="234" t="s">
        <v>524</v>
      </c>
      <c r="B12" s="260"/>
      <c r="C12" s="260"/>
      <c r="D12" s="260"/>
      <c r="E12" s="261">
        <v>0</v>
      </c>
      <c r="F12" s="261">
        <v>0</v>
      </c>
    </row>
    <row r="13" spans="1:7" ht="15" thickBot="1" x14ac:dyDescent="0.25">
      <c r="A13" s="152" t="s">
        <v>525</v>
      </c>
      <c r="B13" s="262"/>
      <c r="C13" s="262"/>
      <c r="D13" s="262"/>
      <c r="E13" s="263">
        <v>0</v>
      </c>
      <c r="F13" s="264">
        <v>0</v>
      </c>
      <c r="G13" s="180"/>
    </row>
    <row r="14" spans="1:7" x14ac:dyDescent="0.2">
      <c r="A14" s="884"/>
      <c r="B14" s="884"/>
      <c r="C14" s="884"/>
      <c r="D14" s="884"/>
      <c r="E14" s="884"/>
      <c r="F14" s="884"/>
      <c r="G14" s="884"/>
    </row>
    <row r="15" spans="1:7" x14ac:dyDescent="0.2">
      <c r="A15" s="231"/>
      <c r="B15" s="231"/>
      <c r="C15" s="231"/>
      <c r="D15" s="231"/>
      <c r="E15" s="231"/>
      <c r="F15" s="231"/>
      <c r="G15" s="231"/>
    </row>
    <row r="16" spans="1:7" ht="17.25" customHeight="1" x14ac:dyDescent="0.25">
      <c r="A16" s="155" t="s">
        <v>526</v>
      </c>
    </row>
    <row r="17" spans="1:7" ht="18" customHeight="1" thickBot="1" x14ac:dyDescent="0.25"/>
    <row r="18" spans="1:7" s="705" customFormat="1" ht="25.5" x14ac:dyDescent="0.2">
      <c r="A18" s="265" t="s">
        <v>527</v>
      </c>
      <c r="B18" s="217" t="s">
        <v>521</v>
      </c>
      <c r="C18" s="217" t="s">
        <v>224</v>
      </c>
      <c r="D18" s="217" t="s">
        <v>528</v>
      </c>
      <c r="E18" s="217" t="s">
        <v>529</v>
      </c>
      <c r="F18" s="217" t="s">
        <v>224</v>
      </c>
    </row>
    <row r="19" spans="1:7" x14ac:dyDescent="0.2">
      <c r="A19" s="266" t="s">
        <v>746</v>
      </c>
      <c r="B19" s="266" t="s">
        <v>532</v>
      </c>
      <c r="C19" s="396">
        <v>0</v>
      </c>
      <c r="D19" s="392">
        <v>0</v>
      </c>
      <c r="E19" s="392">
        <v>167092560</v>
      </c>
      <c r="F19" s="266" t="s">
        <v>530</v>
      </c>
    </row>
    <row r="20" spans="1:7" x14ac:dyDescent="0.2">
      <c r="A20" s="266" t="s">
        <v>746</v>
      </c>
      <c r="B20" s="266" t="s">
        <v>532</v>
      </c>
      <c r="C20" s="396">
        <v>0</v>
      </c>
      <c r="D20" s="392">
        <v>0</v>
      </c>
      <c r="E20" s="392">
        <v>29494917</v>
      </c>
      <c r="F20" s="197" t="s">
        <v>531</v>
      </c>
      <c r="G20" s="31"/>
    </row>
    <row r="21" spans="1:7" ht="13.15" customHeight="1" x14ac:dyDescent="0.2">
      <c r="A21" s="266" t="s">
        <v>706</v>
      </c>
      <c r="B21" s="266" t="s">
        <v>532</v>
      </c>
      <c r="C21" s="396">
        <v>0</v>
      </c>
      <c r="D21" s="392">
        <v>0</v>
      </c>
      <c r="E21" s="392">
        <v>62179750</v>
      </c>
      <c r="F21" s="266" t="s">
        <v>705</v>
      </c>
    </row>
    <row r="22" spans="1:7" x14ac:dyDescent="0.2">
      <c r="A22" s="66" t="s">
        <v>533</v>
      </c>
      <c r="B22" s="44"/>
      <c r="C22" s="44"/>
      <c r="D22" s="44">
        <v>0</v>
      </c>
      <c r="E22" s="44">
        <v>258767227</v>
      </c>
      <c r="F22" s="44"/>
    </row>
    <row r="23" spans="1:7" ht="15.75" customHeight="1" thickBot="1" x14ac:dyDescent="0.25">
      <c r="A23" s="693" t="s">
        <v>534</v>
      </c>
      <c r="B23" s="9"/>
      <c r="C23" s="9"/>
      <c r="D23" s="9">
        <v>0</v>
      </c>
      <c r="E23" s="9">
        <v>153837149</v>
      </c>
      <c r="F23" s="9"/>
    </row>
    <row r="24" spans="1:7" x14ac:dyDescent="0.2">
      <c r="F24" s="705"/>
    </row>
    <row r="26" spans="1:7" ht="15.75" x14ac:dyDescent="0.25">
      <c r="A26" s="155" t="s">
        <v>535</v>
      </c>
    </row>
    <row r="27" spans="1:7" x14ac:dyDescent="0.2">
      <c r="A27" s="157"/>
    </row>
    <row r="28" spans="1:7" x14ac:dyDescent="0.2">
      <c r="A28" s="188" t="s">
        <v>536</v>
      </c>
    </row>
    <row r="29" spans="1:7" ht="15" thickBot="1" x14ac:dyDescent="0.25"/>
    <row r="30" spans="1:7" s="705" customFormat="1" ht="25.5" x14ac:dyDescent="0.2">
      <c r="A30" s="223" t="s">
        <v>224</v>
      </c>
      <c r="B30" s="267" t="s">
        <v>537</v>
      </c>
      <c r="C30" s="253" t="s">
        <v>369</v>
      </c>
      <c r="D30" s="253" t="s">
        <v>538</v>
      </c>
      <c r="E30" s="268" t="s">
        <v>539</v>
      </c>
    </row>
    <row r="31" spans="1:7" x14ac:dyDescent="0.2">
      <c r="A31" s="708" t="s">
        <v>496</v>
      </c>
      <c r="B31" s="392">
        <v>5000000000</v>
      </c>
      <c r="C31" s="392"/>
      <c r="D31" s="392">
        <v>0</v>
      </c>
      <c r="E31" s="393">
        <v>5000000000</v>
      </c>
      <c r="F31" s="161"/>
    </row>
    <row r="32" spans="1:7" x14ac:dyDescent="0.2">
      <c r="A32" s="708" t="s">
        <v>540</v>
      </c>
      <c r="B32" s="392">
        <v>1387223760</v>
      </c>
      <c r="C32" s="392"/>
      <c r="D32" s="392">
        <v>0</v>
      </c>
      <c r="E32" s="393">
        <v>1387223760</v>
      </c>
      <c r="F32" s="52"/>
    </row>
    <row r="33" spans="1:9" x14ac:dyDescent="0.2">
      <c r="A33" s="708" t="s">
        <v>190</v>
      </c>
      <c r="B33" s="392">
        <v>1325347815</v>
      </c>
      <c r="C33" s="392">
        <v>17480970000</v>
      </c>
      <c r="D33" s="392">
        <v>0</v>
      </c>
      <c r="E33" s="393">
        <v>18806317815</v>
      </c>
      <c r="F33" s="161"/>
    </row>
    <row r="34" spans="1:9" x14ac:dyDescent="0.2">
      <c r="A34" s="708" t="s">
        <v>541</v>
      </c>
      <c r="B34" s="392">
        <v>1423486182</v>
      </c>
      <c r="C34" s="392"/>
      <c r="D34" s="392">
        <v>0</v>
      </c>
      <c r="E34" s="393">
        <v>1423486182</v>
      </c>
      <c r="F34" s="161"/>
      <c r="I34" s="161"/>
    </row>
    <row r="35" spans="1:9" x14ac:dyDescent="0.2">
      <c r="A35" s="708" t="s">
        <v>542</v>
      </c>
      <c r="B35" s="392">
        <v>0</v>
      </c>
      <c r="C35" s="392"/>
      <c r="D35" s="392">
        <v>-1050805883</v>
      </c>
      <c r="E35" s="393">
        <v>-1050805883</v>
      </c>
      <c r="F35" s="161"/>
      <c r="H35" s="161"/>
      <c r="I35" s="161"/>
    </row>
    <row r="36" spans="1:9" s="157" customFormat="1" ht="18.75" customHeight="1" thickBot="1" x14ac:dyDescent="0.25">
      <c r="A36" s="68" t="s">
        <v>425</v>
      </c>
      <c r="B36" s="9">
        <v>9136057757</v>
      </c>
      <c r="C36" s="9">
        <v>17480970000</v>
      </c>
      <c r="D36" s="9">
        <v>-1050805883</v>
      </c>
      <c r="E36" s="269">
        <v>25566221874</v>
      </c>
      <c r="F36" s="270"/>
      <c r="G36" s="270"/>
      <c r="H36" s="270"/>
      <c r="I36" s="270"/>
    </row>
    <row r="37" spans="1:9" x14ac:dyDescent="0.2">
      <c r="B37" s="161"/>
      <c r="E37" s="161"/>
      <c r="F37" s="161"/>
      <c r="I37" s="161"/>
    </row>
    <row r="38" spans="1:9" x14ac:dyDescent="0.2">
      <c r="B38" s="161"/>
      <c r="E38" s="161"/>
      <c r="F38" s="161"/>
      <c r="I38" s="161"/>
    </row>
    <row r="39" spans="1:9" ht="15.75" x14ac:dyDescent="0.25">
      <c r="A39" s="155" t="s">
        <v>543</v>
      </c>
      <c r="C39" s="161"/>
      <c r="D39" s="161"/>
      <c r="E39" s="161"/>
      <c r="I39" s="161"/>
    </row>
    <row r="40" spans="1:9" x14ac:dyDescent="0.2">
      <c r="A40" s="252"/>
    </row>
    <row r="41" spans="1:9" ht="15" thickBot="1" x14ac:dyDescent="0.25"/>
    <row r="42" spans="1:9" ht="25.5" x14ac:dyDescent="0.2">
      <c r="A42" s="223" t="s">
        <v>305</v>
      </c>
      <c r="B42" s="267" t="s">
        <v>544</v>
      </c>
      <c r="C42" s="253" t="s">
        <v>369</v>
      </c>
      <c r="D42" s="253" t="s">
        <v>538</v>
      </c>
      <c r="E42" s="267" t="s">
        <v>545</v>
      </c>
      <c r="F42" s="268" t="s">
        <v>546</v>
      </c>
    </row>
    <row r="43" spans="1:9" ht="18.75" customHeight="1" x14ac:dyDescent="0.2">
      <c r="A43" s="162" t="s">
        <v>547</v>
      </c>
      <c r="B43" s="392">
        <v>-27770825</v>
      </c>
      <c r="C43" s="392">
        <v>-750000000</v>
      </c>
      <c r="D43" s="392">
        <v>0</v>
      </c>
      <c r="E43" s="392">
        <v>-777770825</v>
      </c>
      <c r="F43" s="392">
        <v>-27770825</v>
      </c>
      <c r="H43" s="161"/>
    </row>
    <row r="44" spans="1:9" ht="18.75" customHeight="1" x14ac:dyDescent="0.2">
      <c r="A44" s="162" t="s">
        <v>425</v>
      </c>
      <c r="B44" s="392"/>
      <c r="C44" s="392"/>
      <c r="D44" s="396"/>
      <c r="E44" s="392">
        <v>-777770825</v>
      </c>
      <c r="F44" s="392">
        <v>27770825</v>
      </c>
      <c r="G44" s="31"/>
    </row>
    <row r="45" spans="1:9" ht="15.75" customHeight="1" x14ac:dyDescent="0.2">
      <c r="A45" s="162" t="s">
        <v>548</v>
      </c>
      <c r="B45" s="396"/>
      <c r="C45" s="396"/>
      <c r="D45" s="396"/>
      <c r="E45" s="396"/>
      <c r="F45" s="166"/>
    </row>
    <row r="46" spans="1:9" ht="15" thickBot="1" x14ac:dyDescent="0.25">
      <c r="A46" s="167" t="s">
        <v>5</v>
      </c>
      <c r="B46" s="395"/>
      <c r="C46" s="395"/>
      <c r="D46" s="395"/>
      <c r="E46" s="395"/>
      <c r="F46" s="706"/>
    </row>
    <row r="47" spans="1:9" ht="19.5" customHeight="1" thickBot="1" x14ac:dyDescent="0.25">
      <c r="A47" s="10" t="s">
        <v>425</v>
      </c>
      <c r="B47" s="245"/>
      <c r="C47" s="245"/>
      <c r="D47" s="245"/>
      <c r="E47" s="245"/>
      <c r="F47" s="271"/>
    </row>
    <row r="57" spans="9:9" x14ac:dyDescent="0.2">
      <c r="I57" s="707"/>
    </row>
  </sheetData>
  <mergeCells count="2">
    <mergeCell ref="C5:F5"/>
    <mergeCell ref="A14:G14"/>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83"/>
  <sheetViews>
    <sheetView showGridLines="0" topLeftCell="A73" workbookViewId="0">
      <selection activeCell="D80" sqref="D80"/>
    </sheetView>
  </sheetViews>
  <sheetFormatPr baseColWidth="10" defaultRowHeight="14.25" x14ac:dyDescent="0.2"/>
  <cols>
    <col min="1" max="1" width="44.28515625" style="156" customWidth="1"/>
    <col min="2" max="2" width="20.42578125" style="156" customWidth="1"/>
    <col min="3" max="3" width="20.42578125" style="692" customWidth="1"/>
    <col min="4" max="4" width="13.7109375" style="31" bestFit="1" customWidth="1"/>
    <col min="5" max="5" width="14" style="31" customWidth="1"/>
    <col min="6" max="6" width="26.7109375" style="156" customWidth="1"/>
    <col min="7" max="8" width="19.28515625" style="156" customWidth="1"/>
    <col min="9" max="9" width="16.140625" style="156" customWidth="1"/>
    <col min="10" max="10" width="13.5703125" style="156" bestFit="1" customWidth="1"/>
    <col min="11" max="256" width="11.5703125" style="156"/>
    <col min="257" max="257" width="44.28515625" style="156" customWidth="1"/>
    <col min="258" max="258" width="14.28515625" style="156" customWidth="1"/>
    <col min="259" max="259" width="17" style="156" customWidth="1"/>
    <col min="260" max="260" width="14.7109375" style="156" customWidth="1"/>
    <col min="261" max="261" width="14" style="156" customWidth="1"/>
    <col min="262" max="262" width="26.7109375" style="156" customWidth="1"/>
    <col min="263" max="264" width="19.28515625" style="156" customWidth="1"/>
    <col min="265" max="265" width="16.140625" style="156" customWidth="1"/>
    <col min="266" max="266" width="13.5703125" style="156" bestFit="1" customWidth="1"/>
    <col min="267" max="512" width="11.5703125" style="156"/>
    <col min="513" max="513" width="44.28515625" style="156" customWidth="1"/>
    <col min="514" max="514" width="14.28515625" style="156" customWidth="1"/>
    <col min="515" max="515" width="17" style="156" customWidth="1"/>
    <col min="516" max="516" width="14.7109375" style="156" customWidth="1"/>
    <col min="517" max="517" width="14" style="156" customWidth="1"/>
    <col min="518" max="518" width="26.7109375" style="156" customWidth="1"/>
    <col min="519" max="520" width="19.28515625" style="156" customWidth="1"/>
    <col min="521" max="521" width="16.140625" style="156" customWidth="1"/>
    <col min="522" max="522" width="13.5703125" style="156" bestFit="1" customWidth="1"/>
    <col min="523" max="768" width="11.5703125" style="156"/>
    <col min="769" max="769" width="44.28515625" style="156" customWidth="1"/>
    <col min="770" max="770" width="14.28515625" style="156" customWidth="1"/>
    <col min="771" max="771" width="17" style="156" customWidth="1"/>
    <col min="772" max="772" width="14.7109375" style="156" customWidth="1"/>
    <col min="773" max="773" width="14" style="156" customWidth="1"/>
    <col min="774" max="774" width="26.7109375" style="156" customWidth="1"/>
    <col min="775" max="776" width="19.28515625" style="156" customWidth="1"/>
    <col min="777" max="777" width="16.140625" style="156" customWidth="1"/>
    <col min="778" max="778" width="13.5703125" style="156" bestFit="1" customWidth="1"/>
    <col min="779" max="1024" width="11.5703125" style="156"/>
    <col min="1025" max="1025" width="44.28515625" style="156" customWidth="1"/>
    <col min="1026" max="1026" width="14.28515625" style="156" customWidth="1"/>
    <col min="1027" max="1027" width="17" style="156" customWidth="1"/>
    <col min="1028" max="1028" width="14.7109375" style="156" customWidth="1"/>
    <col min="1029" max="1029" width="14" style="156" customWidth="1"/>
    <col min="1030" max="1030" width="26.7109375" style="156" customWidth="1"/>
    <col min="1031" max="1032" width="19.28515625" style="156" customWidth="1"/>
    <col min="1033" max="1033" width="16.140625" style="156" customWidth="1"/>
    <col min="1034" max="1034" width="13.5703125" style="156" bestFit="1" customWidth="1"/>
    <col min="1035" max="1280" width="11.5703125" style="156"/>
    <col min="1281" max="1281" width="44.28515625" style="156" customWidth="1"/>
    <col min="1282" max="1282" width="14.28515625" style="156" customWidth="1"/>
    <col min="1283" max="1283" width="17" style="156" customWidth="1"/>
    <col min="1284" max="1284" width="14.7109375" style="156" customWidth="1"/>
    <col min="1285" max="1285" width="14" style="156" customWidth="1"/>
    <col min="1286" max="1286" width="26.7109375" style="156" customWidth="1"/>
    <col min="1287" max="1288" width="19.28515625" style="156" customWidth="1"/>
    <col min="1289" max="1289" width="16.140625" style="156" customWidth="1"/>
    <col min="1290" max="1290" width="13.5703125" style="156" bestFit="1" customWidth="1"/>
    <col min="1291" max="1536" width="11.5703125" style="156"/>
    <col min="1537" max="1537" width="44.28515625" style="156" customWidth="1"/>
    <col min="1538" max="1538" width="14.28515625" style="156" customWidth="1"/>
    <col min="1539" max="1539" width="17" style="156" customWidth="1"/>
    <col min="1540" max="1540" width="14.7109375" style="156" customWidth="1"/>
    <col min="1541" max="1541" width="14" style="156" customWidth="1"/>
    <col min="1542" max="1542" width="26.7109375" style="156" customWidth="1"/>
    <col min="1543" max="1544" width="19.28515625" style="156" customWidth="1"/>
    <col min="1545" max="1545" width="16.140625" style="156" customWidth="1"/>
    <col min="1546" max="1546" width="13.5703125" style="156" bestFit="1" customWidth="1"/>
    <col min="1547" max="1792" width="11.5703125" style="156"/>
    <col min="1793" max="1793" width="44.28515625" style="156" customWidth="1"/>
    <col min="1794" max="1794" width="14.28515625" style="156" customWidth="1"/>
    <col min="1795" max="1795" width="17" style="156" customWidth="1"/>
    <col min="1796" max="1796" width="14.7109375" style="156" customWidth="1"/>
    <col min="1797" max="1797" width="14" style="156" customWidth="1"/>
    <col min="1798" max="1798" width="26.7109375" style="156" customWidth="1"/>
    <col min="1799" max="1800" width="19.28515625" style="156" customWidth="1"/>
    <col min="1801" max="1801" width="16.140625" style="156" customWidth="1"/>
    <col min="1802" max="1802" width="13.5703125" style="156" bestFit="1" customWidth="1"/>
    <col min="1803" max="2048" width="11.5703125" style="156"/>
    <col min="2049" max="2049" width="44.28515625" style="156" customWidth="1"/>
    <col min="2050" max="2050" width="14.28515625" style="156" customWidth="1"/>
    <col min="2051" max="2051" width="17" style="156" customWidth="1"/>
    <col min="2052" max="2052" width="14.7109375" style="156" customWidth="1"/>
    <col min="2053" max="2053" width="14" style="156" customWidth="1"/>
    <col min="2054" max="2054" width="26.7109375" style="156" customWidth="1"/>
    <col min="2055" max="2056" width="19.28515625" style="156" customWidth="1"/>
    <col min="2057" max="2057" width="16.140625" style="156" customWidth="1"/>
    <col min="2058" max="2058" width="13.5703125" style="156" bestFit="1" customWidth="1"/>
    <col min="2059" max="2304" width="11.5703125" style="156"/>
    <col min="2305" max="2305" width="44.28515625" style="156" customWidth="1"/>
    <col min="2306" max="2306" width="14.28515625" style="156" customWidth="1"/>
    <col min="2307" max="2307" width="17" style="156" customWidth="1"/>
    <col min="2308" max="2308" width="14.7109375" style="156" customWidth="1"/>
    <col min="2309" max="2309" width="14" style="156" customWidth="1"/>
    <col min="2310" max="2310" width="26.7109375" style="156" customWidth="1"/>
    <col min="2311" max="2312" width="19.28515625" style="156" customWidth="1"/>
    <col min="2313" max="2313" width="16.140625" style="156" customWidth="1"/>
    <col min="2314" max="2314" width="13.5703125" style="156" bestFit="1" customWidth="1"/>
    <col min="2315" max="2560" width="11.5703125" style="156"/>
    <col min="2561" max="2561" width="44.28515625" style="156" customWidth="1"/>
    <col min="2562" max="2562" width="14.28515625" style="156" customWidth="1"/>
    <col min="2563" max="2563" width="17" style="156" customWidth="1"/>
    <col min="2564" max="2564" width="14.7109375" style="156" customWidth="1"/>
    <col min="2565" max="2565" width="14" style="156" customWidth="1"/>
    <col min="2566" max="2566" width="26.7109375" style="156" customWidth="1"/>
    <col min="2567" max="2568" width="19.28515625" style="156" customWidth="1"/>
    <col min="2569" max="2569" width="16.140625" style="156" customWidth="1"/>
    <col min="2570" max="2570" width="13.5703125" style="156" bestFit="1" customWidth="1"/>
    <col min="2571" max="2816" width="11.5703125" style="156"/>
    <col min="2817" max="2817" width="44.28515625" style="156" customWidth="1"/>
    <col min="2818" max="2818" width="14.28515625" style="156" customWidth="1"/>
    <col min="2819" max="2819" width="17" style="156" customWidth="1"/>
    <col min="2820" max="2820" width="14.7109375" style="156" customWidth="1"/>
    <col min="2821" max="2821" width="14" style="156" customWidth="1"/>
    <col min="2822" max="2822" width="26.7109375" style="156" customWidth="1"/>
    <col min="2823" max="2824" width="19.28515625" style="156" customWidth="1"/>
    <col min="2825" max="2825" width="16.140625" style="156" customWidth="1"/>
    <col min="2826" max="2826" width="13.5703125" style="156" bestFit="1" customWidth="1"/>
    <col min="2827" max="3072" width="11.5703125" style="156"/>
    <col min="3073" max="3073" width="44.28515625" style="156" customWidth="1"/>
    <col min="3074" max="3074" width="14.28515625" style="156" customWidth="1"/>
    <col min="3075" max="3075" width="17" style="156" customWidth="1"/>
    <col min="3076" max="3076" width="14.7109375" style="156" customWidth="1"/>
    <col min="3077" max="3077" width="14" style="156" customWidth="1"/>
    <col min="3078" max="3078" width="26.7109375" style="156" customWidth="1"/>
    <col min="3079" max="3080" width="19.28515625" style="156" customWidth="1"/>
    <col min="3081" max="3081" width="16.140625" style="156" customWidth="1"/>
    <col min="3082" max="3082" width="13.5703125" style="156" bestFit="1" customWidth="1"/>
    <col min="3083" max="3328" width="11.5703125" style="156"/>
    <col min="3329" max="3329" width="44.28515625" style="156" customWidth="1"/>
    <col min="3330" max="3330" width="14.28515625" style="156" customWidth="1"/>
    <col min="3331" max="3331" width="17" style="156" customWidth="1"/>
    <col min="3332" max="3332" width="14.7109375" style="156" customWidth="1"/>
    <col min="3333" max="3333" width="14" style="156" customWidth="1"/>
    <col min="3334" max="3334" width="26.7109375" style="156" customWidth="1"/>
    <col min="3335" max="3336" width="19.28515625" style="156" customWidth="1"/>
    <col min="3337" max="3337" width="16.140625" style="156" customWidth="1"/>
    <col min="3338" max="3338" width="13.5703125" style="156" bestFit="1" customWidth="1"/>
    <col min="3339" max="3584" width="11.5703125" style="156"/>
    <col min="3585" max="3585" width="44.28515625" style="156" customWidth="1"/>
    <col min="3586" max="3586" width="14.28515625" style="156" customWidth="1"/>
    <col min="3587" max="3587" width="17" style="156" customWidth="1"/>
    <col min="3588" max="3588" width="14.7109375" style="156" customWidth="1"/>
    <col min="3589" max="3589" width="14" style="156" customWidth="1"/>
    <col min="3590" max="3590" width="26.7109375" style="156" customWidth="1"/>
    <col min="3591" max="3592" width="19.28515625" style="156" customWidth="1"/>
    <col min="3593" max="3593" width="16.140625" style="156" customWidth="1"/>
    <col min="3594" max="3594" width="13.5703125" style="156" bestFit="1" customWidth="1"/>
    <col min="3595" max="3840" width="11.5703125" style="156"/>
    <col min="3841" max="3841" width="44.28515625" style="156" customWidth="1"/>
    <col min="3842" max="3842" width="14.28515625" style="156" customWidth="1"/>
    <col min="3843" max="3843" width="17" style="156" customWidth="1"/>
    <col min="3844" max="3844" width="14.7109375" style="156" customWidth="1"/>
    <col min="3845" max="3845" width="14" style="156" customWidth="1"/>
    <col min="3846" max="3846" width="26.7109375" style="156" customWidth="1"/>
    <col min="3847" max="3848" width="19.28515625" style="156" customWidth="1"/>
    <col min="3849" max="3849" width="16.140625" style="156" customWidth="1"/>
    <col min="3850" max="3850" width="13.5703125" style="156" bestFit="1" customWidth="1"/>
    <col min="3851" max="4096" width="11.5703125" style="156"/>
    <col min="4097" max="4097" width="44.28515625" style="156" customWidth="1"/>
    <col min="4098" max="4098" width="14.28515625" style="156" customWidth="1"/>
    <col min="4099" max="4099" width="17" style="156" customWidth="1"/>
    <col min="4100" max="4100" width="14.7109375" style="156" customWidth="1"/>
    <col min="4101" max="4101" width="14" style="156" customWidth="1"/>
    <col min="4102" max="4102" width="26.7109375" style="156" customWidth="1"/>
    <col min="4103" max="4104" width="19.28515625" style="156" customWidth="1"/>
    <col min="4105" max="4105" width="16.140625" style="156" customWidth="1"/>
    <col min="4106" max="4106" width="13.5703125" style="156" bestFit="1" customWidth="1"/>
    <col min="4107" max="4352" width="11.5703125" style="156"/>
    <col min="4353" max="4353" width="44.28515625" style="156" customWidth="1"/>
    <col min="4354" max="4354" width="14.28515625" style="156" customWidth="1"/>
    <col min="4355" max="4355" width="17" style="156" customWidth="1"/>
    <col min="4356" max="4356" width="14.7109375" style="156" customWidth="1"/>
    <col min="4357" max="4357" width="14" style="156" customWidth="1"/>
    <col min="4358" max="4358" width="26.7109375" style="156" customWidth="1"/>
    <col min="4359" max="4360" width="19.28515625" style="156" customWidth="1"/>
    <col min="4361" max="4361" width="16.140625" style="156" customWidth="1"/>
    <col min="4362" max="4362" width="13.5703125" style="156" bestFit="1" customWidth="1"/>
    <col min="4363" max="4608" width="11.5703125" style="156"/>
    <col min="4609" max="4609" width="44.28515625" style="156" customWidth="1"/>
    <col min="4610" max="4610" width="14.28515625" style="156" customWidth="1"/>
    <col min="4611" max="4611" width="17" style="156" customWidth="1"/>
    <col min="4612" max="4612" width="14.7109375" style="156" customWidth="1"/>
    <col min="4613" max="4613" width="14" style="156" customWidth="1"/>
    <col min="4614" max="4614" width="26.7109375" style="156" customWidth="1"/>
    <col min="4615" max="4616" width="19.28515625" style="156" customWidth="1"/>
    <col min="4617" max="4617" width="16.140625" style="156" customWidth="1"/>
    <col min="4618" max="4618" width="13.5703125" style="156" bestFit="1" customWidth="1"/>
    <col min="4619" max="4864" width="11.5703125" style="156"/>
    <col min="4865" max="4865" width="44.28515625" style="156" customWidth="1"/>
    <col min="4866" max="4866" width="14.28515625" style="156" customWidth="1"/>
    <col min="4867" max="4867" width="17" style="156" customWidth="1"/>
    <col min="4868" max="4868" width="14.7109375" style="156" customWidth="1"/>
    <col min="4869" max="4869" width="14" style="156" customWidth="1"/>
    <col min="4870" max="4870" width="26.7109375" style="156" customWidth="1"/>
    <col min="4871" max="4872" width="19.28515625" style="156" customWidth="1"/>
    <col min="4873" max="4873" width="16.140625" style="156" customWidth="1"/>
    <col min="4874" max="4874" width="13.5703125" style="156" bestFit="1" customWidth="1"/>
    <col min="4875" max="5120" width="11.5703125" style="156"/>
    <col min="5121" max="5121" width="44.28515625" style="156" customWidth="1"/>
    <col min="5122" max="5122" width="14.28515625" style="156" customWidth="1"/>
    <col min="5123" max="5123" width="17" style="156" customWidth="1"/>
    <col min="5124" max="5124" width="14.7109375" style="156" customWidth="1"/>
    <col min="5125" max="5125" width="14" style="156" customWidth="1"/>
    <col min="5126" max="5126" width="26.7109375" style="156" customWidth="1"/>
    <col min="5127" max="5128" width="19.28515625" style="156" customWidth="1"/>
    <col min="5129" max="5129" width="16.140625" style="156" customWidth="1"/>
    <col min="5130" max="5130" width="13.5703125" style="156" bestFit="1" customWidth="1"/>
    <col min="5131" max="5376" width="11.5703125" style="156"/>
    <col min="5377" max="5377" width="44.28515625" style="156" customWidth="1"/>
    <col min="5378" max="5378" width="14.28515625" style="156" customWidth="1"/>
    <col min="5379" max="5379" width="17" style="156" customWidth="1"/>
    <col min="5380" max="5380" width="14.7109375" style="156" customWidth="1"/>
    <col min="5381" max="5381" width="14" style="156" customWidth="1"/>
    <col min="5382" max="5382" width="26.7109375" style="156" customWidth="1"/>
    <col min="5383" max="5384" width="19.28515625" style="156" customWidth="1"/>
    <col min="5385" max="5385" width="16.140625" style="156" customWidth="1"/>
    <col min="5386" max="5386" width="13.5703125" style="156" bestFit="1" customWidth="1"/>
    <col min="5387" max="5632" width="11.5703125" style="156"/>
    <col min="5633" max="5633" width="44.28515625" style="156" customWidth="1"/>
    <col min="5634" max="5634" width="14.28515625" style="156" customWidth="1"/>
    <col min="5635" max="5635" width="17" style="156" customWidth="1"/>
    <col min="5636" max="5636" width="14.7109375" style="156" customWidth="1"/>
    <col min="5637" max="5637" width="14" style="156" customWidth="1"/>
    <col min="5638" max="5638" width="26.7109375" style="156" customWidth="1"/>
    <col min="5639" max="5640" width="19.28515625" style="156" customWidth="1"/>
    <col min="5641" max="5641" width="16.140625" style="156" customWidth="1"/>
    <col min="5642" max="5642" width="13.5703125" style="156" bestFit="1" customWidth="1"/>
    <col min="5643" max="5888" width="11.5703125" style="156"/>
    <col min="5889" max="5889" width="44.28515625" style="156" customWidth="1"/>
    <col min="5890" max="5890" width="14.28515625" style="156" customWidth="1"/>
    <col min="5891" max="5891" width="17" style="156" customWidth="1"/>
    <col min="5892" max="5892" width="14.7109375" style="156" customWidth="1"/>
    <col min="5893" max="5893" width="14" style="156" customWidth="1"/>
    <col min="5894" max="5894" width="26.7109375" style="156" customWidth="1"/>
    <col min="5895" max="5896" width="19.28515625" style="156" customWidth="1"/>
    <col min="5897" max="5897" width="16.140625" style="156" customWidth="1"/>
    <col min="5898" max="5898" width="13.5703125" style="156" bestFit="1" customWidth="1"/>
    <col min="5899" max="6144" width="11.5703125" style="156"/>
    <col min="6145" max="6145" width="44.28515625" style="156" customWidth="1"/>
    <col min="6146" max="6146" width="14.28515625" style="156" customWidth="1"/>
    <col min="6147" max="6147" width="17" style="156" customWidth="1"/>
    <col min="6148" max="6148" width="14.7109375" style="156" customWidth="1"/>
    <col min="6149" max="6149" width="14" style="156" customWidth="1"/>
    <col min="6150" max="6150" width="26.7109375" style="156" customWidth="1"/>
    <col min="6151" max="6152" width="19.28515625" style="156" customWidth="1"/>
    <col min="6153" max="6153" width="16.140625" style="156" customWidth="1"/>
    <col min="6154" max="6154" width="13.5703125" style="156" bestFit="1" customWidth="1"/>
    <col min="6155" max="6400" width="11.5703125" style="156"/>
    <col min="6401" max="6401" width="44.28515625" style="156" customWidth="1"/>
    <col min="6402" max="6402" width="14.28515625" style="156" customWidth="1"/>
    <col min="6403" max="6403" width="17" style="156" customWidth="1"/>
    <col min="6404" max="6404" width="14.7109375" style="156" customWidth="1"/>
    <col min="6405" max="6405" width="14" style="156" customWidth="1"/>
    <col min="6406" max="6406" width="26.7109375" style="156" customWidth="1"/>
    <col min="6407" max="6408" width="19.28515625" style="156" customWidth="1"/>
    <col min="6409" max="6409" width="16.140625" style="156" customWidth="1"/>
    <col min="6410" max="6410" width="13.5703125" style="156" bestFit="1" customWidth="1"/>
    <col min="6411" max="6656" width="11.5703125" style="156"/>
    <col min="6657" max="6657" width="44.28515625" style="156" customWidth="1"/>
    <col min="6658" max="6658" width="14.28515625" style="156" customWidth="1"/>
    <col min="6659" max="6659" width="17" style="156" customWidth="1"/>
    <col min="6660" max="6660" width="14.7109375" style="156" customWidth="1"/>
    <col min="6661" max="6661" width="14" style="156" customWidth="1"/>
    <col min="6662" max="6662" width="26.7109375" style="156" customWidth="1"/>
    <col min="6663" max="6664" width="19.28515625" style="156" customWidth="1"/>
    <col min="6665" max="6665" width="16.140625" style="156" customWidth="1"/>
    <col min="6666" max="6666" width="13.5703125" style="156" bestFit="1" customWidth="1"/>
    <col min="6667" max="6912" width="11.5703125" style="156"/>
    <col min="6913" max="6913" width="44.28515625" style="156" customWidth="1"/>
    <col min="6914" max="6914" width="14.28515625" style="156" customWidth="1"/>
    <col min="6915" max="6915" width="17" style="156" customWidth="1"/>
    <col min="6916" max="6916" width="14.7109375" style="156" customWidth="1"/>
    <col min="6917" max="6917" width="14" style="156" customWidth="1"/>
    <col min="6918" max="6918" width="26.7109375" style="156" customWidth="1"/>
    <col min="6919" max="6920" width="19.28515625" style="156" customWidth="1"/>
    <col min="6921" max="6921" width="16.140625" style="156" customWidth="1"/>
    <col min="6922" max="6922" width="13.5703125" style="156" bestFit="1" customWidth="1"/>
    <col min="6923" max="7168" width="11.5703125" style="156"/>
    <col min="7169" max="7169" width="44.28515625" style="156" customWidth="1"/>
    <col min="7170" max="7170" width="14.28515625" style="156" customWidth="1"/>
    <col min="7171" max="7171" width="17" style="156" customWidth="1"/>
    <col min="7172" max="7172" width="14.7109375" style="156" customWidth="1"/>
    <col min="7173" max="7173" width="14" style="156" customWidth="1"/>
    <col min="7174" max="7174" width="26.7109375" style="156" customWidth="1"/>
    <col min="7175" max="7176" width="19.28515625" style="156" customWidth="1"/>
    <col min="7177" max="7177" width="16.140625" style="156" customWidth="1"/>
    <col min="7178" max="7178" width="13.5703125" style="156" bestFit="1" customWidth="1"/>
    <col min="7179" max="7424" width="11.5703125" style="156"/>
    <col min="7425" max="7425" width="44.28515625" style="156" customWidth="1"/>
    <col min="7426" max="7426" width="14.28515625" style="156" customWidth="1"/>
    <col min="7427" max="7427" width="17" style="156" customWidth="1"/>
    <col min="7428" max="7428" width="14.7109375" style="156" customWidth="1"/>
    <col min="7429" max="7429" width="14" style="156" customWidth="1"/>
    <col min="7430" max="7430" width="26.7109375" style="156" customWidth="1"/>
    <col min="7431" max="7432" width="19.28515625" style="156" customWidth="1"/>
    <col min="7433" max="7433" width="16.140625" style="156" customWidth="1"/>
    <col min="7434" max="7434" width="13.5703125" style="156" bestFit="1" customWidth="1"/>
    <col min="7435" max="7680" width="11.5703125" style="156"/>
    <col min="7681" max="7681" width="44.28515625" style="156" customWidth="1"/>
    <col min="7682" max="7682" width="14.28515625" style="156" customWidth="1"/>
    <col min="7683" max="7683" width="17" style="156" customWidth="1"/>
    <col min="7684" max="7684" width="14.7109375" style="156" customWidth="1"/>
    <col min="7685" max="7685" width="14" style="156" customWidth="1"/>
    <col min="7686" max="7686" width="26.7109375" style="156" customWidth="1"/>
    <col min="7687" max="7688" width="19.28515625" style="156" customWidth="1"/>
    <col min="7689" max="7689" width="16.140625" style="156" customWidth="1"/>
    <col min="7690" max="7690" width="13.5703125" style="156" bestFit="1" customWidth="1"/>
    <col min="7691" max="7936" width="11.5703125" style="156"/>
    <col min="7937" max="7937" width="44.28515625" style="156" customWidth="1"/>
    <col min="7938" max="7938" width="14.28515625" style="156" customWidth="1"/>
    <col min="7939" max="7939" width="17" style="156" customWidth="1"/>
    <col min="7940" max="7940" width="14.7109375" style="156" customWidth="1"/>
    <col min="7941" max="7941" width="14" style="156" customWidth="1"/>
    <col min="7942" max="7942" width="26.7109375" style="156" customWidth="1"/>
    <col min="7943" max="7944" width="19.28515625" style="156" customWidth="1"/>
    <col min="7945" max="7945" width="16.140625" style="156" customWidth="1"/>
    <col min="7946" max="7946" width="13.5703125" style="156" bestFit="1" customWidth="1"/>
    <col min="7947" max="8192" width="11.5703125" style="156"/>
    <col min="8193" max="8193" width="44.28515625" style="156" customWidth="1"/>
    <col min="8194" max="8194" width="14.28515625" style="156" customWidth="1"/>
    <col min="8195" max="8195" width="17" style="156" customWidth="1"/>
    <col min="8196" max="8196" width="14.7109375" style="156" customWidth="1"/>
    <col min="8197" max="8197" width="14" style="156" customWidth="1"/>
    <col min="8198" max="8198" width="26.7109375" style="156" customWidth="1"/>
    <col min="8199" max="8200" width="19.28515625" style="156" customWidth="1"/>
    <col min="8201" max="8201" width="16.140625" style="156" customWidth="1"/>
    <col min="8202" max="8202" width="13.5703125" style="156" bestFit="1" customWidth="1"/>
    <col min="8203" max="8448" width="11.5703125" style="156"/>
    <col min="8449" max="8449" width="44.28515625" style="156" customWidth="1"/>
    <col min="8450" max="8450" width="14.28515625" style="156" customWidth="1"/>
    <col min="8451" max="8451" width="17" style="156" customWidth="1"/>
    <col min="8452" max="8452" width="14.7109375" style="156" customWidth="1"/>
    <col min="8453" max="8453" width="14" style="156" customWidth="1"/>
    <col min="8454" max="8454" width="26.7109375" style="156" customWidth="1"/>
    <col min="8455" max="8456" width="19.28515625" style="156" customWidth="1"/>
    <col min="8457" max="8457" width="16.140625" style="156" customWidth="1"/>
    <col min="8458" max="8458" width="13.5703125" style="156" bestFit="1" customWidth="1"/>
    <col min="8459" max="8704" width="11.5703125" style="156"/>
    <col min="8705" max="8705" width="44.28515625" style="156" customWidth="1"/>
    <col min="8706" max="8706" width="14.28515625" style="156" customWidth="1"/>
    <col min="8707" max="8707" width="17" style="156" customWidth="1"/>
    <col min="8708" max="8708" width="14.7109375" style="156" customWidth="1"/>
    <col min="8709" max="8709" width="14" style="156" customWidth="1"/>
    <col min="8710" max="8710" width="26.7109375" style="156" customWidth="1"/>
    <col min="8711" max="8712" width="19.28515625" style="156" customWidth="1"/>
    <col min="8713" max="8713" width="16.140625" style="156" customWidth="1"/>
    <col min="8714" max="8714" width="13.5703125" style="156" bestFit="1" customWidth="1"/>
    <col min="8715" max="8960" width="11.5703125" style="156"/>
    <col min="8961" max="8961" width="44.28515625" style="156" customWidth="1"/>
    <col min="8962" max="8962" width="14.28515625" style="156" customWidth="1"/>
    <col min="8963" max="8963" width="17" style="156" customWidth="1"/>
    <col min="8964" max="8964" width="14.7109375" style="156" customWidth="1"/>
    <col min="8965" max="8965" width="14" style="156" customWidth="1"/>
    <col min="8966" max="8966" width="26.7109375" style="156" customWidth="1"/>
    <col min="8967" max="8968" width="19.28515625" style="156" customWidth="1"/>
    <col min="8969" max="8969" width="16.140625" style="156" customWidth="1"/>
    <col min="8970" max="8970" width="13.5703125" style="156" bestFit="1" customWidth="1"/>
    <col min="8971" max="9216" width="11.5703125" style="156"/>
    <col min="9217" max="9217" width="44.28515625" style="156" customWidth="1"/>
    <col min="9218" max="9218" width="14.28515625" style="156" customWidth="1"/>
    <col min="9219" max="9219" width="17" style="156" customWidth="1"/>
    <col min="9220" max="9220" width="14.7109375" style="156" customWidth="1"/>
    <col min="9221" max="9221" width="14" style="156" customWidth="1"/>
    <col min="9222" max="9222" width="26.7109375" style="156" customWidth="1"/>
    <col min="9223" max="9224" width="19.28515625" style="156" customWidth="1"/>
    <col min="9225" max="9225" width="16.140625" style="156" customWidth="1"/>
    <col min="9226" max="9226" width="13.5703125" style="156" bestFit="1" customWidth="1"/>
    <col min="9227" max="9472" width="11.5703125" style="156"/>
    <col min="9473" max="9473" width="44.28515625" style="156" customWidth="1"/>
    <col min="9474" max="9474" width="14.28515625" style="156" customWidth="1"/>
    <col min="9475" max="9475" width="17" style="156" customWidth="1"/>
    <col min="9476" max="9476" width="14.7109375" style="156" customWidth="1"/>
    <col min="9477" max="9477" width="14" style="156" customWidth="1"/>
    <col min="9478" max="9478" width="26.7109375" style="156" customWidth="1"/>
    <col min="9479" max="9480" width="19.28515625" style="156" customWidth="1"/>
    <col min="9481" max="9481" width="16.140625" style="156" customWidth="1"/>
    <col min="9482" max="9482" width="13.5703125" style="156" bestFit="1" customWidth="1"/>
    <col min="9483" max="9728" width="11.5703125" style="156"/>
    <col min="9729" max="9729" width="44.28515625" style="156" customWidth="1"/>
    <col min="9730" max="9730" width="14.28515625" style="156" customWidth="1"/>
    <col min="9731" max="9731" width="17" style="156" customWidth="1"/>
    <col min="9732" max="9732" width="14.7109375" style="156" customWidth="1"/>
    <col min="9733" max="9733" width="14" style="156" customWidth="1"/>
    <col min="9734" max="9734" width="26.7109375" style="156" customWidth="1"/>
    <col min="9735" max="9736" width="19.28515625" style="156" customWidth="1"/>
    <col min="9737" max="9737" width="16.140625" style="156" customWidth="1"/>
    <col min="9738" max="9738" width="13.5703125" style="156" bestFit="1" customWidth="1"/>
    <col min="9739" max="9984" width="11.5703125" style="156"/>
    <col min="9985" max="9985" width="44.28515625" style="156" customWidth="1"/>
    <col min="9986" max="9986" width="14.28515625" style="156" customWidth="1"/>
    <col min="9987" max="9987" width="17" style="156" customWidth="1"/>
    <col min="9988" max="9988" width="14.7109375" style="156" customWidth="1"/>
    <col min="9989" max="9989" width="14" style="156" customWidth="1"/>
    <col min="9990" max="9990" width="26.7109375" style="156" customWidth="1"/>
    <col min="9991" max="9992" width="19.28515625" style="156" customWidth="1"/>
    <col min="9993" max="9993" width="16.140625" style="156" customWidth="1"/>
    <col min="9994" max="9994" width="13.5703125" style="156" bestFit="1" customWidth="1"/>
    <col min="9995" max="10240" width="11.5703125" style="156"/>
    <col min="10241" max="10241" width="44.28515625" style="156" customWidth="1"/>
    <col min="10242" max="10242" width="14.28515625" style="156" customWidth="1"/>
    <col min="10243" max="10243" width="17" style="156" customWidth="1"/>
    <col min="10244" max="10244" width="14.7109375" style="156" customWidth="1"/>
    <col min="10245" max="10245" width="14" style="156" customWidth="1"/>
    <col min="10246" max="10246" width="26.7109375" style="156" customWidth="1"/>
    <col min="10247" max="10248" width="19.28515625" style="156" customWidth="1"/>
    <col min="10249" max="10249" width="16.140625" style="156" customWidth="1"/>
    <col min="10250" max="10250" width="13.5703125" style="156" bestFit="1" customWidth="1"/>
    <col min="10251" max="10496" width="11.5703125" style="156"/>
    <col min="10497" max="10497" width="44.28515625" style="156" customWidth="1"/>
    <col min="10498" max="10498" width="14.28515625" style="156" customWidth="1"/>
    <col min="10499" max="10499" width="17" style="156" customWidth="1"/>
    <col min="10500" max="10500" width="14.7109375" style="156" customWidth="1"/>
    <col min="10501" max="10501" width="14" style="156" customWidth="1"/>
    <col min="10502" max="10502" width="26.7109375" style="156" customWidth="1"/>
    <col min="10503" max="10504" width="19.28515625" style="156" customWidth="1"/>
    <col min="10505" max="10505" width="16.140625" style="156" customWidth="1"/>
    <col min="10506" max="10506" width="13.5703125" style="156" bestFit="1" customWidth="1"/>
    <col min="10507" max="10752" width="11.5703125" style="156"/>
    <col min="10753" max="10753" width="44.28515625" style="156" customWidth="1"/>
    <col min="10754" max="10754" width="14.28515625" style="156" customWidth="1"/>
    <col min="10755" max="10755" width="17" style="156" customWidth="1"/>
    <col min="10756" max="10756" width="14.7109375" style="156" customWidth="1"/>
    <col min="10757" max="10757" width="14" style="156" customWidth="1"/>
    <col min="10758" max="10758" width="26.7109375" style="156" customWidth="1"/>
    <col min="10759" max="10760" width="19.28515625" style="156" customWidth="1"/>
    <col min="10761" max="10761" width="16.140625" style="156" customWidth="1"/>
    <col min="10762" max="10762" width="13.5703125" style="156" bestFit="1" customWidth="1"/>
    <col min="10763" max="11008" width="11.5703125" style="156"/>
    <col min="11009" max="11009" width="44.28515625" style="156" customWidth="1"/>
    <col min="11010" max="11010" width="14.28515625" style="156" customWidth="1"/>
    <col min="11011" max="11011" width="17" style="156" customWidth="1"/>
    <col min="11012" max="11012" width="14.7109375" style="156" customWidth="1"/>
    <col min="11013" max="11013" width="14" style="156" customWidth="1"/>
    <col min="11014" max="11014" width="26.7109375" style="156" customWidth="1"/>
    <col min="11015" max="11016" width="19.28515625" style="156" customWidth="1"/>
    <col min="11017" max="11017" width="16.140625" style="156" customWidth="1"/>
    <col min="11018" max="11018" width="13.5703125" style="156" bestFit="1" customWidth="1"/>
    <col min="11019" max="11264" width="11.5703125" style="156"/>
    <col min="11265" max="11265" width="44.28515625" style="156" customWidth="1"/>
    <col min="11266" max="11266" width="14.28515625" style="156" customWidth="1"/>
    <col min="11267" max="11267" width="17" style="156" customWidth="1"/>
    <col min="11268" max="11268" width="14.7109375" style="156" customWidth="1"/>
    <col min="11269" max="11269" width="14" style="156" customWidth="1"/>
    <col min="11270" max="11270" width="26.7109375" style="156" customWidth="1"/>
    <col min="11271" max="11272" width="19.28515625" style="156" customWidth="1"/>
    <col min="11273" max="11273" width="16.140625" style="156" customWidth="1"/>
    <col min="11274" max="11274" width="13.5703125" style="156" bestFit="1" customWidth="1"/>
    <col min="11275" max="11520" width="11.5703125" style="156"/>
    <col min="11521" max="11521" width="44.28515625" style="156" customWidth="1"/>
    <col min="11522" max="11522" width="14.28515625" style="156" customWidth="1"/>
    <col min="11523" max="11523" width="17" style="156" customWidth="1"/>
    <col min="11524" max="11524" width="14.7109375" style="156" customWidth="1"/>
    <col min="11525" max="11525" width="14" style="156" customWidth="1"/>
    <col min="11526" max="11526" width="26.7109375" style="156" customWidth="1"/>
    <col min="11527" max="11528" width="19.28515625" style="156" customWidth="1"/>
    <col min="11529" max="11529" width="16.140625" style="156" customWidth="1"/>
    <col min="11530" max="11530" width="13.5703125" style="156" bestFit="1" customWidth="1"/>
    <col min="11531" max="11776" width="11.5703125" style="156"/>
    <col min="11777" max="11777" width="44.28515625" style="156" customWidth="1"/>
    <col min="11778" max="11778" width="14.28515625" style="156" customWidth="1"/>
    <col min="11779" max="11779" width="17" style="156" customWidth="1"/>
    <col min="11780" max="11780" width="14.7109375" style="156" customWidth="1"/>
    <col min="11781" max="11781" width="14" style="156" customWidth="1"/>
    <col min="11782" max="11782" width="26.7109375" style="156" customWidth="1"/>
    <col min="11783" max="11784" width="19.28515625" style="156" customWidth="1"/>
    <col min="11785" max="11785" width="16.140625" style="156" customWidth="1"/>
    <col min="11786" max="11786" width="13.5703125" style="156" bestFit="1" customWidth="1"/>
    <col min="11787" max="12032" width="11.5703125" style="156"/>
    <col min="12033" max="12033" width="44.28515625" style="156" customWidth="1"/>
    <col min="12034" max="12034" width="14.28515625" style="156" customWidth="1"/>
    <col min="12035" max="12035" width="17" style="156" customWidth="1"/>
    <col min="12036" max="12036" width="14.7109375" style="156" customWidth="1"/>
    <col min="12037" max="12037" width="14" style="156" customWidth="1"/>
    <col min="12038" max="12038" width="26.7109375" style="156" customWidth="1"/>
    <col min="12039" max="12040" width="19.28515625" style="156" customWidth="1"/>
    <col min="12041" max="12041" width="16.140625" style="156" customWidth="1"/>
    <col min="12042" max="12042" width="13.5703125" style="156" bestFit="1" customWidth="1"/>
    <col min="12043" max="12288" width="11.5703125" style="156"/>
    <col min="12289" max="12289" width="44.28515625" style="156" customWidth="1"/>
    <col min="12290" max="12290" width="14.28515625" style="156" customWidth="1"/>
    <col min="12291" max="12291" width="17" style="156" customWidth="1"/>
    <col min="12292" max="12292" width="14.7109375" style="156" customWidth="1"/>
    <col min="12293" max="12293" width="14" style="156" customWidth="1"/>
    <col min="12294" max="12294" width="26.7109375" style="156" customWidth="1"/>
    <col min="12295" max="12296" width="19.28515625" style="156" customWidth="1"/>
    <col min="12297" max="12297" width="16.140625" style="156" customWidth="1"/>
    <col min="12298" max="12298" width="13.5703125" style="156" bestFit="1" customWidth="1"/>
    <col min="12299" max="12544" width="11.5703125" style="156"/>
    <col min="12545" max="12545" width="44.28515625" style="156" customWidth="1"/>
    <col min="12546" max="12546" width="14.28515625" style="156" customWidth="1"/>
    <col min="12547" max="12547" width="17" style="156" customWidth="1"/>
    <col min="12548" max="12548" width="14.7109375" style="156" customWidth="1"/>
    <col min="12549" max="12549" width="14" style="156" customWidth="1"/>
    <col min="12550" max="12550" width="26.7109375" style="156" customWidth="1"/>
    <col min="12551" max="12552" width="19.28515625" style="156" customWidth="1"/>
    <col min="12553" max="12553" width="16.140625" style="156" customWidth="1"/>
    <col min="12554" max="12554" width="13.5703125" style="156" bestFit="1" customWidth="1"/>
    <col min="12555" max="12800" width="11.5703125" style="156"/>
    <col min="12801" max="12801" width="44.28515625" style="156" customWidth="1"/>
    <col min="12802" max="12802" width="14.28515625" style="156" customWidth="1"/>
    <col min="12803" max="12803" width="17" style="156" customWidth="1"/>
    <col min="12804" max="12804" width="14.7109375" style="156" customWidth="1"/>
    <col min="12805" max="12805" width="14" style="156" customWidth="1"/>
    <col min="12806" max="12806" width="26.7109375" style="156" customWidth="1"/>
    <col min="12807" max="12808" width="19.28515625" style="156" customWidth="1"/>
    <col min="12809" max="12809" width="16.140625" style="156" customWidth="1"/>
    <col min="12810" max="12810" width="13.5703125" style="156" bestFit="1" customWidth="1"/>
    <col min="12811" max="13056" width="11.5703125" style="156"/>
    <col min="13057" max="13057" width="44.28515625" style="156" customWidth="1"/>
    <col min="13058" max="13058" width="14.28515625" style="156" customWidth="1"/>
    <col min="13059" max="13059" width="17" style="156" customWidth="1"/>
    <col min="13060" max="13060" width="14.7109375" style="156" customWidth="1"/>
    <col min="13061" max="13061" width="14" style="156" customWidth="1"/>
    <col min="13062" max="13062" width="26.7109375" style="156" customWidth="1"/>
    <col min="13063" max="13064" width="19.28515625" style="156" customWidth="1"/>
    <col min="13065" max="13065" width="16.140625" style="156" customWidth="1"/>
    <col min="13066" max="13066" width="13.5703125" style="156" bestFit="1" customWidth="1"/>
    <col min="13067" max="13312" width="11.5703125" style="156"/>
    <col min="13313" max="13313" width="44.28515625" style="156" customWidth="1"/>
    <col min="13314" max="13314" width="14.28515625" style="156" customWidth="1"/>
    <col min="13315" max="13315" width="17" style="156" customWidth="1"/>
    <col min="13316" max="13316" width="14.7109375" style="156" customWidth="1"/>
    <col min="13317" max="13317" width="14" style="156" customWidth="1"/>
    <col min="13318" max="13318" width="26.7109375" style="156" customWidth="1"/>
    <col min="13319" max="13320" width="19.28515625" style="156" customWidth="1"/>
    <col min="13321" max="13321" width="16.140625" style="156" customWidth="1"/>
    <col min="13322" max="13322" width="13.5703125" style="156" bestFit="1" customWidth="1"/>
    <col min="13323" max="13568" width="11.5703125" style="156"/>
    <col min="13569" max="13569" width="44.28515625" style="156" customWidth="1"/>
    <col min="13570" max="13570" width="14.28515625" style="156" customWidth="1"/>
    <col min="13571" max="13571" width="17" style="156" customWidth="1"/>
    <col min="13572" max="13572" width="14.7109375" style="156" customWidth="1"/>
    <col min="13573" max="13573" width="14" style="156" customWidth="1"/>
    <col min="13574" max="13574" width="26.7109375" style="156" customWidth="1"/>
    <col min="13575" max="13576" width="19.28515625" style="156" customWidth="1"/>
    <col min="13577" max="13577" width="16.140625" style="156" customWidth="1"/>
    <col min="13578" max="13578" width="13.5703125" style="156" bestFit="1" customWidth="1"/>
    <col min="13579" max="13824" width="11.5703125" style="156"/>
    <col min="13825" max="13825" width="44.28515625" style="156" customWidth="1"/>
    <col min="13826" max="13826" width="14.28515625" style="156" customWidth="1"/>
    <col min="13827" max="13827" width="17" style="156" customWidth="1"/>
    <col min="13828" max="13828" width="14.7109375" style="156" customWidth="1"/>
    <col min="13829" max="13829" width="14" style="156" customWidth="1"/>
    <col min="13830" max="13830" width="26.7109375" style="156" customWidth="1"/>
    <col min="13831" max="13832" width="19.28515625" style="156" customWidth="1"/>
    <col min="13833" max="13833" width="16.140625" style="156" customWidth="1"/>
    <col min="13834" max="13834" width="13.5703125" style="156" bestFit="1" customWidth="1"/>
    <col min="13835" max="14080" width="11.5703125" style="156"/>
    <col min="14081" max="14081" width="44.28515625" style="156" customWidth="1"/>
    <col min="14082" max="14082" width="14.28515625" style="156" customWidth="1"/>
    <col min="14083" max="14083" width="17" style="156" customWidth="1"/>
    <col min="14084" max="14084" width="14.7109375" style="156" customWidth="1"/>
    <col min="14085" max="14085" width="14" style="156" customWidth="1"/>
    <col min="14086" max="14086" width="26.7109375" style="156" customWidth="1"/>
    <col min="14087" max="14088" width="19.28515625" style="156" customWidth="1"/>
    <col min="14089" max="14089" width="16.140625" style="156" customWidth="1"/>
    <col min="14090" max="14090" width="13.5703125" style="156" bestFit="1" customWidth="1"/>
    <col min="14091" max="14336" width="11.5703125" style="156"/>
    <col min="14337" max="14337" width="44.28515625" style="156" customWidth="1"/>
    <col min="14338" max="14338" width="14.28515625" style="156" customWidth="1"/>
    <col min="14339" max="14339" width="17" style="156" customWidth="1"/>
    <col min="14340" max="14340" width="14.7109375" style="156" customWidth="1"/>
    <col min="14341" max="14341" width="14" style="156" customWidth="1"/>
    <col min="14342" max="14342" width="26.7109375" style="156" customWidth="1"/>
    <col min="14343" max="14344" width="19.28515625" style="156" customWidth="1"/>
    <col min="14345" max="14345" width="16.140625" style="156" customWidth="1"/>
    <col min="14346" max="14346" width="13.5703125" style="156" bestFit="1" customWidth="1"/>
    <col min="14347" max="14592" width="11.5703125" style="156"/>
    <col min="14593" max="14593" width="44.28515625" style="156" customWidth="1"/>
    <col min="14594" max="14594" width="14.28515625" style="156" customWidth="1"/>
    <col min="14595" max="14595" width="17" style="156" customWidth="1"/>
    <col min="14596" max="14596" width="14.7109375" style="156" customWidth="1"/>
    <col min="14597" max="14597" width="14" style="156" customWidth="1"/>
    <col min="14598" max="14598" width="26.7109375" style="156" customWidth="1"/>
    <col min="14599" max="14600" width="19.28515625" style="156" customWidth="1"/>
    <col min="14601" max="14601" width="16.140625" style="156" customWidth="1"/>
    <col min="14602" max="14602" width="13.5703125" style="156" bestFit="1" customWidth="1"/>
    <col min="14603" max="14848" width="11.5703125" style="156"/>
    <col min="14849" max="14849" width="44.28515625" style="156" customWidth="1"/>
    <col min="14850" max="14850" width="14.28515625" style="156" customWidth="1"/>
    <col min="14851" max="14851" width="17" style="156" customWidth="1"/>
    <col min="14852" max="14852" width="14.7109375" style="156" customWidth="1"/>
    <col min="14853" max="14853" width="14" style="156" customWidth="1"/>
    <col min="14854" max="14854" width="26.7109375" style="156" customWidth="1"/>
    <col min="14855" max="14856" width="19.28515625" style="156" customWidth="1"/>
    <col min="14857" max="14857" width="16.140625" style="156" customWidth="1"/>
    <col min="14858" max="14858" width="13.5703125" style="156" bestFit="1" customWidth="1"/>
    <col min="14859" max="15104" width="11.5703125" style="156"/>
    <col min="15105" max="15105" width="44.28515625" style="156" customWidth="1"/>
    <col min="15106" max="15106" width="14.28515625" style="156" customWidth="1"/>
    <col min="15107" max="15107" width="17" style="156" customWidth="1"/>
    <col min="15108" max="15108" width="14.7109375" style="156" customWidth="1"/>
    <col min="15109" max="15109" width="14" style="156" customWidth="1"/>
    <col min="15110" max="15110" width="26.7109375" style="156" customWidth="1"/>
    <col min="15111" max="15112" width="19.28515625" style="156" customWidth="1"/>
    <col min="15113" max="15113" width="16.140625" style="156" customWidth="1"/>
    <col min="15114" max="15114" width="13.5703125" style="156" bestFit="1" customWidth="1"/>
    <col min="15115" max="15360" width="11.5703125" style="156"/>
    <col min="15361" max="15361" width="44.28515625" style="156" customWidth="1"/>
    <col min="15362" max="15362" width="14.28515625" style="156" customWidth="1"/>
    <col min="15363" max="15363" width="17" style="156" customWidth="1"/>
    <col min="15364" max="15364" width="14.7109375" style="156" customWidth="1"/>
    <col min="15365" max="15365" width="14" style="156" customWidth="1"/>
    <col min="15366" max="15366" width="26.7109375" style="156" customWidth="1"/>
    <col min="15367" max="15368" width="19.28515625" style="156" customWidth="1"/>
    <col min="15369" max="15369" width="16.140625" style="156" customWidth="1"/>
    <col min="15370" max="15370" width="13.5703125" style="156" bestFit="1" customWidth="1"/>
    <col min="15371" max="15616" width="11.5703125" style="156"/>
    <col min="15617" max="15617" width="44.28515625" style="156" customWidth="1"/>
    <col min="15618" max="15618" width="14.28515625" style="156" customWidth="1"/>
    <col min="15619" max="15619" width="17" style="156" customWidth="1"/>
    <col min="15620" max="15620" width="14.7109375" style="156" customWidth="1"/>
    <col min="15621" max="15621" width="14" style="156" customWidth="1"/>
    <col min="15622" max="15622" width="26.7109375" style="156" customWidth="1"/>
    <col min="15623" max="15624" width="19.28515625" style="156" customWidth="1"/>
    <col min="15625" max="15625" width="16.140625" style="156" customWidth="1"/>
    <col min="15626" max="15626" width="13.5703125" style="156" bestFit="1" customWidth="1"/>
    <col min="15627" max="15872" width="11.5703125" style="156"/>
    <col min="15873" max="15873" width="44.28515625" style="156" customWidth="1"/>
    <col min="15874" max="15874" width="14.28515625" style="156" customWidth="1"/>
    <col min="15875" max="15875" width="17" style="156" customWidth="1"/>
    <col min="15876" max="15876" width="14.7109375" style="156" customWidth="1"/>
    <col min="15877" max="15877" width="14" style="156" customWidth="1"/>
    <col min="15878" max="15878" width="26.7109375" style="156" customWidth="1"/>
    <col min="15879" max="15880" width="19.28515625" style="156" customWidth="1"/>
    <col min="15881" max="15881" width="16.140625" style="156" customWidth="1"/>
    <col min="15882" max="15882" width="13.5703125" style="156" bestFit="1" customWidth="1"/>
    <col min="15883" max="16128" width="11.5703125" style="156"/>
    <col min="16129" max="16129" width="44.28515625" style="156" customWidth="1"/>
    <col min="16130" max="16130" width="14.28515625" style="156" customWidth="1"/>
    <col min="16131" max="16131" width="17" style="156" customWidth="1"/>
    <col min="16132" max="16132" width="14.7109375" style="156" customWidth="1"/>
    <col min="16133" max="16133" width="14" style="156" customWidth="1"/>
    <col min="16134" max="16134" width="26.7109375" style="156" customWidth="1"/>
    <col min="16135" max="16136" width="19.28515625" style="156" customWidth="1"/>
    <col min="16137" max="16137" width="16.140625" style="156" customWidth="1"/>
    <col min="16138" max="16138" width="13.5703125" style="156" bestFit="1" customWidth="1"/>
    <col min="16139" max="16384" width="11.5703125" style="156"/>
  </cols>
  <sheetData>
    <row r="1" spans="1:10" x14ac:dyDescent="0.2">
      <c r="A1" s="65"/>
      <c r="B1" s="65"/>
      <c r="C1" s="272"/>
      <c r="D1" s="65"/>
      <c r="E1" s="65"/>
      <c r="F1" s="65"/>
      <c r="G1" s="65"/>
    </row>
    <row r="2" spans="1:10" ht="15.75" x14ac:dyDescent="0.25">
      <c r="A2" s="273" t="s">
        <v>411</v>
      </c>
    </row>
    <row r="3" spans="1:10" ht="15" x14ac:dyDescent="0.25">
      <c r="A3" s="274" t="s">
        <v>412</v>
      </c>
      <c r="B3" s="694"/>
      <c r="C3" s="709"/>
      <c r="E3" s="275" t="s">
        <v>645</v>
      </c>
      <c r="F3" s="275"/>
      <c r="G3" s="132"/>
      <c r="H3" s="132"/>
      <c r="I3" s="180"/>
    </row>
    <row r="4" spans="1:10" ht="15" thickBot="1" x14ac:dyDescent="0.25">
      <c r="A4" s="694"/>
      <c r="B4" s="694"/>
      <c r="C4" s="709"/>
      <c r="E4" s="132"/>
      <c r="F4" s="132"/>
      <c r="G4" s="132"/>
      <c r="H4" s="132"/>
      <c r="I4" s="180"/>
    </row>
    <row r="5" spans="1:10" x14ac:dyDescent="0.2">
      <c r="A5" s="223" t="s">
        <v>224</v>
      </c>
      <c r="B5" s="276" t="s">
        <v>397</v>
      </c>
      <c r="C5" s="277" t="s">
        <v>398</v>
      </c>
      <c r="E5" s="885" t="s">
        <v>224</v>
      </c>
      <c r="F5" s="886"/>
      <c r="G5" s="276" t="s">
        <v>397</v>
      </c>
      <c r="H5" s="278" t="s">
        <v>398</v>
      </c>
      <c r="I5" s="180"/>
    </row>
    <row r="6" spans="1:10" ht="15" thickBot="1" x14ac:dyDescent="0.25">
      <c r="A6" s="763" t="s">
        <v>413</v>
      </c>
      <c r="B6" s="738">
        <v>632505077</v>
      </c>
      <c r="C6" s="742">
        <v>0</v>
      </c>
      <c r="D6" s="52"/>
      <c r="E6" s="75" t="s">
        <v>414</v>
      </c>
      <c r="F6" s="75"/>
      <c r="G6" s="87">
        <v>2000000</v>
      </c>
      <c r="H6" s="737">
        <v>1032727273</v>
      </c>
      <c r="I6" s="400"/>
      <c r="J6" s="161"/>
    </row>
    <row r="7" spans="1:10" ht="15" thickBot="1" x14ac:dyDescent="0.25">
      <c r="A7" s="152" t="s">
        <v>399</v>
      </c>
      <c r="B7" s="740">
        <v>632505077</v>
      </c>
      <c r="C7" s="741">
        <v>0</v>
      </c>
      <c r="E7" s="75" t="s">
        <v>711</v>
      </c>
      <c r="F7" s="75"/>
      <c r="G7" s="87">
        <v>1410085464</v>
      </c>
      <c r="H7" s="737">
        <v>993207461</v>
      </c>
      <c r="I7" s="37"/>
    </row>
    <row r="8" spans="1:10" x14ac:dyDescent="0.2">
      <c r="E8" s="75" t="s">
        <v>710</v>
      </c>
      <c r="F8" s="75"/>
      <c r="G8" s="87">
        <v>28909091</v>
      </c>
      <c r="H8" s="737">
        <v>0</v>
      </c>
    </row>
    <row r="9" spans="1:10" ht="15" thickBot="1" x14ac:dyDescent="0.25">
      <c r="A9" s="275" t="s">
        <v>415</v>
      </c>
      <c r="B9" s="132"/>
      <c r="C9" s="280"/>
      <c r="E9" s="75" t="s">
        <v>712</v>
      </c>
      <c r="F9" s="75"/>
      <c r="G9" s="87">
        <v>47272727</v>
      </c>
      <c r="H9" s="737">
        <v>502400000</v>
      </c>
    </row>
    <row r="10" spans="1:10" x14ac:dyDescent="0.2">
      <c r="A10" s="281" t="s">
        <v>224</v>
      </c>
      <c r="B10" s="282" t="s">
        <v>397</v>
      </c>
      <c r="C10" s="283" t="s">
        <v>398</v>
      </c>
      <c r="E10" s="75" t="s">
        <v>730</v>
      </c>
      <c r="F10" s="75"/>
      <c r="G10" s="87">
        <v>0</v>
      </c>
      <c r="H10" s="737">
        <v>0</v>
      </c>
    </row>
    <row r="11" spans="1:10" ht="15" thickBot="1" x14ac:dyDescent="0.25">
      <c r="A11" s="75" t="s">
        <v>416</v>
      </c>
      <c r="B11" s="87">
        <v>289187525</v>
      </c>
      <c r="C11" s="87">
        <v>1528193333</v>
      </c>
      <c r="E11" s="75" t="s">
        <v>729</v>
      </c>
      <c r="F11" s="37"/>
      <c r="G11" s="738">
        <v>0</v>
      </c>
      <c r="H11" s="739">
        <v>0</v>
      </c>
    </row>
    <row r="12" spans="1:10" ht="15" customHeight="1" thickBot="1" x14ac:dyDescent="0.25">
      <c r="A12" s="75" t="s">
        <v>417</v>
      </c>
      <c r="B12" s="87">
        <v>0</v>
      </c>
      <c r="C12" s="87">
        <v>0</v>
      </c>
      <c r="E12" s="887" t="s">
        <v>399</v>
      </c>
      <c r="F12" s="888"/>
      <c r="G12" s="740">
        <v>1488267282</v>
      </c>
      <c r="H12" s="210">
        <v>2528334734</v>
      </c>
      <c r="I12" s="161"/>
      <c r="J12" s="161"/>
    </row>
    <row r="13" spans="1:10" x14ac:dyDescent="0.2">
      <c r="A13" s="75" t="s">
        <v>418</v>
      </c>
      <c r="B13" s="87">
        <v>141761687</v>
      </c>
      <c r="C13" s="87">
        <v>66234013</v>
      </c>
    </row>
    <row r="14" spans="1:10" x14ac:dyDescent="0.2">
      <c r="A14" s="75" t="s">
        <v>419</v>
      </c>
      <c r="B14" s="87">
        <v>122967412</v>
      </c>
      <c r="C14" s="87">
        <v>97890143</v>
      </c>
    </row>
    <row r="15" spans="1:10" x14ac:dyDescent="0.2">
      <c r="A15" s="75" t="s">
        <v>420</v>
      </c>
      <c r="B15" s="87">
        <v>18571052</v>
      </c>
      <c r="C15" s="87">
        <v>0</v>
      </c>
      <c r="D15" s="52"/>
    </row>
    <row r="16" spans="1:10" ht="15" thickBot="1" x14ac:dyDescent="0.25">
      <c r="A16" s="75" t="s">
        <v>549</v>
      </c>
      <c r="B16" s="738">
        <v>0</v>
      </c>
      <c r="C16" s="738">
        <v>0</v>
      </c>
      <c r="D16" s="52"/>
    </row>
    <row r="17" spans="1:10" ht="15" thickBot="1" x14ac:dyDescent="0.25">
      <c r="A17" s="764" t="s">
        <v>399</v>
      </c>
      <c r="B17" s="740">
        <v>572487676</v>
      </c>
      <c r="C17" s="741">
        <v>1692317489</v>
      </c>
      <c r="F17" s="161"/>
      <c r="I17" s="161"/>
      <c r="J17" s="161"/>
    </row>
    <row r="20" spans="1:10" ht="15" x14ac:dyDescent="0.25">
      <c r="A20" s="187" t="s">
        <v>421</v>
      </c>
      <c r="F20" s="274" t="s">
        <v>422</v>
      </c>
      <c r="G20" s="694"/>
    </row>
    <row r="21" spans="1:10" ht="15" thickBot="1" x14ac:dyDescent="0.25">
      <c r="F21" s="31" t="s">
        <v>339</v>
      </c>
      <c r="G21" s="705"/>
    </row>
    <row r="22" spans="1:10" x14ac:dyDescent="0.2">
      <c r="A22" s="216" t="s">
        <v>224</v>
      </c>
      <c r="B22" s="282" t="s">
        <v>397</v>
      </c>
      <c r="C22" s="283" t="s">
        <v>398</v>
      </c>
      <c r="F22" s="223" t="s">
        <v>423</v>
      </c>
      <c r="G22" s="276" t="s">
        <v>397</v>
      </c>
      <c r="H22" s="278" t="s">
        <v>398</v>
      </c>
    </row>
    <row r="23" spans="1:10" ht="15" thickBot="1" x14ac:dyDescent="0.25">
      <c r="A23" s="88" t="s">
        <v>424</v>
      </c>
      <c r="B23" s="392"/>
      <c r="C23" s="746"/>
      <c r="F23" s="75" t="str">
        <f>'[1]Resultados Acum'!A34</f>
        <v>Ganancia Venta Activo Fijo</v>
      </c>
      <c r="G23" s="710">
        <v>0</v>
      </c>
      <c r="H23" s="688">
        <v>0</v>
      </c>
    </row>
    <row r="24" spans="1:10" ht="15" thickBot="1" x14ac:dyDescent="0.25">
      <c r="A24" s="89" t="s">
        <v>747</v>
      </c>
      <c r="B24" s="392">
        <v>0</v>
      </c>
      <c r="C24" s="744">
        <v>0</v>
      </c>
      <c r="F24" s="765" t="s">
        <v>425</v>
      </c>
      <c r="G24" s="154">
        <f>SUM(G23)</f>
        <v>0</v>
      </c>
      <c r="H24" s="210">
        <f>+H23</f>
        <v>0</v>
      </c>
    </row>
    <row r="25" spans="1:10" ht="15" thickBot="1" x14ac:dyDescent="0.25">
      <c r="A25" s="90" t="s">
        <v>748</v>
      </c>
      <c r="B25" s="744">
        <v>82713720</v>
      </c>
      <c r="C25" s="744">
        <v>83040000</v>
      </c>
      <c r="F25" s="230"/>
      <c r="G25" s="180"/>
      <c r="H25" s="180"/>
    </row>
    <row r="26" spans="1:10" x14ac:dyDescent="0.2">
      <c r="A26" s="90" t="s">
        <v>749</v>
      </c>
      <c r="B26" s="744">
        <v>221810</v>
      </c>
      <c r="C26" s="744">
        <v>3401663</v>
      </c>
      <c r="F26" s="223" t="s">
        <v>155</v>
      </c>
      <c r="G26" s="285"/>
      <c r="H26" s="286"/>
    </row>
    <row r="27" spans="1:10" ht="15" thickBot="1" x14ac:dyDescent="0.25">
      <c r="A27" s="90" t="s">
        <v>750</v>
      </c>
      <c r="B27" s="744">
        <v>3641710</v>
      </c>
      <c r="C27" s="744">
        <v>3409841</v>
      </c>
      <c r="F27" s="75" t="s">
        <v>426</v>
      </c>
      <c r="G27" s="710">
        <f>'[1]Resultados Acum'!C52</f>
        <v>0</v>
      </c>
      <c r="H27" s="688">
        <v>0</v>
      </c>
    </row>
    <row r="28" spans="1:10" ht="15" thickBot="1" x14ac:dyDescent="0.25">
      <c r="A28" s="90" t="s">
        <v>707</v>
      </c>
      <c r="B28" s="744">
        <v>2641530</v>
      </c>
      <c r="C28" s="744">
        <v>0</v>
      </c>
      <c r="F28" s="765" t="s">
        <v>425</v>
      </c>
      <c r="G28" s="154">
        <f>SUM(G27)</f>
        <v>0</v>
      </c>
      <c r="H28" s="271"/>
    </row>
    <row r="29" spans="1:10" x14ac:dyDescent="0.2">
      <c r="A29" s="90" t="s">
        <v>609</v>
      </c>
      <c r="B29" s="744">
        <v>1062261756</v>
      </c>
      <c r="C29" s="744">
        <v>295508897</v>
      </c>
    </row>
    <row r="30" spans="1:10" ht="15" thickBot="1" x14ac:dyDescent="0.25">
      <c r="A30" s="90" t="s">
        <v>708</v>
      </c>
      <c r="B30" s="745">
        <v>0</v>
      </c>
      <c r="C30" s="745">
        <v>1000000000</v>
      </c>
    </row>
    <row r="31" spans="1:10" ht="15" thickBot="1" x14ac:dyDescent="0.25">
      <c r="A31" s="743" t="s">
        <v>427</v>
      </c>
      <c r="B31" s="740">
        <v>1151480526</v>
      </c>
      <c r="C31" s="741">
        <v>1385360401</v>
      </c>
      <c r="D31" s="52"/>
      <c r="E31" s="52"/>
      <c r="F31" s="711"/>
      <c r="I31" s="161"/>
      <c r="J31" s="161"/>
    </row>
    <row r="32" spans="1:10" x14ac:dyDescent="0.2">
      <c r="A32" s="88" t="s">
        <v>428</v>
      </c>
      <c r="B32" s="394"/>
      <c r="C32" s="394"/>
      <c r="F32" s="711"/>
    </row>
    <row r="33" spans="1:9" x14ac:dyDescent="0.2">
      <c r="A33" s="91" t="s">
        <v>429</v>
      </c>
      <c r="B33" s="392">
        <v>0</v>
      </c>
      <c r="C33" s="746">
        <v>0</v>
      </c>
      <c r="D33" s="52"/>
      <c r="E33" s="287"/>
      <c r="F33" s="711"/>
    </row>
    <row r="34" spans="1:9" ht="15" thickBot="1" x14ac:dyDescent="0.25">
      <c r="A34" s="712"/>
      <c r="B34" s="161"/>
      <c r="C34" s="767"/>
      <c r="E34" s="287"/>
      <c r="F34" s="711"/>
    </row>
    <row r="35" spans="1:9" ht="15" thickBot="1" x14ac:dyDescent="0.25">
      <c r="A35" s="766" t="s">
        <v>430</v>
      </c>
      <c r="B35" s="154">
        <v>0</v>
      </c>
      <c r="C35" s="741">
        <v>0</v>
      </c>
      <c r="E35" s="287"/>
      <c r="F35" s="711"/>
    </row>
    <row r="36" spans="1:9" x14ac:dyDescent="0.2">
      <c r="A36" s="768" t="s">
        <v>431</v>
      </c>
      <c r="B36" s="394"/>
      <c r="C36" s="769"/>
      <c r="E36" s="287"/>
      <c r="F36" s="711"/>
    </row>
    <row r="37" spans="1:9" x14ac:dyDescent="0.2">
      <c r="A37" s="93" t="s">
        <v>432</v>
      </c>
      <c r="B37" s="94">
        <v>0</v>
      </c>
      <c r="C37" s="94">
        <v>686108</v>
      </c>
      <c r="F37" s="92"/>
      <c r="G37" s="92"/>
      <c r="H37" s="92"/>
      <c r="I37" s="188"/>
    </row>
    <row r="38" spans="1:9" x14ac:dyDescent="0.2">
      <c r="A38" s="93" t="s">
        <v>433</v>
      </c>
      <c r="B38" s="94">
        <v>16594736</v>
      </c>
      <c r="C38" s="94">
        <v>89648634</v>
      </c>
      <c r="F38" s="92"/>
      <c r="G38" s="92"/>
      <c r="H38" s="92"/>
      <c r="I38" s="188"/>
    </row>
    <row r="39" spans="1:9" x14ac:dyDescent="0.2">
      <c r="A39" s="93" t="s">
        <v>434</v>
      </c>
      <c r="B39" s="94">
        <v>13268523</v>
      </c>
      <c r="C39" s="94">
        <v>42199025</v>
      </c>
      <c r="F39" s="92"/>
      <c r="G39" s="92"/>
      <c r="H39" s="92"/>
      <c r="I39" s="188"/>
    </row>
    <row r="40" spans="1:9" x14ac:dyDescent="0.2">
      <c r="A40" s="93" t="s">
        <v>435</v>
      </c>
      <c r="B40" s="94">
        <v>8020000</v>
      </c>
      <c r="C40" s="94">
        <v>5800000</v>
      </c>
      <c r="F40" s="92"/>
      <c r="G40" s="92"/>
      <c r="H40" s="92"/>
      <c r="I40" s="188"/>
    </row>
    <row r="41" spans="1:9" x14ac:dyDescent="0.2">
      <c r="A41" s="93" t="s">
        <v>436</v>
      </c>
      <c r="B41" s="94">
        <v>10405346</v>
      </c>
      <c r="C41" s="94">
        <v>16603113</v>
      </c>
      <c r="F41" s="92"/>
      <c r="G41" s="92"/>
      <c r="H41" s="92"/>
      <c r="I41" s="188"/>
    </row>
    <row r="42" spans="1:9" x14ac:dyDescent="0.2">
      <c r="A42" s="93" t="s">
        <v>437</v>
      </c>
      <c r="B42" s="94">
        <v>24886021</v>
      </c>
      <c r="C42" s="94">
        <v>24296697</v>
      </c>
      <c r="F42" s="92"/>
      <c r="G42" s="92"/>
      <c r="H42" s="92"/>
      <c r="I42" s="188"/>
    </row>
    <row r="43" spans="1:9" x14ac:dyDescent="0.2">
      <c r="A43" s="93" t="s">
        <v>438</v>
      </c>
      <c r="B43" s="94">
        <v>9510719</v>
      </c>
      <c r="C43" s="94">
        <v>26233285</v>
      </c>
      <c r="F43" s="92"/>
      <c r="G43" s="92"/>
      <c r="H43" s="92"/>
      <c r="I43" s="188"/>
    </row>
    <row r="44" spans="1:9" x14ac:dyDescent="0.2">
      <c r="A44" s="93" t="s">
        <v>439</v>
      </c>
      <c r="B44" s="94">
        <v>10193388</v>
      </c>
      <c r="C44" s="94">
        <v>15833480</v>
      </c>
      <c r="F44" s="92"/>
      <c r="G44" s="92"/>
      <c r="H44" s="92"/>
      <c r="I44" s="188"/>
    </row>
    <row r="45" spans="1:9" x14ac:dyDescent="0.2">
      <c r="A45" s="93" t="s">
        <v>440</v>
      </c>
      <c r="B45" s="94">
        <v>765305874</v>
      </c>
      <c r="C45" s="94">
        <v>327689400</v>
      </c>
      <c r="F45" s="92"/>
      <c r="G45" s="92"/>
      <c r="H45" s="92"/>
      <c r="I45" s="188"/>
    </row>
    <row r="46" spans="1:9" x14ac:dyDescent="0.2">
      <c r="A46" s="106" t="s">
        <v>646</v>
      </c>
      <c r="B46" s="95">
        <v>66597499</v>
      </c>
      <c r="C46" s="94">
        <v>90720138</v>
      </c>
      <c r="F46" s="92"/>
      <c r="G46" s="92"/>
      <c r="H46" s="92"/>
      <c r="I46" s="188"/>
    </row>
    <row r="47" spans="1:9" x14ac:dyDescent="0.2">
      <c r="A47" s="106" t="s">
        <v>709</v>
      </c>
      <c r="B47" s="95">
        <v>20760989</v>
      </c>
      <c r="C47" s="94">
        <v>32489407</v>
      </c>
      <c r="F47" s="92"/>
      <c r="G47" s="92"/>
      <c r="H47" s="92"/>
      <c r="I47" s="188"/>
    </row>
    <row r="48" spans="1:9" ht="15" thickBot="1" x14ac:dyDescent="0.25">
      <c r="A48" s="106" t="s">
        <v>643</v>
      </c>
      <c r="B48" s="95">
        <v>46854103</v>
      </c>
      <c r="C48" s="95">
        <v>44994823</v>
      </c>
      <c r="F48" s="92"/>
      <c r="G48" s="92"/>
      <c r="H48" s="92"/>
      <c r="I48" s="188"/>
    </row>
    <row r="49" spans="1:10" ht="15" thickBot="1" x14ac:dyDescent="0.25">
      <c r="A49" s="766" t="s">
        <v>441</v>
      </c>
      <c r="B49" s="154">
        <v>992397198</v>
      </c>
      <c r="C49" s="741">
        <v>717194110</v>
      </c>
      <c r="D49" s="52"/>
      <c r="E49" s="52"/>
      <c r="F49" s="92"/>
      <c r="G49" s="92"/>
      <c r="H49" s="92"/>
      <c r="I49" s="52"/>
      <c r="J49" s="161"/>
    </row>
    <row r="50" spans="1:10" x14ac:dyDescent="0.2">
      <c r="B50" s="288" t="s">
        <v>442</v>
      </c>
      <c r="E50" s="52"/>
      <c r="F50" s="92"/>
      <c r="G50" s="92"/>
      <c r="H50" s="92"/>
      <c r="I50" s="161"/>
      <c r="J50" s="161"/>
    </row>
    <row r="51" spans="1:10" ht="15.75" x14ac:dyDescent="0.25">
      <c r="A51" s="155" t="s">
        <v>443</v>
      </c>
      <c r="G51" s="96"/>
    </row>
    <row r="52" spans="1:10" ht="15" thickBot="1" x14ac:dyDescent="0.25">
      <c r="A52" s="252" t="s">
        <v>647</v>
      </c>
      <c r="G52" s="96"/>
    </row>
    <row r="53" spans="1:10" x14ac:dyDescent="0.2">
      <c r="A53" s="237" t="s">
        <v>145</v>
      </c>
      <c r="B53" s="276" t="s">
        <v>397</v>
      </c>
      <c r="C53" s="277" t="s">
        <v>226</v>
      </c>
      <c r="G53" s="96"/>
    </row>
    <row r="54" spans="1:10" x14ac:dyDescent="0.2">
      <c r="A54" s="162" t="s">
        <v>648</v>
      </c>
      <c r="B54" s="95">
        <v>778222399</v>
      </c>
      <c r="C54" s="95">
        <v>2803105605</v>
      </c>
      <c r="E54" s="52"/>
      <c r="F54" s="161"/>
    </row>
    <row r="55" spans="1:10" x14ac:dyDescent="0.2">
      <c r="A55" s="162"/>
      <c r="B55" s="95"/>
      <c r="C55" s="95"/>
    </row>
    <row r="56" spans="1:10" ht="15" thickBot="1" x14ac:dyDescent="0.25">
      <c r="A56" s="289" t="s">
        <v>399</v>
      </c>
      <c r="B56" s="9">
        <v>778222399</v>
      </c>
      <c r="C56" s="9">
        <v>2803105605</v>
      </c>
    </row>
    <row r="57" spans="1:10" s="180" customFormat="1" ht="15" thickBot="1" x14ac:dyDescent="0.25">
      <c r="A57" s="252" t="s">
        <v>339</v>
      </c>
      <c r="C57" s="713"/>
      <c r="D57" s="37"/>
      <c r="E57" s="31"/>
      <c r="F57" s="156"/>
      <c r="G57" s="156"/>
      <c r="H57" s="156"/>
    </row>
    <row r="58" spans="1:10" x14ac:dyDescent="0.2">
      <c r="A58" s="290" t="s">
        <v>444</v>
      </c>
      <c r="B58" s="291"/>
      <c r="C58" s="292"/>
    </row>
    <row r="59" spans="1:10" x14ac:dyDescent="0.2">
      <c r="A59" s="162" t="s">
        <v>445</v>
      </c>
      <c r="B59" s="95">
        <v>228620124</v>
      </c>
      <c r="C59" s="95">
        <v>146824404</v>
      </c>
    </row>
    <row r="60" spans="1:10" ht="15" thickBot="1" x14ac:dyDescent="0.25">
      <c r="A60" s="68" t="s">
        <v>399</v>
      </c>
      <c r="B60" s="9">
        <v>228620124</v>
      </c>
      <c r="C60" s="279">
        <v>146824404</v>
      </c>
    </row>
    <row r="62" spans="1:10" x14ac:dyDescent="0.2">
      <c r="E62" s="37"/>
    </row>
    <row r="63" spans="1:10" ht="15.75" x14ac:dyDescent="0.25">
      <c r="A63" s="155" t="s">
        <v>446</v>
      </c>
    </row>
    <row r="64" spans="1:10" ht="15" thickBot="1" x14ac:dyDescent="0.25"/>
    <row r="65" spans="1:11" ht="26.25" thickBot="1" x14ac:dyDescent="0.25">
      <c r="A65" s="747" t="s">
        <v>447</v>
      </c>
      <c r="B65" s="262"/>
      <c r="C65" s="760" t="s">
        <v>397</v>
      </c>
      <c r="D65" s="749" t="s">
        <v>398</v>
      </c>
    </row>
    <row r="66" spans="1:11" x14ac:dyDescent="0.2">
      <c r="A66" s="761" t="s">
        <v>448</v>
      </c>
      <c r="B66" s="180"/>
      <c r="C66" s="293">
        <v>220268</v>
      </c>
      <c r="D66" s="759">
        <v>3409812</v>
      </c>
    </row>
    <row r="67" spans="1:11" x14ac:dyDescent="0.2">
      <c r="A67" s="761" t="s">
        <v>449</v>
      </c>
      <c r="B67" s="180"/>
      <c r="C67" s="293">
        <v>432698095</v>
      </c>
      <c r="D67" s="759">
        <v>453310816</v>
      </c>
    </row>
    <row r="68" spans="1:11" ht="15" thickBot="1" x14ac:dyDescent="0.25">
      <c r="A68" s="761" t="s">
        <v>638</v>
      </c>
      <c r="B68" s="180"/>
      <c r="C68" s="293">
        <v>2980418121</v>
      </c>
      <c r="D68" s="759">
        <v>1851789587</v>
      </c>
      <c r="J68" s="161"/>
      <c r="K68" s="161"/>
    </row>
    <row r="69" spans="1:11" ht="15" thickBot="1" x14ac:dyDescent="0.25">
      <c r="A69" s="152" t="s">
        <v>399</v>
      </c>
      <c r="B69" s="750"/>
      <c r="C69" s="751">
        <v>3413336484</v>
      </c>
      <c r="D69" s="741">
        <v>2308510215</v>
      </c>
      <c r="J69" s="161"/>
      <c r="K69" s="161"/>
    </row>
    <row r="70" spans="1:11" ht="15" thickBot="1" x14ac:dyDescent="0.25">
      <c r="A70" s="152" t="s">
        <v>450</v>
      </c>
      <c r="B70" s="750"/>
      <c r="C70" s="752"/>
      <c r="D70" s="753"/>
    </row>
    <row r="71" spans="1:11" ht="15" thickBot="1" x14ac:dyDescent="0.25">
      <c r="A71" s="75" t="s">
        <v>751</v>
      </c>
      <c r="B71" s="37"/>
      <c r="C71" s="294">
        <v>-84871887</v>
      </c>
      <c r="D71" s="295">
        <v>-399328897</v>
      </c>
    </row>
    <row r="72" spans="1:11" ht="15" thickBot="1" x14ac:dyDescent="0.25">
      <c r="A72" s="755" t="s">
        <v>399</v>
      </c>
      <c r="B72" s="756"/>
      <c r="C72" s="757">
        <v>-84871887</v>
      </c>
      <c r="D72" s="758">
        <v>-399328897</v>
      </c>
    </row>
    <row r="73" spans="1:11" ht="26.25" thickBot="1" x14ac:dyDescent="0.25">
      <c r="A73" s="761" t="s">
        <v>451</v>
      </c>
      <c r="B73" s="754"/>
      <c r="C73" s="762">
        <v>2981231860</v>
      </c>
      <c r="D73" s="40">
        <v>2844346338</v>
      </c>
      <c r="E73" s="52"/>
    </row>
    <row r="74" spans="1:11" ht="15" thickBot="1" x14ac:dyDescent="0.25">
      <c r="A74" s="152" t="s">
        <v>399</v>
      </c>
      <c r="B74" s="748"/>
      <c r="C74" s="752">
        <v>2981231860</v>
      </c>
      <c r="D74" s="753">
        <v>2844346338</v>
      </c>
    </row>
    <row r="83" spans="5:5" x14ac:dyDescent="0.2">
      <c r="E83" s="213"/>
    </row>
  </sheetData>
  <mergeCells count="2">
    <mergeCell ref="E5:F5"/>
    <mergeCell ref="E12:F12"/>
  </mergeCell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F51"/>
  <sheetViews>
    <sheetView showGridLines="0" topLeftCell="A34" workbookViewId="0">
      <selection activeCell="A58" sqref="A58"/>
    </sheetView>
  </sheetViews>
  <sheetFormatPr baseColWidth="10" defaultColWidth="11.5703125" defaultRowHeight="15" x14ac:dyDescent="0.25"/>
  <cols>
    <col min="1" max="1" width="138.140625" customWidth="1"/>
    <col min="2" max="2" width="21.5703125" customWidth="1"/>
    <col min="5" max="5" width="16.5703125" bestFit="1" customWidth="1"/>
    <col min="6" max="6" width="16.5703125" style="85" bestFit="1" customWidth="1"/>
    <col min="257" max="257" width="81" customWidth="1"/>
    <col min="258" max="258" width="21.5703125" customWidth="1"/>
    <col min="261" max="262" width="16.5703125" bestFit="1" customWidth="1"/>
    <col min="513" max="513" width="81" customWidth="1"/>
    <col min="514" max="514" width="21.5703125" customWidth="1"/>
    <col min="517" max="518" width="16.5703125" bestFit="1" customWidth="1"/>
    <col min="769" max="769" width="81" customWidth="1"/>
    <col min="770" max="770" width="21.5703125" customWidth="1"/>
    <col min="773" max="774" width="16.5703125" bestFit="1" customWidth="1"/>
    <col min="1025" max="1025" width="81" customWidth="1"/>
    <col min="1026" max="1026" width="21.5703125" customWidth="1"/>
    <col min="1029" max="1030" width="16.5703125" bestFit="1" customWidth="1"/>
    <col min="1281" max="1281" width="81" customWidth="1"/>
    <col min="1282" max="1282" width="21.5703125" customWidth="1"/>
    <col min="1285" max="1286" width="16.5703125" bestFit="1" customWidth="1"/>
    <col min="1537" max="1537" width="81" customWidth="1"/>
    <col min="1538" max="1538" width="21.5703125" customWidth="1"/>
    <col min="1541" max="1542" width="16.5703125" bestFit="1" customWidth="1"/>
    <col min="1793" max="1793" width="81" customWidth="1"/>
    <col min="1794" max="1794" width="21.5703125" customWidth="1"/>
    <col min="1797" max="1798" width="16.5703125" bestFit="1" customWidth="1"/>
    <col min="2049" max="2049" width="81" customWidth="1"/>
    <col min="2050" max="2050" width="21.5703125" customWidth="1"/>
    <col min="2053" max="2054" width="16.5703125" bestFit="1" customWidth="1"/>
    <col min="2305" max="2305" width="81" customWidth="1"/>
    <col min="2306" max="2306" width="21.5703125" customWidth="1"/>
    <col min="2309" max="2310" width="16.5703125" bestFit="1" customWidth="1"/>
    <col min="2561" max="2561" width="81" customWidth="1"/>
    <col min="2562" max="2562" width="21.5703125" customWidth="1"/>
    <col min="2565" max="2566" width="16.5703125" bestFit="1" customWidth="1"/>
    <col min="2817" max="2817" width="81" customWidth="1"/>
    <col min="2818" max="2818" width="21.5703125" customWidth="1"/>
    <col min="2821" max="2822" width="16.5703125" bestFit="1" customWidth="1"/>
    <col min="3073" max="3073" width="81" customWidth="1"/>
    <col min="3074" max="3074" width="21.5703125" customWidth="1"/>
    <col min="3077" max="3078" width="16.5703125" bestFit="1" customWidth="1"/>
    <col min="3329" max="3329" width="81" customWidth="1"/>
    <col min="3330" max="3330" width="21.5703125" customWidth="1"/>
    <col min="3333" max="3334" width="16.5703125" bestFit="1" customWidth="1"/>
    <col min="3585" max="3585" width="81" customWidth="1"/>
    <col min="3586" max="3586" width="21.5703125" customWidth="1"/>
    <col min="3589" max="3590" width="16.5703125" bestFit="1" customWidth="1"/>
    <col min="3841" max="3841" width="81" customWidth="1"/>
    <col min="3842" max="3842" width="21.5703125" customWidth="1"/>
    <col min="3845" max="3846" width="16.5703125" bestFit="1" customWidth="1"/>
    <col min="4097" max="4097" width="81" customWidth="1"/>
    <col min="4098" max="4098" width="21.5703125" customWidth="1"/>
    <col min="4101" max="4102" width="16.5703125" bestFit="1" customWidth="1"/>
    <col min="4353" max="4353" width="81" customWidth="1"/>
    <col min="4354" max="4354" width="21.5703125" customWidth="1"/>
    <col min="4357" max="4358" width="16.5703125" bestFit="1" customWidth="1"/>
    <col min="4609" max="4609" width="81" customWidth="1"/>
    <col min="4610" max="4610" width="21.5703125" customWidth="1"/>
    <col min="4613" max="4614" width="16.5703125" bestFit="1" customWidth="1"/>
    <col min="4865" max="4865" width="81" customWidth="1"/>
    <col min="4866" max="4866" width="21.5703125" customWidth="1"/>
    <col min="4869" max="4870" width="16.5703125" bestFit="1" customWidth="1"/>
    <col min="5121" max="5121" width="81" customWidth="1"/>
    <col min="5122" max="5122" width="21.5703125" customWidth="1"/>
    <col min="5125" max="5126" width="16.5703125" bestFit="1" customWidth="1"/>
    <col min="5377" max="5377" width="81" customWidth="1"/>
    <col min="5378" max="5378" width="21.5703125" customWidth="1"/>
    <col min="5381" max="5382" width="16.5703125" bestFit="1" customWidth="1"/>
    <col min="5633" max="5633" width="81" customWidth="1"/>
    <col min="5634" max="5634" width="21.5703125" customWidth="1"/>
    <col min="5637" max="5638" width="16.5703125" bestFit="1" customWidth="1"/>
    <col min="5889" max="5889" width="81" customWidth="1"/>
    <col min="5890" max="5890" width="21.5703125" customWidth="1"/>
    <col min="5893" max="5894" width="16.5703125" bestFit="1" customWidth="1"/>
    <col min="6145" max="6145" width="81" customWidth="1"/>
    <col min="6146" max="6146" width="21.5703125" customWidth="1"/>
    <col min="6149" max="6150" width="16.5703125" bestFit="1" customWidth="1"/>
    <col min="6401" max="6401" width="81" customWidth="1"/>
    <col min="6402" max="6402" width="21.5703125" customWidth="1"/>
    <col min="6405" max="6406" width="16.5703125" bestFit="1" customWidth="1"/>
    <col min="6657" max="6657" width="81" customWidth="1"/>
    <col min="6658" max="6658" width="21.5703125" customWidth="1"/>
    <col min="6661" max="6662" width="16.5703125" bestFit="1" customWidth="1"/>
    <col min="6913" max="6913" width="81" customWidth="1"/>
    <col min="6914" max="6914" width="21.5703125" customWidth="1"/>
    <col min="6917" max="6918" width="16.5703125" bestFit="1" customWidth="1"/>
    <col min="7169" max="7169" width="81" customWidth="1"/>
    <col min="7170" max="7170" width="21.5703125" customWidth="1"/>
    <col min="7173" max="7174" width="16.5703125" bestFit="1" customWidth="1"/>
    <col min="7425" max="7425" width="81" customWidth="1"/>
    <col min="7426" max="7426" width="21.5703125" customWidth="1"/>
    <col min="7429" max="7430" width="16.5703125" bestFit="1" customWidth="1"/>
    <col min="7681" max="7681" width="81" customWidth="1"/>
    <col min="7682" max="7682" width="21.5703125" customWidth="1"/>
    <col min="7685" max="7686" width="16.5703125" bestFit="1" customWidth="1"/>
    <col min="7937" max="7937" width="81" customWidth="1"/>
    <col min="7938" max="7938" width="21.5703125" customWidth="1"/>
    <col min="7941" max="7942" width="16.5703125" bestFit="1" customWidth="1"/>
    <col min="8193" max="8193" width="81" customWidth="1"/>
    <col min="8194" max="8194" width="21.5703125" customWidth="1"/>
    <col min="8197" max="8198" width="16.5703125" bestFit="1" customWidth="1"/>
    <col min="8449" max="8449" width="81" customWidth="1"/>
    <col min="8450" max="8450" width="21.5703125" customWidth="1"/>
    <col min="8453" max="8454" width="16.5703125" bestFit="1" customWidth="1"/>
    <col min="8705" max="8705" width="81" customWidth="1"/>
    <col min="8706" max="8706" width="21.5703125" customWidth="1"/>
    <col min="8709" max="8710" width="16.5703125" bestFit="1" customWidth="1"/>
    <col min="8961" max="8961" width="81" customWidth="1"/>
    <col min="8962" max="8962" width="21.5703125" customWidth="1"/>
    <col min="8965" max="8966" width="16.5703125" bestFit="1" customWidth="1"/>
    <col min="9217" max="9217" width="81" customWidth="1"/>
    <col min="9218" max="9218" width="21.5703125" customWidth="1"/>
    <col min="9221" max="9222" width="16.5703125" bestFit="1" customWidth="1"/>
    <col min="9473" max="9473" width="81" customWidth="1"/>
    <col min="9474" max="9474" width="21.5703125" customWidth="1"/>
    <col min="9477" max="9478" width="16.5703125" bestFit="1" customWidth="1"/>
    <col min="9729" max="9729" width="81" customWidth="1"/>
    <col min="9730" max="9730" width="21.5703125" customWidth="1"/>
    <col min="9733" max="9734" width="16.5703125" bestFit="1" customWidth="1"/>
    <col min="9985" max="9985" width="81" customWidth="1"/>
    <col min="9986" max="9986" width="21.5703125" customWidth="1"/>
    <col min="9989" max="9990" width="16.5703125" bestFit="1" customWidth="1"/>
    <col min="10241" max="10241" width="81" customWidth="1"/>
    <col min="10242" max="10242" width="21.5703125" customWidth="1"/>
    <col min="10245" max="10246" width="16.5703125" bestFit="1" customWidth="1"/>
    <col min="10497" max="10497" width="81" customWidth="1"/>
    <col min="10498" max="10498" width="21.5703125" customWidth="1"/>
    <col min="10501" max="10502" width="16.5703125" bestFit="1" customWidth="1"/>
    <col min="10753" max="10753" width="81" customWidth="1"/>
    <col min="10754" max="10754" width="21.5703125" customWidth="1"/>
    <col min="10757" max="10758" width="16.5703125" bestFit="1" customWidth="1"/>
    <col min="11009" max="11009" width="81" customWidth="1"/>
    <col min="11010" max="11010" width="21.5703125" customWidth="1"/>
    <col min="11013" max="11014" width="16.5703125" bestFit="1" customWidth="1"/>
    <col min="11265" max="11265" width="81" customWidth="1"/>
    <col min="11266" max="11266" width="21.5703125" customWidth="1"/>
    <col min="11269" max="11270" width="16.5703125" bestFit="1" customWidth="1"/>
    <col min="11521" max="11521" width="81" customWidth="1"/>
    <col min="11522" max="11522" width="21.5703125" customWidth="1"/>
    <col min="11525" max="11526" width="16.5703125" bestFit="1" customWidth="1"/>
    <col min="11777" max="11777" width="81" customWidth="1"/>
    <col min="11778" max="11778" width="21.5703125" customWidth="1"/>
    <col min="11781" max="11782" width="16.5703125" bestFit="1" customWidth="1"/>
    <col min="12033" max="12033" width="81" customWidth="1"/>
    <col min="12034" max="12034" width="21.5703125" customWidth="1"/>
    <col min="12037" max="12038" width="16.5703125" bestFit="1" customWidth="1"/>
    <col min="12289" max="12289" width="81" customWidth="1"/>
    <col min="12290" max="12290" width="21.5703125" customWidth="1"/>
    <col min="12293" max="12294" width="16.5703125" bestFit="1" customWidth="1"/>
    <col min="12545" max="12545" width="81" customWidth="1"/>
    <col min="12546" max="12546" width="21.5703125" customWidth="1"/>
    <col min="12549" max="12550" width="16.5703125" bestFit="1" customWidth="1"/>
    <col min="12801" max="12801" width="81" customWidth="1"/>
    <col min="12802" max="12802" width="21.5703125" customWidth="1"/>
    <col min="12805" max="12806" width="16.5703125" bestFit="1" customWidth="1"/>
    <col min="13057" max="13057" width="81" customWidth="1"/>
    <col min="13058" max="13058" width="21.5703125" customWidth="1"/>
    <col min="13061" max="13062" width="16.5703125" bestFit="1" customWidth="1"/>
    <col min="13313" max="13313" width="81" customWidth="1"/>
    <col min="13314" max="13314" width="21.5703125" customWidth="1"/>
    <col min="13317" max="13318" width="16.5703125" bestFit="1" customWidth="1"/>
    <col min="13569" max="13569" width="81" customWidth="1"/>
    <col min="13570" max="13570" width="21.5703125" customWidth="1"/>
    <col min="13573" max="13574" width="16.5703125" bestFit="1" customWidth="1"/>
    <col min="13825" max="13825" width="81" customWidth="1"/>
    <col min="13826" max="13826" width="21.5703125" customWidth="1"/>
    <col min="13829" max="13830" width="16.5703125" bestFit="1" customWidth="1"/>
    <col min="14081" max="14081" width="81" customWidth="1"/>
    <col min="14082" max="14082" width="21.5703125" customWidth="1"/>
    <col min="14085" max="14086" width="16.5703125" bestFit="1" customWidth="1"/>
    <col min="14337" max="14337" width="81" customWidth="1"/>
    <col min="14338" max="14338" width="21.5703125" customWidth="1"/>
    <col min="14341" max="14342" width="16.5703125" bestFit="1" customWidth="1"/>
    <col min="14593" max="14593" width="81" customWidth="1"/>
    <col min="14594" max="14594" width="21.5703125" customWidth="1"/>
    <col min="14597" max="14598" width="16.5703125" bestFit="1" customWidth="1"/>
    <col min="14849" max="14849" width="81" customWidth="1"/>
    <col min="14850" max="14850" width="21.5703125" customWidth="1"/>
    <col min="14853" max="14854" width="16.5703125" bestFit="1" customWidth="1"/>
    <col min="15105" max="15105" width="81" customWidth="1"/>
    <col min="15106" max="15106" width="21.5703125" customWidth="1"/>
    <col min="15109" max="15110" width="16.5703125" bestFit="1" customWidth="1"/>
    <col min="15361" max="15361" width="81" customWidth="1"/>
    <col min="15362" max="15362" width="21.5703125" customWidth="1"/>
    <col min="15365" max="15366" width="16.5703125" bestFit="1" customWidth="1"/>
    <col min="15617" max="15617" width="81" customWidth="1"/>
    <col min="15618" max="15618" width="21.5703125" customWidth="1"/>
    <col min="15621" max="15622" width="16.5703125" bestFit="1" customWidth="1"/>
    <col min="15873" max="15873" width="81" customWidth="1"/>
    <col min="15874" max="15874" width="21.5703125" customWidth="1"/>
    <col min="15877" max="15878" width="16.5703125" bestFit="1" customWidth="1"/>
    <col min="16129" max="16129" width="81" customWidth="1"/>
    <col min="16130" max="16130" width="21.5703125" customWidth="1"/>
    <col min="16133" max="16134" width="16.5703125" bestFit="1" customWidth="1"/>
  </cols>
  <sheetData>
    <row r="2" spans="1:5" x14ac:dyDescent="0.25">
      <c r="A2" s="83" t="s">
        <v>452</v>
      </c>
    </row>
    <row r="3" spans="1:5" ht="15.75" x14ac:dyDescent="0.25">
      <c r="A3" s="11"/>
    </row>
    <row r="4" spans="1:5" x14ac:dyDescent="0.25">
      <c r="A4" s="84" t="s">
        <v>453</v>
      </c>
    </row>
    <row r="5" spans="1:5" x14ac:dyDescent="0.25">
      <c r="A5" s="24"/>
    </row>
    <row r="6" spans="1:5" x14ac:dyDescent="0.25">
      <c r="A6" s="97" t="s">
        <v>639</v>
      </c>
    </row>
    <row r="7" spans="1:5" x14ac:dyDescent="0.25">
      <c r="A7" s="97"/>
    </row>
    <row r="8" spans="1:5" x14ac:dyDescent="0.25">
      <c r="A8" s="97"/>
    </row>
    <row r="9" spans="1:5" x14ac:dyDescent="0.25">
      <c r="A9" s="97"/>
    </row>
    <row r="10" spans="1:5" x14ac:dyDescent="0.25">
      <c r="A10" s="97"/>
    </row>
    <row r="11" spans="1:5" x14ac:dyDescent="0.25">
      <c r="A11" s="97"/>
    </row>
    <row r="12" spans="1:5" x14ac:dyDescent="0.25">
      <c r="A12" s="97"/>
    </row>
    <row r="13" spans="1:5" x14ac:dyDescent="0.25">
      <c r="A13" s="97"/>
    </row>
    <row r="14" spans="1:5" x14ac:dyDescent="0.25">
      <c r="A14" s="97"/>
    </row>
    <row r="15" spans="1:5" x14ac:dyDescent="0.25">
      <c r="A15" s="84" t="s">
        <v>454</v>
      </c>
    </row>
    <row r="16" spans="1:5" x14ac:dyDescent="0.25">
      <c r="A16" s="84" t="s">
        <v>455</v>
      </c>
      <c r="E16" s="85"/>
    </row>
    <row r="17" spans="1:6" x14ac:dyDescent="0.25">
      <c r="A17" s="24"/>
      <c r="E17" s="85"/>
    </row>
    <row r="18" spans="1:6" x14ac:dyDescent="0.25">
      <c r="A18" s="98" t="s">
        <v>456</v>
      </c>
      <c r="E18" s="85"/>
    </row>
    <row r="19" spans="1:6" ht="25.15" customHeight="1" x14ac:dyDescent="0.25">
      <c r="A19" s="24"/>
    </row>
    <row r="20" spans="1:6" ht="25.5" x14ac:dyDescent="0.25">
      <c r="A20" s="99" t="s">
        <v>714</v>
      </c>
      <c r="B20" s="86"/>
      <c r="C20" s="82"/>
      <c r="D20" s="82"/>
      <c r="E20" s="82"/>
      <c r="F20" s="100"/>
    </row>
    <row r="21" spans="1:6" x14ac:dyDescent="0.25">
      <c r="A21" s="24"/>
    </row>
    <row r="22" spans="1:6" x14ac:dyDescent="0.25">
      <c r="A22" s="83" t="s">
        <v>457</v>
      </c>
    </row>
    <row r="23" spans="1:6" x14ac:dyDescent="0.25">
      <c r="A23" s="99" t="s">
        <v>713</v>
      </c>
    </row>
    <row r="24" spans="1:6" x14ac:dyDescent="0.25">
      <c r="A24" s="83"/>
    </row>
    <row r="25" spans="1:6" x14ac:dyDescent="0.25">
      <c r="A25" s="83"/>
    </row>
    <row r="26" spans="1:6" s="99" customFormat="1" x14ac:dyDescent="0.25">
      <c r="A26" s="83" t="s">
        <v>458</v>
      </c>
    </row>
    <row r="27" spans="1:6" s="99" customFormat="1" x14ac:dyDescent="0.25">
      <c r="A27" s="5" t="s">
        <v>459</v>
      </c>
    </row>
    <row r="28" spans="1:6" s="99" customFormat="1" ht="25.5" x14ac:dyDescent="0.25">
      <c r="A28" s="99" t="s">
        <v>460</v>
      </c>
    </row>
    <row r="29" spans="1:6" x14ac:dyDescent="0.25">
      <c r="A29" s="24"/>
    </row>
    <row r="30" spans="1:6" x14ac:dyDescent="0.25">
      <c r="A30" s="83" t="s">
        <v>461</v>
      </c>
    </row>
    <row r="31" spans="1:6" x14ac:dyDescent="0.25">
      <c r="A31" s="24"/>
    </row>
    <row r="32" spans="1:6" x14ac:dyDescent="0.25">
      <c r="A32" s="81" t="s">
        <v>462</v>
      </c>
    </row>
    <row r="33" spans="1:1" x14ac:dyDescent="0.25">
      <c r="A33" s="24"/>
    </row>
    <row r="34" spans="1:1" x14ac:dyDescent="0.25">
      <c r="A34" s="83" t="s">
        <v>463</v>
      </c>
    </row>
    <row r="35" spans="1:1" ht="12.75" customHeight="1" x14ac:dyDescent="0.25">
      <c r="A35" s="24"/>
    </row>
    <row r="36" spans="1:1" x14ac:dyDescent="0.25">
      <c r="A36" s="81" t="s">
        <v>464</v>
      </c>
    </row>
    <row r="37" spans="1:1" ht="24" customHeight="1" x14ac:dyDescent="0.25">
      <c r="A37" s="24"/>
    </row>
    <row r="38" spans="1:1" ht="15.75" customHeight="1" x14ac:dyDescent="0.25">
      <c r="A38" s="12" t="s">
        <v>465</v>
      </c>
    </row>
    <row r="39" spans="1:1" x14ac:dyDescent="0.25">
      <c r="A39" s="24"/>
    </row>
    <row r="40" spans="1:1" x14ac:dyDescent="0.25">
      <c r="A40" s="81" t="s">
        <v>640</v>
      </c>
    </row>
    <row r="41" spans="1:1" x14ac:dyDescent="0.25">
      <c r="A41" s="77"/>
    </row>
    <row r="42" spans="1:1" x14ac:dyDescent="0.25">
      <c r="A42" s="12" t="s">
        <v>732</v>
      </c>
    </row>
    <row r="43" spans="1:1" x14ac:dyDescent="0.25">
      <c r="A43" s="343"/>
    </row>
    <row r="44" spans="1:1" ht="27" customHeight="1" x14ac:dyDescent="0.25">
      <c r="A44" s="770" t="s">
        <v>719</v>
      </c>
    </row>
    <row r="45" spans="1:1" ht="30" x14ac:dyDescent="0.25">
      <c r="A45" s="770" t="s">
        <v>720</v>
      </c>
    </row>
    <row r="46" spans="1:1" x14ac:dyDescent="0.25">
      <c r="A46" s="343" t="s">
        <v>721</v>
      </c>
    </row>
    <row r="47" spans="1:1" x14ac:dyDescent="0.25">
      <c r="A47" s="77"/>
    </row>
    <row r="48" spans="1:1" x14ac:dyDescent="0.25">
      <c r="A48" s="77"/>
    </row>
    <row r="49" spans="1:1" x14ac:dyDescent="0.25">
      <c r="A49" s="77"/>
    </row>
    <row r="50" spans="1:1" x14ac:dyDescent="0.25">
      <c r="A50" s="77"/>
    </row>
    <row r="51" spans="1:1" x14ac:dyDescent="0.25">
      <c r="A51" s="77"/>
    </row>
  </sheetData>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J60"/>
  <sheetViews>
    <sheetView showGridLines="0" topLeftCell="A56" workbookViewId="0">
      <selection activeCell="G68" sqref="G68"/>
    </sheetView>
  </sheetViews>
  <sheetFormatPr baseColWidth="10" defaultColWidth="11.5703125" defaultRowHeight="14.25" x14ac:dyDescent="0.2"/>
  <cols>
    <col min="1" max="2" width="11.5703125" style="156"/>
    <col min="3" max="3" width="26.85546875" style="156" customWidth="1"/>
    <col min="4" max="4" width="27" style="156" customWidth="1"/>
    <col min="5" max="5" width="11.5703125" style="156"/>
    <col min="6" max="6" width="13.28515625" style="156" customWidth="1"/>
    <col min="7" max="7" width="20.28515625" style="156" customWidth="1"/>
    <col min="8" max="8" width="11.5703125" style="156"/>
    <col min="9" max="9" width="12.5703125" style="156" customWidth="1"/>
    <col min="10" max="16384" width="11.5703125" style="156"/>
  </cols>
  <sheetData>
    <row r="2" spans="3:10" x14ac:dyDescent="0.2">
      <c r="C2" s="303"/>
    </row>
    <row r="3" spans="3:10" ht="15.75" thickBot="1" x14ac:dyDescent="0.25">
      <c r="C3" s="304"/>
    </row>
    <row r="4" spans="3:10" ht="16.5" thickBot="1" x14ac:dyDescent="0.25">
      <c r="C4" s="790" t="s">
        <v>482</v>
      </c>
      <c r="D4" s="791"/>
    </row>
    <row r="5" spans="3:10" ht="15" thickBot="1" x14ac:dyDescent="0.25">
      <c r="C5" s="305" t="s">
        <v>483</v>
      </c>
      <c r="D5" s="306" t="s">
        <v>484</v>
      </c>
    </row>
    <row r="6" spans="3:10" x14ac:dyDescent="0.2">
      <c r="C6" s="307" t="s">
        <v>485</v>
      </c>
      <c r="D6" s="308"/>
    </row>
    <row r="7" spans="3:10" x14ac:dyDescent="0.2">
      <c r="C7" s="309" t="s">
        <v>99</v>
      </c>
      <c r="D7" s="308" t="s">
        <v>486</v>
      </c>
    </row>
    <row r="8" spans="3:10" x14ac:dyDescent="0.2">
      <c r="C8" s="309" t="s">
        <v>487</v>
      </c>
      <c r="D8" s="308" t="s">
        <v>488</v>
      </c>
      <c r="J8" s="180"/>
    </row>
    <row r="9" spans="3:10" x14ac:dyDescent="0.2">
      <c r="C9" s="309" t="s">
        <v>489</v>
      </c>
      <c r="D9" s="308" t="s">
        <v>490</v>
      </c>
    </row>
    <row r="10" spans="3:10" x14ac:dyDescent="0.2">
      <c r="C10" s="309" t="s">
        <v>491</v>
      </c>
      <c r="D10" s="308" t="s">
        <v>650</v>
      </c>
    </row>
    <row r="11" spans="3:10" x14ac:dyDescent="0.2">
      <c r="C11" s="309" t="s">
        <v>635</v>
      </c>
      <c r="D11" s="308" t="s">
        <v>634</v>
      </c>
    </row>
    <row r="12" spans="3:10" ht="15" thickBot="1" x14ac:dyDescent="0.25">
      <c r="C12" s="310" t="s">
        <v>632</v>
      </c>
      <c r="D12" s="305" t="s">
        <v>733</v>
      </c>
    </row>
    <row r="13" spans="3:10" ht="15" x14ac:dyDescent="0.2">
      <c r="C13" s="304"/>
    </row>
    <row r="14" spans="3:10" ht="15.75" x14ac:dyDescent="0.2">
      <c r="C14" s="311" t="s">
        <v>492</v>
      </c>
    </row>
    <row r="15" spans="3:10" x14ac:dyDescent="0.2">
      <c r="C15" s="296"/>
    </row>
    <row r="16" spans="3:10" x14ac:dyDescent="0.2">
      <c r="C16" s="299" t="s">
        <v>493</v>
      </c>
    </row>
    <row r="17" spans="3:10" ht="15" thickBot="1" x14ac:dyDescent="0.25">
      <c r="C17" s="301"/>
    </row>
    <row r="18" spans="3:10" x14ac:dyDescent="0.2">
      <c r="C18" s="312" t="s">
        <v>494</v>
      </c>
      <c r="D18" s="313" t="s">
        <v>466</v>
      </c>
    </row>
    <row r="19" spans="3:10" x14ac:dyDescent="0.2">
      <c r="C19" s="314" t="s">
        <v>495</v>
      </c>
      <c r="D19" s="315" t="s">
        <v>466</v>
      </c>
    </row>
    <row r="20" spans="3:10" x14ac:dyDescent="0.2">
      <c r="C20" s="314" t="s">
        <v>496</v>
      </c>
      <c r="D20" s="315" t="s">
        <v>466</v>
      </c>
    </row>
    <row r="21" spans="3:10" ht="15" thickBot="1" x14ac:dyDescent="0.25">
      <c r="C21" s="316" t="s">
        <v>497</v>
      </c>
      <c r="D21" s="317" t="s">
        <v>603</v>
      </c>
    </row>
    <row r="22" spans="3:10" ht="15" thickBot="1" x14ac:dyDescent="0.25">
      <c r="C22" s="318"/>
    </row>
    <row r="23" spans="3:10" ht="45.75" thickBot="1" x14ac:dyDescent="0.25">
      <c r="C23" s="319" t="s">
        <v>550</v>
      </c>
      <c r="D23" s="320" t="s">
        <v>551</v>
      </c>
      <c r="E23" s="321" t="s">
        <v>552</v>
      </c>
      <c r="F23" s="322" t="s">
        <v>553</v>
      </c>
      <c r="G23" s="322" t="s">
        <v>554</v>
      </c>
      <c r="H23" s="322" t="s">
        <v>555</v>
      </c>
      <c r="I23" s="322" t="s">
        <v>556</v>
      </c>
      <c r="J23" s="322" t="s">
        <v>557</v>
      </c>
    </row>
    <row r="24" spans="3:10" ht="15" thickBot="1" x14ac:dyDescent="0.25">
      <c r="C24" s="323">
        <v>5</v>
      </c>
      <c r="D24" s="324" t="s">
        <v>558</v>
      </c>
      <c r="E24" s="325" t="s">
        <v>559</v>
      </c>
      <c r="F24" s="326">
        <v>124</v>
      </c>
      <c r="G24" s="324" t="s">
        <v>560</v>
      </c>
      <c r="H24" s="323">
        <v>124</v>
      </c>
      <c r="I24" s="327">
        <v>124000000</v>
      </c>
      <c r="J24" s="351">
        <v>4.6699999999999998E-2</v>
      </c>
    </row>
    <row r="25" spans="3:10" ht="15" thickBot="1" x14ac:dyDescent="0.25">
      <c r="C25" s="323">
        <v>8</v>
      </c>
      <c r="D25" s="324" t="s">
        <v>558</v>
      </c>
      <c r="E25" s="323" t="s">
        <v>561</v>
      </c>
      <c r="F25" s="326">
        <v>38</v>
      </c>
      <c r="G25" s="324" t="s">
        <v>560</v>
      </c>
      <c r="H25" s="323">
        <v>38</v>
      </c>
      <c r="I25" s="327">
        <v>38000000</v>
      </c>
      <c r="J25" s="352">
        <v>1.43E-2</v>
      </c>
    </row>
    <row r="26" spans="3:10" ht="15" thickBot="1" x14ac:dyDescent="0.25">
      <c r="C26" s="323">
        <v>12</v>
      </c>
      <c r="D26" s="324" t="s">
        <v>558</v>
      </c>
      <c r="E26" s="323" t="s">
        <v>562</v>
      </c>
      <c r="F26" s="326">
        <v>22</v>
      </c>
      <c r="G26" s="324" t="s">
        <v>560</v>
      </c>
      <c r="H26" s="323">
        <v>22</v>
      </c>
      <c r="I26" s="327">
        <v>22000000</v>
      </c>
      <c r="J26" s="352">
        <v>8.3000000000000001E-3</v>
      </c>
    </row>
    <row r="27" spans="3:10" ht="15" thickBot="1" x14ac:dyDescent="0.25">
      <c r="C27" s="323">
        <v>14</v>
      </c>
      <c r="D27" s="324" t="s">
        <v>558</v>
      </c>
      <c r="E27" s="323" t="s">
        <v>563</v>
      </c>
      <c r="F27" s="326">
        <v>53</v>
      </c>
      <c r="G27" s="324" t="s">
        <v>560</v>
      </c>
      <c r="H27" s="323">
        <v>53</v>
      </c>
      <c r="I27" s="327">
        <v>53000000</v>
      </c>
      <c r="J27" s="352">
        <v>0.02</v>
      </c>
    </row>
    <row r="28" spans="3:10" ht="15" thickBot="1" x14ac:dyDescent="0.25">
      <c r="C28" s="323">
        <v>16</v>
      </c>
      <c r="D28" s="324" t="s">
        <v>558</v>
      </c>
      <c r="E28" s="323" t="s">
        <v>564</v>
      </c>
      <c r="F28" s="326">
        <v>25</v>
      </c>
      <c r="G28" s="324" t="s">
        <v>560</v>
      </c>
      <c r="H28" s="323">
        <v>25</v>
      </c>
      <c r="I28" s="327">
        <v>25000000</v>
      </c>
      <c r="J28" s="352">
        <v>9.4000000000000004E-3</v>
      </c>
    </row>
    <row r="29" spans="3:10" ht="15" thickBot="1" x14ac:dyDescent="0.25">
      <c r="C29" s="323">
        <v>20</v>
      </c>
      <c r="D29" s="324" t="s">
        <v>558</v>
      </c>
      <c r="E29" s="323" t="s">
        <v>565</v>
      </c>
      <c r="F29" s="326">
        <v>21</v>
      </c>
      <c r="G29" s="324" t="s">
        <v>560</v>
      </c>
      <c r="H29" s="323">
        <v>21</v>
      </c>
      <c r="I29" s="327">
        <v>21000000</v>
      </c>
      <c r="J29" s="352">
        <v>7.9000000000000008E-3</v>
      </c>
    </row>
    <row r="30" spans="3:10" ht="15" thickBot="1" x14ac:dyDescent="0.25">
      <c r="C30" s="323">
        <v>21</v>
      </c>
      <c r="D30" s="324" t="s">
        <v>558</v>
      </c>
      <c r="E30" s="323" t="s">
        <v>566</v>
      </c>
      <c r="F30" s="326">
        <v>44</v>
      </c>
      <c r="G30" s="324" t="s">
        <v>560</v>
      </c>
      <c r="H30" s="323">
        <v>44</v>
      </c>
      <c r="I30" s="327">
        <v>44000000</v>
      </c>
      <c r="J30" s="352">
        <v>1.66E-2</v>
      </c>
    </row>
    <row r="31" spans="3:10" ht="15" thickBot="1" x14ac:dyDescent="0.25">
      <c r="C31" s="323">
        <v>22</v>
      </c>
      <c r="D31" s="324" t="s">
        <v>558</v>
      </c>
      <c r="E31" s="323" t="s">
        <v>567</v>
      </c>
      <c r="F31" s="326">
        <v>46</v>
      </c>
      <c r="G31" s="324" t="s">
        <v>560</v>
      </c>
      <c r="H31" s="323">
        <v>46</v>
      </c>
      <c r="I31" s="327">
        <v>46000000</v>
      </c>
      <c r="J31" s="352">
        <v>1.7299999999999999E-2</v>
      </c>
    </row>
    <row r="32" spans="3:10" ht="15" thickBot="1" x14ac:dyDescent="0.25">
      <c r="C32" s="323">
        <v>24</v>
      </c>
      <c r="D32" s="324" t="s">
        <v>558</v>
      </c>
      <c r="E32" s="323" t="s">
        <v>568</v>
      </c>
      <c r="F32" s="326">
        <v>9</v>
      </c>
      <c r="G32" s="324" t="s">
        <v>560</v>
      </c>
      <c r="H32" s="323">
        <v>9</v>
      </c>
      <c r="I32" s="327">
        <v>9000000</v>
      </c>
      <c r="J32" s="352">
        <v>3.3999999999999998E-3</v>
      </c>
    </row>
    <row r="33" spans="3:10" ht="15" thickBot="1" x14ac:dyDescent="0.25">
      <c r="C33" s="323">
        <v>4</v>
      </c>
      <c r="D33" s="324" t="s">
        <v>558</v>
      </c>
      <c r="E33" s="323" t="s">
        <v>576</v>
      </c>
      <c r="F33" s="326">
        <v>10</v>
      </c>
      <c r="G33" s="324" t="s">
        <v>560</v>
      </c>
      <c r="H33" s="323">
        <v>10</v>
      </c>
      <c r="I33" s="327">
        <v>10000000</v>
      </c>
      <c r="J33" s="352">
        <v>3.8E-3</v>
      </c>
    </row>
    <row r="34" spans="3:10" ht="15" thickBot="1" x14ac:dyDescent="0.25">
      <c r="C34" s="323">
        <v>15</v>
      </c>
      <c r="D34" s="324" t="s">
        <v>558</v>
      </c>
      <c r="E34" s="323" t="s">
        <v>582</v>
      </c>
      <c r="F34" s="326">
        <v>70</v>
      </c>
      <c r="G34" s="324" t="s">
        <v>560</v>
      </c>
      <c r="H34" s="323">
        <v>70</v>
      </c>
      <c r="I34" s="327">
        <v>70000000</v>
      </c>
      <c r="J34" s="352">
        <v>2.64E-2</v>
      </c>
    </row>
    <row r="35" spans="3:10" ht="15" thickBot="1" x14ac:dyDescent="0.25">
      <c r="C35" s="323">
        <v>19</v>
      </c>
      <c r="D35" s="324" t="s">
        <v>558</v>
      </c>
      <c r="E35" s="323" t="s">
        <v>734</v>
      </c>
      <c r="F35" s="326">
        <v>3</v>
      </c>
      <c r="G35" s="324" t="s">
        <v>560</v>
      </c>
      <c r="H35" s="323">
        <v>3</v>
      </c>
      <c r="I35" s="327">
        <v>3000000</v>
      </c>
      <c r="J35" s="352">
        <v>1.1000000000000001E-3</v>
      </c>
    </row>
    <row r="36" spans="3:10" ht="15" thickBot="1" x14ac:dyDescent="0.25">
      <c r="C36" s="323">
        <v>13</v>
      </c>
      <c r="D36" s="324" t="s">
        <v>558</v>
      </c>
      <c r="E36" s="323" t="s">
        <v>569</v>
      </c>
      <c r="F36" s="326">
        <v>70</v>
      </c>
      <c r="G36" s="324" t="s">
        <v>560</v>
      </c>
      <c r="H36" s="323">
        <v>70</v>
      </c>
      <c r="I36" s="327">
        <v>70000000</v>
      </c>
      <c r="J36" s="352">
        <v>2.64E-2</v>
      </c>
    </row>
    <row r="37" spans="3:10" ht="15" thickBot="1" x14ac:dyDescent="0.25">
      <c r="C37" s="323">
        <v>25</v>
      </c>
      <c r="D37" s="324" t="s">
        <v>558</v>
      </c>
      <c r="E37" s="323" t="s">
        <v>570</v>
      </c>
      <c r="F37" s="326">
        <v>2</v>
      </c>
      <c r="G37" s="324" t="s">
        <v>560</v>
      </c>
      <c r="H37" s="323">
        <v>2</v>
      </c>
      <c r="I37" s="327">
        <v>2000000</v>
      </c>
      <c r="J37" s="352">
        <v>8.0000000000000004E-4</v>
      </c>
    </row>
    <row r="38" spans="3:10" ht="15" thickBot="1" x14ac:dyDescent="0.25">
      <c r="C38" s="328">
        <v>30</v>
      </c>
      <c r="D38" s="328" t="s">
        <v>558</v>
      </c>
      <c r="E38" s="323" t="s">
        <v>571</v>
      </c>
      <c r="F38" s="326">
        <v>250</v>
      </c>
      <c r="G38" s="324" t="s">
        <v>560</v>
      </c>
      <c r="H38" s="323">
        <v>250</v>
      </c>
      <c r="I38" s="327">
        <v>250000000</v>
      </c>
      <c r="J38" s="352">
        <v>9.4100000000000003E-2</v>
      </c>
    </row>
    <row r="39" spans="3:10" ht="15" thickBot="1" x14ac:dyDescent="0.25">
      <c r="C39" s="328">
        <v>31</v>
      </c>
      <c r="D39" s="328" t="s">
        <v>558</v>
      </c>
      <c r="E39" s="323" t="s">
        <v>572</v>
      </c>
      <c r="F39" s="326">
        <v>297</v>
      </c>
      <c r="G39" s="324" t="s">
        <v>560</v>
      </c>
      <c r="H39" s="323">
        <v>297</v>
      </c>
      <c r="I39" s="327">
        <v>297000000</v>
      </c>
      <c r="J39" s="352">
        <v>0.1118</v>
      </c>
    </row>
    <row r="40" spans="3:10" ht="15" thickBot="1" x14ac:dyDescent="0.25">
      <c r="C40" s="328">
        <v>34</v>
      </c>
      <c r="D40" s="328" t="s">
        <v>558</v>
      </c>
      <c r="E40" s="323" t="s">
        <v>573</v>
      </c>
      <c r="F40" s="326">
        <v>285</v>
      </c>
      <c r="G40" s="324" t="s">
        <v>560</v>
      </c>
      <c r="H40" s="323">
        <v>285</v>
      </c>
      <c r="I40" s="327">
        <v>285000000</v>
      </c>
      <c r="J40" s="352">
        <v>0.10730000000000001</v>
      </c>
    </row>
    <row r="41" spans="3:10" ht="15" thickBot="1" x14ac:dyDescent="0.25">
      <c r="C41" s="328">
        <v>35</v>
      </c>
      <c r="D41" s="328" t="s">
        <v>558</v>
      </c>
      <c r="E41" s="323" t="s">
        <v>715</v>
      </c>
      <c r="F41" s="326">
        <v>716</v>
      </c>
      <c r="G41" s="324" t="s">
        <v>560</v>
      </c>
      <c r="H41" s="323">
        <v>716</v>
      </c>
      <c r="I41" s="327">
        <v>716000000</v>
      </c>
      <c r="J41" s="352">
        <v>0.26950000000000002</v>
      </c>
    </row>
    <row r="42" spans="3:10" ht="15" thickBot="1" x14ac:dyDescent="0.25">
      <c r="C42" s="328">
        <v>39</v>
      </c>
      <c r="D42" s="328" t="s">
        <v>558</v>
      </c>
      <c r="E42" s="323" t="s">
        <v>574</v>
      </c>
      <c r="F42" s="326">
        <v>571</v>
      </c>
      <c r="G42" s="324" t="s">
        <v>560</v>
      </c>
      <c r="H42" s="323">
        <v>571</v>
      </c>
      <c r="I42" s="327">
        <v>571000000</v>
      </c>
      <c r="J42" s="353">
        <v>0.215</v>
      </c>
    </row>
    <row r="43" spans="3:10" ht="15" thickBot="1" x14ac:dyDescent="0.25">
      <c r="C43" s="787" t="s">
        <v>575</v>
      </c>
      <c r="D43" s="788"/>
      <c r="E43" s="788"/>
      <c r="F43" s="344">
        <v>2656</v>
      </c>
      <c r="G43" s="350"/>
      <c r="H43" s="345">
        <v>2656</v>
      </c>
      <c r="I43" s="346">
        <v>2656000000</v>
      </c>
      <c r="J43" s="331">
        <v>0.53120000000000001</v>
      </c>
    </row>
    <row r="44" spans="3:10" ht="15" thickBot="1" x14ac:dyDescent="0.25">
      <c r="C44" s="323">
        <v>17</v>
      </c>
      <c r="D44" s="324" t="s">
        <v>611</v>
      </c>
      <c r="E44" s="323" t="s">
        <v>577</v>
      </c>
      <c r="F44" s="326">
        <v>3</v>
      </c>
      <c r="G44" s="324" t="s">
        <v>560</v>
      </c>
      <c r="H44" s="323">
        <v>3</v>
      </c>
      <c r="I44" s="327">
        <v>3000000</v>
      </c>
      <c r="J44" s="352">
        <v>2.0999999999999999E-3</v>
      </c>
    </row>
    <row r="45" spans="3:10" ht="15" thickBot="1" x14ac:dyDescent="0.25">
      <c r="C45" s="323">
        <v>18</v>
      </c>
      <c r="D45" s="324" t="s">
        <v>611</v>
      </c>
      <c r="E45" s="323" t="s">
        <v>578</v>
      </c>
      <c r="F45" s="326">
        <v>3</v>
      </c>
      <c r="G45" s="324" t="s">
        <v>560</v>
      </c>
      <c r="H45" s="323">
        <v>3</v>
      </c>
      <c r="I45" s="327">
        <v>3000000</v>
      </c>
      <c r="J45" s="352">
        <v>2.0999999999999999E-3</v>
      </c>
    </row>
    <row r="46" spans="3:10" ht="15" thickBot="1" x14ac:dyDescent="0.25">
      <c r="C46" s="323">
        <v>23</v>
      </c>
      <c r="D46" s="324" t="s">
        <v>611</v>
      </c>
      <c r="E46" s="323" t="s">
        <v>579</v>
      </c>
      <c r="F46" s="326">
        <v>187</v>
      </c>
      <c r="G46" s="324" t="s">
        <v>560</v>
      </c>
      <c r="H46" s="323">
        <v>187</v>
      </c>
      <c r="I46" s="327">
        <v>187000000</v>
      </c>
      <c r="J46" s="352">
        <v>0.1308</v>
      </c>
    </row>
    <row r="47" spans="3:10" ht="15" thickBot="1" x14ac:dyDescent="0.25">
      <c r="C47" s="328">
        <v>36</v>
      </c>
      <c r="D47" s="328" t="s">
        <v>611</v>
      </c>
      <c r="E47" s="323" t="s">
        <v>580</v>
      </c>
      <c r="F47" s="326">
        <v>398</v>
      </c>
      <c r="G47" s="324" t="s">
        <v>560</v>
      </c>
      <c r="H47" s="323">
        <v>398</v>
      </c>
      <c r="I47" s="327">
        <v>398000000</v>
      </c>
      <c r="J47" s="353">
        <v>0.27829999999999999</v>
      </c>
    </row>
    <row r="48" spans="3:10" ht="15" thickBot="1" x14ac:dyDescent="0.25">
      <c r="C48" s="328">
        <v>40</v>
      </c>
      <c r="D48" s="328" t="s">
        <v>611</v>
      </c>
      <c r="E48" s="323" t="s">
        <v>581</v>
      </c>
      <c r="F48" s="326">
        <v>317</v>
      </c>
      <c r="G48" s="324" t="s">
        <v>560</v>
      </c>
      <c r="H48" s="323">
        <v>317</v>
      </c>
      <c r="I48" s="327">
        <v>317000000</v>
      </c>
      <c r="J48" s="353">
        <v>0.22170000000000001</v>
      </c>
    </row>
    <row r="49" spans="3:10" ht="15" thickBot="1" x14ac:dyDescent="0.25">
      <c r="C49" s="328">
        <v>28</v>
      </c>
      <c r="D49" s="328" t="s">
        <v>611</v>
      </c>
      <c r="E49" s="323" t="s">
        <v>583</v>
      </c>
      <c r="F49" s="324">
        <v>177</v>
      </c>
      <c r="G49" s="323" t="s">
        <v>560</v>
      </c>
      <c r="H49" s="326">
        <v>177</v>
      </c>
      <c r="I49" s="332">
        <v>177000000</v>
      </c>
      <c r="J49" s="354">
        <v>0.12379999999999999</v>
      </c>
    </row>
    <row r="50" spans="3:10" ht="15" thickBot="1" x14ac:dyDescent="0.25">
      <c r="C50" s="328">
        <v>37</v>
      </c>
      <c r="D50" s="328" t="s">
        <v>611</v>
      </c>
      <c r="E50" s="323" t="s">
        <v>584</v>
      </c>
      <c r="F50" s="324">
        <v>139</v>
      </c>
      <c r="G50" s="323" t="s">
        <v>560</v>
      </c>
      <c r="H50" s="326">
        <v>139</v>
      </c>
      <c r="I50" s="332">
        <v>139000000</v>
      </c>
      <c r="J50" s="354">
        <v>9.7199999999999995E-2</v>
      </c>
    </row>
    <row r="51" spans="3:10" ht="15" thickBot="1" x14ac:dyDescent="0.25">
      <c r="C51" s="328">
        <v>41</v>
      </c>
      <c r="D51" s="328" t="s">
        <v>611</v>
      </c>
      <c r="E51" s="323" t="s">
        <v>585</v>
      </c>
      <c r="F51" s="324">
        <v>111</v>
      </c>
      <c r="G51" s="323" t="s">
        <v>560</v>
      </c>
      <c r="H51" s="326">
        <v>111</v>
      </c>
      <c r="I51" s="332">
        <v>111000000</v>
      </c>
      <c r="J51" s="354">
        <v>7.7499999999999999E-2</v>
      </c>
    </row>
    <row r="52" spans="3:10" ht="15" thickBot="1" x14ac:dyDescent="0.25">
      <c r="C52" s="328">
        <v>44</v>
      </c>
      <c r="D52" s="328" t="s">
        <v>611</v>
      </c>
      <c r="E52" s="323" t="s">
        <v>612</v>
      </c>
      <c r="F52" s="324">
        <v>262</v>
      </c>
      <c r="G52" s="323" t="s">
        <v>560</v>
      </c>
      <c r="H52" s="326">
        <v>262</v>
      </c>
      <c r="I52" s="332">
        <v>262000000</v>
      </c>
      <c r="J52" s="354">
        <v>0.1832</v>
      </c>
    </row>
    <row r="53" spans="3:10" ht="15" thickBot="1" x14ac:dyDescent="0.25">
      <c r="C53" s="787" t="s">
        <v>575</v>
      </c>
      <c r="D53" s="788"/>
      <c r="E53" s="788"/>
      <c r="F53" s="347">
        <v>1597</v>
      </c>
      <c r="G53" s="348"/>
      <c r="H53" s="319">
        <v>1597</v>
      </c>
      <c r="I53" s="349">
        <v>1597000000</v>
      </c>
      <c r="J53" s="334">
        <v>0.31940000000000002</v>
      </c>
    </row>
    <row r="54" spans="3:10" ht="15" thickBot="1" x14ac:dyDescent="0.25">
      <c r="C54" s="335">
        <v>32</v>
      </c>
      <c r="D54" s="335" t="s">
        <v>613</v>
      </c>
      <c r="E54" s="325" t="s">
        <v>586</v>
      </c>
      <c r="F54" s="336">
        <v>249</v>
      </c>
      <c r="G54" s="336" t="s">
        <v>560</v>
      </c>
      <c r="H54" s="336">
        <v>249</v>
      </c>
      <c r="I54" s="337">
        <v>249000000</v>
      </c>
      <c r="J54" s="354">
        <v>0.501</v>
      </c>
    </row>
    <row r="55" spans="3:10" ht="15" thickBot="1" x14ac:dyDescent="0.25">
      <c r="C55" s="328">
        <v>38</v>
      </c>
      <c r="D55" s="328" t="s">
        <v>613</v>
      </c>
      <c r="E55" s="323" t="s">
        <v>587</v>
      </c>
      <c r="F55" s="326">
        <v>138</v>
      </c>
      <c r="G55" s="326" t="s">
        <v>560</v>
      </c>
      <c r="H55" s="326">
        <v>138</v>
      </c>
      <c r="I55" s="332">
        <v>138000000</v>
      </c>
      <c r="J55" s="354">
        <v>0.2777</v>
      </c>
    </row>
    <row r="56" spans="3:10" ht="15" thickBot="1" x14ac:dyDescent="0.25">
      <c r="C56" s="329">
        <v>42</v>
      </c>
      <c r="D56" s="329" t="s">
        <v>613</v>
      </c>
      <c r="E56" s="371" t="s">
        <v>588</v>
      </c>
      <c r="F56" s="306">
        <v>110</v>
      </c>
      <c r="G56" s="306" t="s">
        <v>560</v>
      </c>
      <c r="H56" s="306">
        <v>110</v>
      </c>
      <c r="I56" s="338">
        <v>110000000</v>
      </c>
      <c r="J56" s="354">
        <v>0.2213</v>
      </c>
    </row>
    <row r="57" spans="3:10" ht="15" thickBot="1" x14ac:dyDescent="0.25">
      <c r="C57" s="787" t="s">
        <v>575</v>
      </c>
      <c r="D57" s="788"/>
      <c r="E57" s="789"/>
      <c r="F57" s="330">
        <v>497</v>
      </c>
      <c r="G57" s="339"/>
      <c r="H57" s="340">
        <v>497</v>
      </c>
      <c r="I57" s="341">
        <v>497000000</v>
      </c>
      <c r="J57" s="334">
        <v>9.9599999999999994E-2</v>
      </c>
    </row>
    <row r="58" spans="3:10" ht="15" thickBot="1" x14ac:dyDescent="0.25">
      <c r="C58" s="329">
        <v>43</v>
      </c>
      <c r="D58" s="329" t="s">
        <v>614</v>
      </c>
      <c r="E58" s="371" t="s">
        <v>615</v>
      </c>
      <c r="F58" s="306">
        <v>250</v>
      </c>
      <c r="G58" s="306" t="s">
        <v>560</v>
      </c>
      <c r="H58" s="306">
        <v>250</v>
      </c>
      <c r="I58" s="338">
        <v>250000000</v>
      </c>
      <c r="J58" s="354">
        <v>0.05</v>
      </c>
    </row>
    <row r="59" spans="3:10" ht="15" thickBot="1" x14ac:dyDescent="0.25">
      <c r="C59" s="787" t="s">
        <v>575</v>
      </c>
      <c r="D59" s="788"/>
      <c r="E59" s="789"/>
      <c r="F59" s="330">
        <v>250</v>
      </c>
      <c r="G59" s="339"/>
      <c r="H59" s="340">
        <v>250</v>
      </c>
      <c r="I59" s="341">
        <v>250000000</v>
      </c>
      <c r="J59" s="334">
        <v>0.05</v>
      </c>
    </row>
    <row r="60" spans="3:10" ht="15" thickBot="1" x14ac:dyDescent="0.25">
      <c r="C60" s="310"/>
      <c r="D60" s="342" t="s">
        <v>425</v>
      </c>
      <c r="E60" s="342"/>
      <c r="F60" s="339">
        <v>5000</v>
      </c>
      <c r="G60" s="342"/>
      <c r="H60" s="339"/>
      <c r="I60" s="341">
        <v>5000000000</v>
      </c>
      <c r="J60" s="333">
        <v>1</v>
      </c>
    </row>
  </sheetData>
  <mergeCells count="5">
    <mergeCell ref="C59:E59"/>
    <mergeCell ref="C4:D4"/>
    <mergeCell ref="C43:E43"/>
    <mergeCell ref="C53:E53"/>
    <mergeCell ref="C57:E57"/>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xcel.Sheet.12" shapeId="13313" r:id="rId4">
          <objectPr defaultSize="0" autoPict="0" r:id="rId5">
            <anchor moveWithCells="1" sizeWithCells="1">
              <from>
                <xdr:col>1</xdr:col>
                <xdr:colOff>600075</xdr:colOff>
                <xdr:row>23</xdr:row>
                <xdr:rowOff>85725</xdr:rowOff>
              </from>
              <to>
                <xdr:col>9</xdr:col>
                <xdr:colOff>152400</xdr:colOff>
                <xdr:row>48</xdr:row>
                <xdr:rowOff>0</xdr:rowOff>
              </to>
            </anchor>
          </objectPr>
        </oleObject>
      </mc:Choice>
      <mc:Fallback>
        <oleObject progId="Excel.Sheet.12" shapeId="1331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H34"/>
  <sheetViews>
    <sheetView showGridLines="0" topLeftCell="A24" zoomScaleNormal="100" workbookViewId="0">
      <selection activeCell="G32" sqref="G32"/>
    </sheetView>
  </sheetViews>
  <sheetFormatPr baseColWidth="10" defaultColWidth="11.5703125" defaultRowHeight="14.25" x14ac:dyDescent="0.2"/>
  <cols>
    <col min="1" max="1" width="11.5703125" style="156"/>
    <col min="2" max="2" width="16.28515625" style="156" customWidth="1"/>
    <col min="3" max="3" width="29.28515625" style="156" customWidth="1"/>
    <col min="4" max="4" width="30.7109375" style="156" customWidth="1"/>
    <col min="5" max="5" width="18.42578125" style="156" customWidth="1"/>
    <col min="6" max="6" width="13.42578125" style="156" customWidth="1"/>
    <col min="7" max="7" width="6.140625" style="156" customWidth="1"/>
    <col min="8" max="8" width="6.28515625" style="156" customWidth="1"/>
    <col min="9" max="9" width="4.42578125" style="156" customWidth="1"/>
    <col min="10" max="16384" width="11.5703125" style="156"/>
  </cols>
  <sheetData>
    <row r="3" spans="3:7" x14ac:dyDescent="0.2">
      <c r="C3" s="296"/>
    </row>
    <row r="5" spans="3:7" x14ac:dyDescent="0.2">
      <c r="C5" s="221"/>
    </row>
    <row r="6" spans="3:7" x14ac:dyDescent="0.2">
      <c r="C6" s="221"/>
    </row>
    <row r="7" spans="3:7" x14ac:dyDescent="0.2">
      <c r="C7" s="297"/>
      <c r="E7" s="297"/>
      <c r="F7" s="297"/>
    </row>
    <row r="8" spans="3:7" x14ac:dyDescent="0.2">
      <c r="C8" s="298"/>
      <c r="D8" s="372"/>
      <c r="E8" s="298"/>
      <c r="F8" s="299"/>
      <c r="G8" s="299"/>
    </row>
    <row r="9" spans="3:7" x14ac:dyDescent="0.2">
      <c r="C9" s="221"/>
    </row>
    <row r="10" spans="3:7" ht="15" x14ac:dyDescent="0.2">
      <c r="C10" s="300"/>
    </row>
    <row r="11" spans="3:7" x14ac:dyDescent="0.2">
      <c r="C11" s="296"/>
    </row>
    <row r="13" spans="3:7" ht="17.25" customHeight="1" x14ac:dyDescent="0.2">
      <c r="C13" s="301"/>
    </row>
    <row r="14" spans="3:7" x14ac:dyDescent="0.2">
      <c r="C14" s="296"/>
    </row>
    <row r="15" spans="3:7" x14ac:dyDescent="0.2">
      <c r="C15" s="301"/>
    </row>
    <row r="16" spans="3:7" x14ac:dyDescent="0.2">
      <c r="C16" s="221"/>
    </row>
    <row r="17" spans="2:8" x14ac:dyDescent="0.2">
      <c r="C17" s="221"/>
    </row>
    <row r="18" spans="2:8" ht="15" x14ac:dyDescent="0.2">
      <c r="C18" s="300" t="s">
        <v>498</v>
      </c>
      <c r="F18" s="302"/>
    </row>
    <row r="19" spans="2:8" ht="15" thickBot="1" x14ac:dyDescent="0.25">
      <c r="C19" s="296"/>
      <c r="F19" s="302"/>
    </row>
    <row r="20" spans="2:8" ht="15.75" thickBot="1" x14ac:dyDescent="0.25">
      <c r="C20" s="373" t="s">
        <v>627</v>
      </c>
      <c r="D20" s="374" t="s">
        <v>628</v>
      </c>
      <c r="F20" s="302"/>
    </row>
    <row r="21" spans="2:8" ht="15" thickBot="1" x14ac:dyDescent="0.25">
      <c r="C21" s="375" t="s">
        <v>629</v>
      </c>
      <c r="D21" s="376" t="s">
        <v>630</v>
      </c>
      <c r="F21" s="302"/>
    </row>
    <row r="22" spans="2:8" ht="15" thickBot="1" x14ac:dyDescent="0.25">
      <c r="C22" s="375" t="s">
        <v>611</v>
      </c>
      <c r="D22" s="376" t="s">
        <v>735</v>
      </c>
      <c r="F22" s="302"/>
    </row>
    <row r="23" spans="2:8" ht="15" thickBot="1" x14ac:dyDescent="0.25">
      <c r="C23" s="375" t="s">
        <v>613</v>
      </c>
      <c r="D23" s="376" t="s">
        <v>631</v>
      </c>
      <c r="F23" s="302"/>
    </row>
    <row r="24" spans="2:8" ht="15" thickBot="1" x14ac:dyDescent="0.25">
      <c r="C24" s="375" t="s">
        <v>614</v>
      </c>
      <c r="D24" s="376" t="s">
        <v>631</v>
      </c>
      <c r="F24" s="302"/>
    </row>
    <row r="25" spans="2:8" ht="15" thickBot="1" x14ac:dyDescent="0.25">
      <c r="C25" s="375" t="s">
        <v>490</v>
      </c>
      <c r="D25" s="376" t="s">
        <v>722</v>
      </c>
      <c r="F25" s="302"/>
    </row>
    <row r="26" spans="2:8" ht="15" thickBot="1" x14ac:dyDescent="0.25">
      <c r="C26" s="375" t="s">
        <v>633</v>
      </c>
      <c r="D26" s="376" t="s">
        <v>632</v>
      </c>
      <c r="F26" s="302"/>
    </row>
    <row r="27" spans="2:8" ht="15" thickBot="1" x14ac:dyDescent="0.25">
      <c r="C27" s="375" t="s">
        <v>716</v>
      </c>
      <c r="D27" s="376" t="s">
        <v>100</v>
      </c>
      <c r="F27" s="302"/>
    </row>
    <row r="28" spans="2:8" ht="15" thickBot="1" x14ac:dyDescent="0.25">
      <c r="C28" s="377" t="s">
        <v>634</v>
      </c>
      <c r="D28" s="378" t="s">
        <v>635</v>
      </c>
      <c r="F28" s="302"/>
    </row>
    <row r="29" spans="2:8" ht="15.75" thickBot="1" x14ac:dyDescent="0.25">
      <c r="C29" s="792" t="s">
        <v>636</v>
      </c>
      <c r="D29" s="793"/>
      <c r="F29" s="302"/>
    </row>
    <row r="30" spans="2:8" ht="15" thickBot="1" x14ac:dyDescent="0.25">
      <c r="C30" s="794" t="s">
        <v>723</v>
      </c>
      <c r="D30" s="795"/>
      <c r="F30" s="298"/>
      <c r="G30" s="299"/>
      <c r="H30" s="299"/>
    </row>
    <row r="31" spans="2:8" x14ac:dyDescent="0.2">
      <c r="C31" s="221"/>
      <c r="F31" s="31"/>
      <c r="G31" s="299"/>
    </row>
    <row r="32" spans="2:8" x14ac:dyDescent="0.2">
      <c r="B32" s="221"/>
    </row>
    <row r="33" spans="2:2" x14ac:dyDescent="0.2">
      <c r="B33" s="221"/>
    </row>
    <row r="34" spans="2:2" x14ac:dyDescent="0.2">
      <c r="B34" s="221"/>
    </row>
  </sheetData>
  <mergeCells count="2">
    <mergeCell ref="C29:D29"/>
    <mergeCell ref="C30:D30"/>
  </mergeCells>
  <pageMargins left="0.7" right="0.7" top="0.75" bottom="0.75" header="0.3" footer="0.3"/>
  <pageSetup paperSize="9" scale="73" orientation="portrait" r:id="rId1"/>
  <drawing r:id="rId2"/>
  <legacyDrawing r:id="rId3"/>
  <oleObjects>
    <mc:AlternateContent xmlns:mc="http://schemas.openxmlformats.org/markup-compatibility/2006">
      <mc:Choice Requires="x14">
        <oleObject progId="Excel.Sheet.8" shapeId="14340" r:id="rId4">
          <objectPr defaultSize="0" autoPict="0" r:id="rId5">
            <anchor moveWithCells="1" sizeWithCells="1">
              <from>
                <xdr:col>1</xdr:col>
                <xdr:colOff>123825</xdr:colOff>
                <xdr:row>1</xdr:row>
                <xdr:rowOff>133350</xdr:rowOff>
              </from>
              <to>
                <xdr:col>7</xdr:col>
                <xdr:colOff>304800</xdr:colOff>
                <xdr:row>10</xdr:row>
                <xdr:rowOff>152400</xdr:rowOff>
              </to>
            </anchor>
          </objectPr>
        </oleObject>
      </mc:Choice>
      <mc:Fallback>
        <oleObject progId="Excel.Sheet.8" shapeId="14340" r:id="rId4"/>
      </mc:Fallback>
    </mc:AlternateContent>
    <mc:AlternateContent xmlns:mc="http://schemas.openxmlformats.org/markup-compatibility/2006">
      <mc:Choice Requires="x14">
        <oleObject progId="Excel.Sheet.8" shapeId="14341" r:id="rId6">
          <objectPr defaultSize="0" autoPict="0" r:id="rId7">
            <anchor moveWithCells="1" sizeWithCells="1">
              <from>
                <xdr:col>1</xdr:col>
                <xdr:colOff>133350</xdr:colOff>
                <xdr:row>12</xdr:row>
                <xdr:rowOff>95250</xdr:rowOff>
              </from>
              <to>
                <xdr:col>5</xdr:col>
                <xdr:colOff>876300</xdr:colOff>
                <xdr:row>15</xdr:row>
                <xdr:rowOff>133350</xdr:rowOff>
              </to>
            </anchor>
          </objectPr>
        </oleObject>
      </mc:Choice>
      <mc:Fallback>
        <oleObject progId="Excel.Sheet.8" shapeId="14341"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7"/>
  <sheetViews>
    <sheetView showGridLines="0" topLeftCell="A91" zoomScaleNormal="100" workbookViewId="0">
      <selection activeCell="E106" sqref="E106"/>
    </sheetView>
  </sheetViews>
  <sheetFormatPr baseColWidth="10" defaultColWidth="11.42578125" defaultRowHeight="12.75" x14ac:dyDescent="0.2"/>
  <cols>
    <col min="1" max="1" width="42.5703125" style="31" customWidth="1"/>
    <col min="2" max="2" width="19.7109375" style="31" bestFit="1" customWidth="1"/>
    <col min="3" max="3" width="22" style="31" customWidth="1"/>
    <col min="4" max="4" width="48.85546875" style="31" customWidth="1"/>
    <col min="5" max="5" width="22" style="31" bestFit="1" customWidth="1"/>
    <col min="6" max="6" width="17.140625" style="31" bestFit="1" customWidth="1"/>
    <col min="7" max="7" width="15.42578125" style="31" bestFit="1" customWidth="1"/>
    <col min="8" max="8" width="17" style="31" customWidth="1"/>
    <col min="9" max="9" width="12" style="31" bestFit="1" customWidth="1"/>
    <col min="10" max="256" width="11.42578125" style="31"/>
    <col min="257" max="257" width="42.5703125" style="31" customWidth="1"/>
    <col min="258" max="258" width="18.28515625" style="31" bestFit="1" customWidth="1"/>
    <col min="259" max="259" width="22" style="31" customWidth="1"/>
    <col min="260" max="260" width="48.85546875" style="31" customWidth="1"/>
    <col min="261" max="261" width="21.85546875" style="31" bestFit="1" customWidth="1"/>
    <col min="262" max="262" width="17" style="31" bestFit="1" customWidth="1"/>
    <col min="263" max="263" width="15.42578125" style="31" bestFit="1" customWidth="1"/>
    <col min="264" max="264" width="17" style="31" customWidth="1"/>
    <col min="265" max="265" width="12" style="31" bestFit="1" customWidth="1"/>
    <col min="266" max="512" width="11.42578125" style="31"/>
    <col min="513" max="513" width="42.5703125" style="31" customWidth="1"/>
    <col min="514" max="514" width="18.28515625" style="31" bestFit="1" customWidth="1"/>
    <col min="515" max="515" width="22" style="31" customWidth="1"/>
    <col min="516" max="516" width="48.85546875" style="31" customWidth="1"/>
    <col min="517" max="517" width="21.85546875" style="31" bestFit="1" customWidth="1"/>
    <col min="518" max="518" width="17" style="31" bestFit="1" customWidth="1"/>
    <col min="519" max="519" width="15.42578125" style="31" bestFit="1" customWidth="1"/>
    <col min="520" max="520" width="17" style="31" customWidth="1"/>
    <col min="521" max="521" width="12" style="31" bestFit="1" customWidth="1"/>
    <col min="522" max="768" width="11.42578125" style="31"/>
    <col min="769" max="769" width="42.5703125" style="31" customWidth="1"/>
    <col min="770" max="770" width="18.28515625" style="31" bestFit="1" customWidth="1"/>
    <col min="771" max="771" width="22" style="31" customWidth="1"/>
    <col min="772" max="772" width="48.85546875" style="31" customWidth="1"/>
    <col min="773" max="773" width="21.85546875" style="31" bestFit="1" customWidth="1"/>
    <col min="774" max="774" width="17" style="31" bestFit="1" customWidth="1"/>
    <col min="775" max="775" width="15.42578125" style="31" bestFit="1" customWidth="1"/>
    <col min="776" max="776" width="17" style="31" customWidth="1"/>
    <col min="777" max="777" width="12" style="31" bestFit="1" customWidth="1"/>
    <col min="778" max="1024" width="11.42578125" style="31"/>
    <col min="1025" max="1025" width="42.5703125" style="31" customWidth="1"/>
    <col min="1026" max="1026" width="18.28515625" style="31" bestFit="1" customWidth="1"/>
    <col min="1027" max="1027" width="22" style="31" customWidth="1"/>
    <col min="1028" max="1028" width="48.85546875" style="31" customWidth="1"/>
    <col min="1029" max="1029" width="21.85546875" style="31" bestFit="1" customWidth="1"/>
    <col min="1030" max="1030" width="17" style="31" bestFit="1" customWidth="1"/>
    <col min="1031" max="1031" width="15.42578125" style="31" bestFit="1" customWidth="1"/>
    <col min="1032" max="1032" width="17" style="31" customWidth="1"/>
    <col min="1033" max="1033" width="12" style="31" bestFit="1" customWidth="1"/>
    <col min="1034" max="1280" width="11.42578125" style="31"/>
    <col min="1281" max="1281" width="42.5703125" style="31" customWidth="1"/>
    <col min="1282" max="1282" width="18.28515625" style="31" bestFit="1" customWidth="1"/>
    <col min="1283" max="1283" width="22" style="31" customWidth="1"/>
    <col min="1284" max="1284" width="48.85546875" style="31" customWidth="1"/>
    <col min="1285" max="1285" width="21.85546875" style="31" bestFit="1" customWidth="1"/>
    <col min="1286" max="1286" width="17" style="31" bestFit="1" customWidth="1"/>
    <col min="1287" max="1287" width="15.42578125" style="31" bestFit="1" customWidth="1"/>
    <col min="1288" max="1288" width="17" style="31" customWidth="1"/>
    <col min="1289" max="1289" width="12" style="31" bestFit="1" customWidth="1"/>
    <col min="1290" max="1536" width="11.42578125" style="31"/>
    <col min="1537" max="1537" width="42.5703125" style="31" customWidth="1"/>
    <col min="1538" max="1538" width="18.28515625" style="31" bestFit="1" customWidth="1"/>
    <col min="1539" max="1539" width="22" style="31" customWidth="1"/>
    <col min="1540" max="1540" width="48.85546875" style="31" customWidth="1"/>
    <col min="1541" max="1541" width="21.85546875" style="31" bestFit="1" customWidth="1"/>
    <col min="1542" max="1542" width="17" style="31" bestFit="1" customWidth="1"/>
    <col min="1543" max="1543" width="15.42578125" style="31" bestFit="1" customWidth="1"/>
    <col min="1544" max="1544" width="17" style="31" customWidth="1"/>
    <col min="1545" max="1545" width="12" style="31" bestFit="1" customWidth="1"/>
    <col min="1546" max="1792" width="11.42578125" style="31"/>
    <col min="1793" max="1793" width="42.5703125" style="31" customWidth="1"/>
    <col min="1794" max="1794" width="18.28515625" style="31" bestFit="1" customWidth="1"/>
    <col min="1795" max="1795" width="22" style="31" customWidth="1"/>
    <col min="1796" max="1796" width="48.85546875" style="31" customWidth="1"/>
    <col min="1797" max="1797" width="21.85546875" style="31" bestFit="1" customWidth="1"/>
    <col min="1798" max="1798" width="17" style="31" bestFit="1" customWidth="1"/>
    <col min="1799" max="1799" width="15.42578125" style="31" bestFit="1" customWidth="1"/>
    <col min="1800" max="1800" width="17" style="31" customWidth="1"/>
    <col min="1801" max="1801" width="12" style="31" bestFit="1" customWidth="1"/>
    <col min="1802" max="2048" width="11.42578125" style="31"/>
    <col min="2049" max="2049" width="42.5703125" style="31" customWidth="1"/>
    <col min="2050" max="2050" width="18.28515625" style="31" bestFit="1" customWidth="1"/>
    <col min="2051" max="2051" width="22" style="31" customWidth="1"/>
    <col min="2052" max="2052" width="48.85546875" style="31" customWidth="1"/>
    <col min="2053" max="2053" width="21.85546875" style="31" bestFit="1" customWidth="1"/>
    <col min="2054" max="2054" width="17" style="31" bestFit="1" customWidth="1"/>
    <col min="2055" max="2055" width="15.42578125" style="31" bestFit="1" customWidth="1"/>
    <col min="2056" max="2056" width="17" style="31" customWidth="1"/>
    <col min="2057" max="2057" width="12" style="31" bestFit="1" customWidth="1"/>
    <col min="2058" max="2304" width="11.42578125" style="31"/>
    <col min="2305" max="2305" width="42.5703125" style="31" customWidth="1"/>
    <col min="2306" max="2306" width="18.28515625" style="31" bestFit="1" customWidth="1"/>
    <col min="2307" max="2307" width="22" style="31" customWidth="1"/>
    <col min="2308" max="2308" width="48.85546875" style="31" customWidth="1"/>
    <col min="2309" max="2309" width="21.85546875" style="31" bestFit="1" customWidth="1"/>
    <col min="2310" max="2310" width="17" style="31" bestFit="1" customWidth="1"/>
    <col min="2311" max="2311" width="15.42578125" style="31" bestFit="1" customWidth="1"/>
    <col min="2312" max="2312" width="17" style="31" customWidth="1"/>
    <col min="2313" max="2313" width="12" style="31" bestFit="1" customWidth="1"/>
    <col min="2314" max="2560" width="11.42578125" style="31"/>
    <col min="2561" max="2561" width="42.5703125" style="31" customWidth="1"/>
    <col min="2562" max="2562" width="18.28515625" style="31" bestFit="1" customWidth="1"/>
    <col min="2563" max="2563" width="22" style="31" customWidth="1"/>
    <col min="2564" max="2564" width="48.85546875" style="31" customWidth="1"/>
    <col min="2565" max="2565" width="21.85546875" style="31" bestFit="1" customWidth="1"/>
    <col min="2566" max="2566" width="17" style="31" bestFit="1" customWidth="1"/>
    <col min="2567" max="2567" width="15.42578125" style="31" bestFit="1" customWidth="1"/>
    <col min="2568" max="2568" width="17" style="31" customWidth="1"/>
    <col min="2569" max="2569" width="12" style="31" bestFit="1" customWidth="1"/>
    <col min="2570" max="2816" width="11.42578125" style="31"/>
    <col min="2817" max="2817" width="42.5703125" style="31" customWidth="1"/>
    <col min="2818" max="2818" width="18.28515625" style="31" bestFit="1" customWidth="1"/>
    <col min="2819" max="2819" width="22" style="31" customWidth="1"/>
    <col min="2820" max="2820" width="48.85546875" style="31" customWidth="1"/>
    <col min="2821" max="2821" width="21.85546875" style="31" bestFit="1" customWidth="1"/>
    <col min="2822" max="2822" width="17" style="31" bestFit="1" customWidth="1"/>
    <col min="2823" max="2823" width="15.42578125" style="31" bestFit="1" customWidth="1"/>
    <col min="2824" max="2824" width="17" style="31" customWidth="1"/>
    <col min="2825" max="2825" width="12" style="31" bestFit="1" customWidth="1"/>
    <col min="2826" max="3072" width="11.42578125" style="31"/>
    <col min="3073" max="3073" width="42.5703125" style="31" customWidth="1"/>
    <col min="3074" max="3074" width="18.28515625" style="31" bestFit="1" customWidth="1"/>
    <col min="3075" max="3075" width="22" style="31" customWidth="1"/>
    <col min="3076" max="3076" width="48.85546875" style="31" customWidth="1"/>
    <col min="3077" max="3077" width="21.85546875" style="31" bestFit="1" customWidth="1"/>
    <col min="3078" max="3078" width="17" style="31" bestFit="1" customWidth="1"/>
    <col min="3079" max="3079" width="15.42578125" style="31" bestFit="1" customWidth="1"/>
    <col min="3080" max="3080" width="17" style="31" customWidth="1"/>
    <col min="3081" max="3081" width="12" style="31" bestFit="1" customWidth="1"/>
    <col min="3082" max="3328" width="11.42578125" style="31"/>
    <col min="3329" max="3329" width="42.5703125" style="31" customWidth="1"/>
    <col min="3330" max="3330" width="18.28515625" style="31" bestFit="1" customWidth="1"/>
    <col min="3331" max="3331" width="22" style="31" customWidth="1"/>
    <col min="3332" max="3332" width="48.85546875" style="31" customWidth="1"/>
    <col min="3333" max="3333" width="21.85546875" style="31" bestFit="1" customWidth="1"/>
    <col min="3334" max="3334" width="17" style="31" bestFit="1" customWidth="1"/>
    <col min="3335" max="3335" width="15.42578125" style="31" bestFit="1" customWidth="1"/>
    <col min="3336" max="3336" width="17" style="31" customWidth="1"/>
    <col min="3337" max="3337" width="12" style="31" bestFit="1" customWidth="1"/>
    <col min="3338" max="3584" width="11.42578125" style="31"/>
    <col min="3585" max="3585" width="42.5703125" style="31" customWidth="1"/>
    <col min="3586" max="3586" width="18.28515625" style="31" bestFit="1" customWidth="1"/>
    <col min="3587" max="3587" width="22" style="31" customWidth="1"/>
    <col min="3588" max="3588" width="48.85546875" style="31" customWidth="1"/>
    <col min="3589" max="3589" width="21.85546875" style="31" bestFit="1" customWidth="1"/>
    <col min="3590" max="3590" width="17" style="31" bestFit="1" customWidth="1"/>
    <col min="3591" max="3591" width="15.42578125" style="31" bestFit="1" customWidth="1"/>
    <col min="3592" max="3592" width="17" style="31" customWidth="1"/>
    <col min="3593" max="3593" width="12" style="31" bestFit="1" customWidth="1"/>
    <col min="3594" max="3840" width="11.42578125" style="31"/>
    <col min="3841" max="3841" width="42.5703125" style="31" customWidth="1"/>
    <col min="3842" max="3842" width="18.28515625" style="31" bestFit="1" customWidth="1"/>
    <col min="3843" max="3843" width="22" style="31" customWidth="1"/>
    <col min="3844" max="3844" width="48.85546875" style="31" customWidth="1"/>
    <col min="3845" max="3845" width="21.85546875" style="31" bestFit="1" customWidth="1"/>
    <col min="3846" max="3846" width="17" style="31" bestFit="1" customWidth="1"/>
    <col min="3847" max="3847" width="15.42578125" style="31" bestFit="1" customWidth="1"/>
    <col min="3848" max="3848" width="17" style="31" customWidth="1"/>
    <col min="3849" max="3849" width="12" style="31" bestFit="1" customWidth="1"/>
    <col min="3850" max="4096" width="11.42578125" style="31"/>
    <col min="4097" max="4097" width="42.5703125" style="31" customWidth="1"/>
    <col min="4098" max="4098" width="18.28515625" style="31" bestFit="1" customWidth="1"/>
    <col min="4099" max="4099" width="22" style="31" customWidth="1"/>
    <col min="4100" max="4100" width="48.85546875" style="31" customWidth="1"/>
    <col min="4101" max="4101" width="21.85546875" style="31" bestFit="1" customWidth="1"/>
    <col min="4102" max="4102" width="17" style="31" bestFit="1" customWidth="1"/>
    <col min="4103" max="4103" width="15.42578125" style="31" bestFit="1" customWidth="1"/>
    <col min="4104" max="4104" width="17" style="31" customWidth="1"/>
    <col min="4105" max="4105" width="12" style="31" bestFit="1" customWidth="1"/>
    <col min="4106" max="4352" width="11.42578125" style="31"/>
    <col min="4353" max="4353" width="42.5703125" style="31" customWidth="1"/>
    <col min="4354" max="4354" width="18.28515625" style="31" bestFit="1" customWidth="1"/>
    <col min="4355" max="4355" width="22" style="31" customWidth="1"/>
    <col min="4356" max="4356" width="48.85546875" style="31" customWidth="1"/>
    <col min="4357" max="4357" width="21.85546875" style="31" bestFit="1" customWidth="1"/>
    <col min="4358" max="4358" width="17" style="31" bestFit="1" customWidth="1"/>
    <col min="4359" max="4359" width="15.42578125" style="31" bestFit="1" customWidth="1"/>
    <col min="4360" max="4360" width="17" style="31" customWidth="1"/>
    <col min="4361" max="4361" width="12" style="31" bestFit="1" customWidth="1"/>
    <col min="4362" max="4608" width="11.42578125" style="31"/>
    <col min="4609" max="4609" width="42.5703125" style="31" customWidth="1"/>
    <col min="4610" max="4610" width="18.28515625" style="31" bestFit="1" customWidth="1"/>
    <col min="4611" max="4611" width="22" style="31" customWidth="1"/>
    <col min="4612" max="4612" width="48.85546875" style="31" customWidth="1"/>
    <col min="4613" max="4613" width="21.85546875" style="31" bestFit="1" customWidth="1"/>
    <col min="4614" max="4614" width="17" style="31" bestFit="1" customWidth="1"/>
    <col min="4615" max="4615" width="15.42578125" style="31" bestFit="1" customWidth="1"/>
    <col min="4616" max="4616" width="17" style="31" customWidth="1"/>
    <col min="4617" max="4617" width="12" style="31" bestFit="1" customWidth="1"/>
    <col min="4618" max="4864" width="11.42578125" style="31"/>
    <col min="4865" max="4865" width="42.5703125" style="31" customWidth="1"/>
    <col min="4866" max="4866" width="18.28515625" style="31" bestFit="1" customWidth="1"/>
    <col min="4867" max="4867" width="22" style="31" customWidth="1"/>
    <col min="4868" max="4868" width="48.85546875" style="31" customWidth="1"/>
    <col min="4869" max="4869" width="21.85546875" style="31" bestFit="1" customWidth="1"/>
    <col min="4870" max="4870" width="17" style="31" bestFit="1" customWidth="1"/>
    <col min="4871" max="4871" width="15.42578125" style="31" bestFit="1" customWidth="1"/>
    <col min="4872" max="4872" width="17" style="31" customWidth="1"/>
    <col min="4873" max="4873" width="12" style="31" bestFit="1" customWidth="1"/>
    <col min="4874" max="5120" width="11.42578125" style="31"/>
    <col min="5121" max="5121" width="42.5703125" style="31" customWidth="1"/>
    <col min="5122" max="5122" width="18.28515625" style="31" bestFit="1" customWidth="1"/>
    <col min="5123" max="5123" width="22" style="31" customWidth="1"/>
    <col min="5124" max="5124" width="48.85546875" style="31" customWidth="1"/>
    <col min="5125" max="5125" width="21.85546875" style="31" bestFit="1" customWidth="1"/>
    <col min="5126" max="5126" width="17" style="31" bestFit="1" customWidth="1"/>
    <col min="5127" max="5127" width="15.42578125" style="31" bestFit="1" customWidth="1"/>
    <col min="5128" max="5128" width="17" style="31" customWidth="1"/>
    <col min="5129" max="5129" width="12" style="31" bestFit="1" customWidth="1"/>
    <col min="5130" max="5376" width="11.42578125" style="31"/>
    <col min="5377" max="5377" width="42.5703125" style="31" customWidth="1"/>
    <col min="5378" max="5378" width="18.28515625" style="31" bestFit="1" customWidth="1"/>
    <col min="5379" max="5379" width="22" style="31" customWidth="1"/>
    <col min="5380" max="5380" width="48.85546875" style="31" customWidth="1"/>
    <col min="5381" max="5381" width="21.85546875" style="31" bestFit="1" customWidth="1"/>
    <col min="5382" max="5382" width="17" style="31" bestFit="1" customWidth="1"/>
    <col min="5383" max="5383" width="15.42578125" style="31" bestFit="1" customWidth="1"/>
    <col min="5384" max="5384" width="17" style="31" customWidth="1"/>
    <col min="5385" max="5385" width="12" style="31" bestFit="1" customWidth="1"/>
    <col min="5386" max="5632" width="11.42578125" style="31"/>
    <col min="5633" max="5633" width="42.5703125" style="31" customWidth="1"/>
    <col min="5634" max="5634" width="18.28515625" style="31" bestFit="1" customWidth="1"/>
    <col min="5635" max="5635" width="22" style="31" customWidth="1"/>
    <col min="5636" max="5636" width="48.85546875" style="31" customWidth="1"/>
    <col min="5637" max="5637" width="21.85546875" style="31" bestFit="1" customWidth="1"/>
    <col min="5638" max="5638" width="17" style="31" bestFit="1" customWidth="1"/>
    <col min="5639" max="5639" width="15.42578125" style="31" bestFit="1" customWidth="1"/>
    <col min="5640" max="5640" width="17" style="31" customWidth="1"/>
    <col min="5641" max="5641" width="12" style="31" bestFit="1" customWidth="1"/>
    <col min="5642" max="5888" width="11.42578125" style="31"/>
    <col min="5889" max="5889" width="42.5703125" style="31" customWidth="1"/>
    <col min="5890" max="5890" width="18.28515625" style="31" bestFit="1" customWidth="1"/>
    <col min="5891" max="5891" width="22" style="31" customWidth="1"/>
    <col min="5892" max="5892" width="48.85546875" style="31" customWidth="1"/>
    <col min="5893" max="5893" width="21.85546875" style="31" bestFit="1" customWidth="1"/>
    <col min="5894" max="5894" width="17" style="31" bestFit="1" customWidth="1"/>
    <col min="5895" max="5895" width="15.42578125" style="31" bestFit="1" customWidth="1"/>
    <col min="5896" max="5896" width="17" style="31" customWidth="1"/>
    <col min="5897" max="5897" width="12" style="31" bestFit="1" customWidth="1"/>
    <col min="5898" max="6144" width="11.42578125" style="31"/>
    <col min="6145" max="6145" width="42.5703125" style="31" customWidth="1"/>
    <col min="6146" max="6146" width="18.28515625" style="31" bestFit="1" customWidth="1"/>
    <col min="6147" max="6147" width="22" style="31" customWidth="1"/>
    <col min="6148" max="6148" width="48.85546875" style="31" customWidth="1"/>
    <col min="6149" max="6149" width="21.85546875" style="31" bestFit="1" customWidth="1"/>
    <col min="6150" max="6150" width="17" style="31" bestFit="1" customWidth="1"/>
    <col min="6151" max="6151" width="15.42578125" style="31" bestFit="1" customWidth="1"/>
    <col min="6152" max="6152" width="17" style="31" customWidth="1"/>
    <col min="6153" max="6153" width="12" style="31" bestFit="1" customWidth="1"/>
    <col min="6154" max="6400" width="11.42578125" style="31"/>
    <col min="6401" max="6401" width="42.5703125" style="31" customWidth="1"/>
    <col min="6402" max="6402" width="18.28515625" style="31" bestFit="1" customWidth="1"/>
    <col min="6403" max="6403" width="22" style="31" customWidth="1"/>
    <col min="6404" max="6404" width="48.85546875" style="31" customWidth="1"/>
    <col min="6405" max="6405" width="21.85546875" style="31" bestFit="1" customWidth="1"/>
    <col min="6406" max="6406" width="17" style="31" bestFit="1" customWidth="1"/>
    <col min="6407" max="6407" width="15.42578125" style="31" bestFit="1" customWidth="1"/>
    <col min="6408" max="6408" width="17" style="31" customWidth="1"/>
    <col min="6409" max="6409" width="12" style="31" bestFit="1" customWidth="1"/>
    <col min="6410" max="6656" width="11.42578125" style="31"/>
    <col min="6657" max="6657" width="42.5703125" style="31" customWidth="1"/>
    <col min="6658" max="6658" width="18.28515625" style="31" bestFit="1" customWidth="1"/>
    <col min="6659" max="6659" width="22" style="31" customWidth="1"/>
    <col min="6660" max="6660" width="48.85546875" style="31" customWidth="1"/>
    <col min="6661" max="6661" width="21.85546875" style="31" bestFit="1" customWidth="1"/>
    <col min="6662" max="6662" width="17" style="31" bestFit="1" customWidth="1"/>
    <col min="6663" max="6663" width="15.42578125" style="31" bestFit="1" customWidth="1"/>
    <col min="6664" max="6664" width="17" style="31" customWidth="1"/>
    <col min="6665" max="6665" width="12" style="31" bestFit="1" customWidth="1"/>
    <col min="6666" max="6912" width="11.42578125" style="31"/>
    <col min="6913" max="6913" width="42.5703125" style="31" customWidth="1"/>
    <col min="6914" max="6914" width="18.28515625" style="31" bestFit="1" customWidth="1"/>
    <col min="6915" max="6915" width="22" style="31" customWidth="1"/>
    <col min="6916" max="6916" width="48.85546875" style="31" customWidth="1"/>
    <col min="6917" max="6917" width="21.85546875" style="31" bestFit="1" customWidth="1"/>
    <col min="6918" max="6918" width="17" style="31" bestFit="1" customWidth="1"/>
    <col min="6919" max="6919" width="15.42578125" style="31" bestFit="1" customWidth="1"/>
    <col min="6920" max="6920" width="17" style="31" customWidth="1"/>
    <col min="6921" max="6921" width="12" style="31" bestFit="1" customWidth="1"/>
    <col min="6922" max="7168" width="11.42578125" style="31"/>
    <col min="7169" max="7169" width="42.5703125" style="31" customWidth="1"/>
    <col min="7170" max="7170" width="18.28515625" style="31" bestFit="1" customWidth="1"/>
    <col min="7171" max="7171" width="22" style="31" customWidth="1"/>
    <col min="7172" max="7172" width="48.85546875" style="31" customWidth="1"/>
    <col min="7173" max="7173" width="21.85546875" style="31" bestFit="1" customWidth="1"/>
    <col min="7174" max="7174" width="17" style="31" bestFit="1" customWidth="1"/>
    <col min="7175" max="7175" width="15.42578125" style="31" bestFit="1" customWidth="1"/>
    <col min="7176" max="7176" width="17" style="31" customWidth="1"/>
    <col min="7177" max="7177" width="12" style="31" bestFit="1" customWidth="1"/>
    <col min="7178" max="7424" width="11.42578125" style="31"/>
    <col min="7425" max="7425" width="42.5703125" style="31" customWidth="1"/>
    <col min="7426" max="7426" width="18.28515625" style="31" bestFit="1" customWidth="1"/>
    <col min="7427" max="7427" width="22" style="31" customWidth="1"/>
    <col min="7428" max="7428" width="48.85546875" style="31" customWidth="1"/>
    <col min="7429" max="7429" width="21.85546875" style="31" bestFit="1" customWidth="1"/>
    <col min="7430" max="7430" width="17" style="31" bestFit="1" customWidth="1"/>
    <col min="7431" max="7431" width="15.42578125" style="31" bestFit="1" customWidth="1"/>
    <col min="7432" max="7432" width="17" style="31" customWidth="1"/>
    <col min="7433" max="7433" width="12" style="31" bestFit="1" customWidth="1"/>
    <col min="7434" max="7680" width="11.42578125" style="31"/>
    <col min="7681" max="7681" width="42.5703125" style="31" customWidth="1"/>
    <col min="7682" max="7682" width="18.28515625" style="31" bestFit="1" customWidth="1"/>
    <col min="7683" max="7683" width="22" style="31" customWidth="1"/>
    <col min="7684" max="7684" width="48.85546875" style="31" customWidth="1"/>
    <col min="7685" max="7685" width="21.85546875" style="31" bestFit="1" customWidth="1"/>
    <col min="7686" max="7686" width="17" style="31" bestFit="1" customWidth="1"/>
    <col min="7687" max="7687" width="15.42578125" style="31" bestFit="1" customWidth="1"/>
    <col min="7688" max="7688" width="17" style="31" customWidth="1"/>
    <col min="7689" max="7689" width="12" style="31" bestFit="1" customWidth="1"/>
    <col min="7690" max="7936" width="11.42578125" style="31"/>
    <col min="7937" max="7937" width="42.5703125" style="31" customWidth="1"/>
    <col min="7938" max="7938" width="18.28515625" style="31" bestFit="1" customWidth="1"/>
    <col min="7939" max="7939" width="22" style="31" customWidth="1"/>
    <col min="7940" max="7940" width="48.85546875" style="31" customWidth="1"/>
    <col min="7941" max="7941" width="21.85546875" style="31" bestFit="1" customWidth="1"/>
    <col min="7942" max="7942" width="17" style="31" bestFit="1" customWidth="1"/>
    <col min="7943" max="7943" width="15.42578125" style="31" bestFit="1" customWidth="1"/>
    <col min="7944" max="7944" width="17" style="31" customWidth="1"/>
    <col min="7945" max="7945" width="12" style="31" bestFit="1" customWidth="1"/>
    <col min="7946" max="8192" width="11.42578125" style="31"/>
    <col min="8193" max="8193" width="42.5703125" style="31" customWidth="1"/>
    <col min="8194" max="8194" width="18.28515625" style="31" bestFit="1" customWidth="1"/>
    <col min="8195" max="8195" width="22" style="31" customWidth="1"/>
    <col min="8196" max="8196" width="48.85546875" style="31" customWidth="1"/>
    <col min="8197" max="8197" width="21.85546875" style="31" bestFit="1" customWidth="1"/>
    <col min="8198" max="8198" width="17" style="31" bestFit="1" customWidth="1"/>
    <col min="8199" max="8199" width="15.42578125" style="31" bestFit="1" customWidth="1"/>
    <col min="8200" max="8200" width="17" style="31" customWidth="1"/>
    <col min="8201" max="8201" width="12" style="31" bestFit="1" customWidth="1"/>
    <col min="8202" max="8448" width="11.42578125" style="31"/>
    <col min="8449" max="8449" width="42.5703125" style="31" customWidth="1"/>
    <col min="8450" max="8450" width="18.28515625" style="31" bestFit="1" customWidth="1"/>
    <col min="8451" max="8451" width="22" style="31" customWidth="1"/>
    <col min="8452" max="8452" width="48.85546875" style="31" customWidth="1"/>
    <col min="8453" max="8453" width="21.85546875" style="31" bestFit="1" customWidth="1"/>
    <col min="8454" max="8454" width="17" style="31" bestFit="1" customWidth="1"/>
    <col min="8455" max="8455" width="15.42578125" style="31" bestFit="1" customWidth="1"/>
    <col min="8456" max="8456" width="17" style="31" customWidth="1"/>
    <col min="8457" max="8457" width="12" style="31" bestFit="1" customWidth="1"/>
    <col min="8458" max="8704" width="11.42578125" style="31"/>
    <col min="8705" max="8705" width="42.5703125" style="31" customWidth="1"/>
    <col min="8706" max="8706" width="18.28515625" style="31" bestFit="1" customWidth="1"/>
    <col min="8707" max="8707" width="22" style="31" customWidth="1"/>
    <col min="8708" max="8708" width="48.85546875" style="31" customWidth="1"/>
    <col min="8709" max="8709" width="21.85546875" style="31" bestFit="1" customWidth="1"/>
    <col min="8710" max="8710" width="17" style="31" bestFit="1" customWidth="1"/>
    <col min="8711" max="8711" width="15.42578125" style="31" bestFit="1" customWidth="1"/>
    <col min="8712" max="8712" width="17" style="31" customWidth="1"/>
    <col min="8713" max="8713" width="12" style="31" bestFit="1" customWidth="1"/>
    <col min="8714" max="8960" width="11.42578125" style="31"/>
    <col min="8961" max="8961" width="42.5703125" style="31" customWidth="1"/>
    <col min="8962" max="8962" width="18.28515625" style="31" bestFit="1" customWidth="1"/>
    <col min="8963" max="8963" width="22" style="31" customWidth="1"/>
    <col min="8964" max="8964" width="48.85546875" style="31" customWidth="1"/>
    <col min="8965" max="8965" width="21.85546875" style="31" bestFit="1" customWidth="1"/>
    <col min="8966" max="8966" width="17" style="31" bestFit="1" customWidth="1"/>
    <col min="8967" max="8967" width="15.42578125" style="31" bestFit="1" customWidth="1"/>
    <col min="8968" max="8968" width="17" style="31" customWidth="1"/>
    <col min="8969" max="8969" width="12" style="31" bestFit="1" customWidth="1"/>
    <col min="8970" max="9216" width="11.42578125" style="31"/>
    <col min="9217" max="9217" width="42.5703125" style="31" customWidth="1"/>
    <col min="9218" max="9218" width="18.28515625" style="31" bestFit="1" customWidth="1"/>
    <col min="9219" max="9219" width="22" style="31" customWidth="1"/>
    <col min="9220" max="9220" width="48.85546875" style="31" customWidth="1"/>
    <col min="9221" max="9221" width="21.85546875" style="31" bestFit="1" customWidth="1"/>
    <col min="9222" max="9222" width="17" style="31" bestFit="1" customWidth="1"/>
    <col min="9223" max="9223" width="15.42578125" style="31" bestFit="1" customWidth="1"/>
    <col min="9224" max="9224" width="17" style="31" customWidth="1"/>
    <col min="9225" max="9225" width="12" style="31" bestFit="1" customWidth="1"/>
    <col min="9226" max="9472" width="11.42578125" style="31"/>
    <col min="9473" max="9473" width="42.5703125" style="31" customWidth="1"/>
    <col min="9474" max="9474" width="18.28515625" style="31" bestFit="1" customWidth="1"/>
    <col min="9475" max="9475" width="22" style="31" customWidth="1"/>
    <col min="9476" max="9476" width="48.85546875" style="31" customWidth="1"/>
    <col min="9477" max="9477" width="21.85546875" style="31" bestFit="1" customWidth="1"/>
    <col min="9478" max="9478" width="17" style="31" bestFit="1" customWidth="1"/>
    <col min="9479" max="9479" width="15.42578125" style="31" bestFit="1" customWidth="1"/>
    <col min="9480" max="9480" width="17" style="31" customWidth="1"/>
    <col min="9481" max="9481" width="12" style="31" bestFit="1" customWidth="1"/>
    <col min="9482" max="9728" width="11.42578125" style="31"/>
    <col min="9729" max="9729" width="42.5703125" style="31" customWidth="1"/>
    <col min="9730" max="9730" width="18.28515625" style="31" bestFit="1" customWidth="1"/>
    <col min="9731" max="9731" width="22" style="31" customWidth="1"/>
    <col min="9732" max="9732" width="48.85546875" style="31" customWidth="1"/>
    <col min="9733" max="9733" width="21.85546875" style="31" bestFit="1" customWidth="1"/>
    <col min="9734" max="9734" width="17" style="31" bestFit="1" customWidth="1"/>
    <col min="9735" max="9735" width="15.42578125" style="31" bestFit="1" customWidth="1"/>
    <col min="9736" max="9736" width="17" style="31" customWidth="1"/>
    <col min="9737" max="9737" width="12" style="31" bestFit="1" customWidth="1"/>
    <col min="9738" max="9984" width="11.42578125" style="31"/>
    <col min="9985" max="9985" width="42.5703125" style="31" customWidth="1"/>
    <col min="9986" max="9986" width="18.28515625" style="31" bestFit="1" customWidth="1"/>
    <col min="9987" max="9987" width="22" style="31" customWidth="1"/>
    <col min="9988" max="9988" width="48.85546875" style="31" customWidth="1"/>
    <col min="9989" max="9989" width="21.85546875" style="31" bestFit="1" customWidth="1"/>
    <col min="9990" max="9990" width="17" style="31" bestFit="1" customWidth="1"/>
    <col min="9991" max="9991" width="15.42578125" style="31" bestFit="1" customWidth="1"/>
    <col min="9992" max="9992" width="17" style="31" customWidth="1"/>
    <col min="9993" max="9993" width="12" style="31" bestFit="1" customWidth="1"/>
    <col min="9994" max="10240" width="11.42578125" style="31"/>
    <col min="10241" max="10241" width="42.5703125" style="31" customWidth="1"/>
    <col min="10242" max="10242" width="18.28515625" style="31" bestFit="1" customWidth="1"/>
    <col min="10243" max="10243" width="22" style="31" customWidth="1"/>
    <col min="10244" max="10244" width="48.85546875" style="31" customWidth="1"/>
    <col min="10245" max="10245" width="21.85546875" style="31" bestFit="1" customWidth="1"/>
    <col min="10246" max="10246" width="17" style="31" bestFit="1" customWidth="1"/>
    <col min="10247" max="10247" width="15.42578125" style="31" bestFit="1" customWidth="1"/>
    <col min="10248" max="10248" width="17" style="31" customWidth="1"/>
    <col min="10249" max="10249" width="12" style="31" bestFit="1" customWidth="1"/>
    <col min="10250" max="10496" width="11.42578125" style="31"/>
    <col min="10497" max="10497" width="42.5703125" style="31" customWidth="1"/>
    <col min="10498" max="10498" width="18.28515625" style="31" bestFit="1" customWidth="1"/>
    <col min="10499" max="10499" width="22" style="31" customWidth="1"/>
    <col min="10500" max="10500" width="48.85546875" style="31" customWidth="1"/>
    <col min="10501" max="10501" width="21.85546875" style="31" bestFit="1" customWidth="1"/>
    <col min="10502" max="10502" width="17" style="31" bestFit="1" customWidth="1"/>
    <col min="10503" max="10503" width="15.42578125" style="31" bestFit="1" customWidth="1"/>
    <col min="10504" max="10504" width="17" style="31" customWidth="1"/>
    <col min="10505" max="10505" width="12" style="31" bestFit="1" customWidth="1"/>
    <col min="10506" max="10752" width="11.42578125" style="31"/>
    <col min="10753" max="10753" width="42.5703125" style="31" customWidth="1"/>
    <col min="10754" max="10754" width="18.28515625" style="31" bestFit="1" customWidth="1"/>
    <col min="10755" max="10755" width="22" style="31" customWidth="1"/>
    <col min="10756" max="10756" width="48.85546875" style="31" customWidth="1"/>
    <col min="10757" max="10757" width="21.85546875" style="31" bestFit="1" customWidth="1"/>
    <col min="10758" max="10758" width="17" style="31" bestFit="1" customWidth="1"/>
    <col min="10759" max="10759" width="15.42578125" style="31" bestFit="1" customWidth="1"/>
    <col min="10760" max="10760" width="17" style="31" customWidth="1"/>
    <col min="10761" max="10761" width="12" style="31" bestFit="1" customWidth="1"/>
    <col min="10762" max="11008" width="11.42578125" style="31"/>
    <col min="11009" max="11009" width="42.5703125" style="31" customWidth="1"/>
    <col min="11010" max="11010" width="18.28515625" style="31" bestFit="1" customWidth="1"/>
    <col min="11011" max="11011" width="22" style="31" customWidth="1"/>
    <col min="11012" max="11012" width="48.85546875" style="31" customWidth="1"/>
    <col min="11013" max="11013" width="21.85546875" style="31" bestFit="1" customWidth="1"/>
    <col min="11014" max="11014" width="17" style="31" bestFit="1" customWidth="1"/>
    <col min="11015" max="11015" width="15.42578125" style="31" bestFit="1" customWidth="1"/>
    <col min="11016" max="11016" width="17" style="31" customWidth="1"/>
    <col min="11017" max="11017" width="12" style="31" bestFit="1" customWidth="1"/>
    <col min="11018" max="11264" width="11.42578125" style="31"/>
    <col min="11265" max="11265" width="42.5703125" style="31" customWidth="1"/>
    <col min="11266" max="11266" width="18.28515625" style="31" bestFit="1" customWidth="1"/>
    <col min="11267" max="11267" width="22" style="31" customWidth="1"/>
    <col min="11268" max="11268" width="48.85546875" style="31" customWidth="1"/>
    <col min="11269" max="11269" width="21.85546875" style="31" bestFit="1" customWidth="1"/>
    <col min="11270" max="11270" width="17" style="31" bestFit="1" customWidth="1"/>
    <col min="11271" max="11271" width="15.42578125" style="31" bestFit="1" customWidth="1"/>
    <col min="11272" max="11272" width="17" style="31" customWidth="1"/>
    <col min="11273" max="11273" width="12" style="31" bestFit="1" customWidth="1"/>
    <col min="11274" max="11520" width="11.42578125" style="31"/>
    <col min="11521" max="11521" width="42.5703125" style="31" customWidth="1"/>
    <col min="11522" max="11522" width="18.28515625" style="31" bestFit="1" customWidth="1"/>
    <col min="11523" max="11523" width="22" style="31" customWidth="1"/>
    <col min="11524" max="11524" width="48.85546875" style="31" customWidth="1"/>
    <col min="11525" max="11525" width="21.85546875" style="31" bestFit="1" customWidth="1"/>
    <col min="11526" max="11526" width="17" style="31" bestFit="1" customWidth="1"/>
    <col min="11527" max="11527" width="15.42578125" style="31" bestFit="1" customWidth="1"/>
    <col min="11528" max="11528" width="17" style="31" customWidth="1"/>
    <col min="11529" max="11529" width="12" style="31" bestFit="1" customWidth="1"/>
    <col min="11530" max="11776" width="11.42578125" style="31"/>
    <col min="11777" max="11777" width="42.5703125" style="31" customWidth="1"/>
    <col min="11778" max="11778" width="18.28515625" style="31" bestFit="1" customWidth="1"/>
    <col min="11779" max="11779" width="22" style="31" customWidth="1"/>
    <col min="11780" max="11780" width="48.85546875" style="31" customWidth="1"/>
    <col min="11781" max="11781" width="21.85546875" style="31" bestFit="1" customWidth="1"/>
    <col min="11782" max="11782" width="17" style="31" bestFit="1" customWidth="1"/>
    <col min="11783" max="11783" width="15.42578125" style="31" bestFit="1" customWidth="1"/>
    <col min="11784" max="11784" width="17" style="31" customWidth="1"/>
    <col min="11785" max="11785" width="12" style="31" bestFit="1" customWidth="1"/>
    <col min="11786" max="12032" width="11.42578125" style="31"/>
    <col min="12033" max="12033" width="42.5703125" style="31" customWidth="1"/>
    <col min="12034" max="12034" width="18.28515625" style="31" bestFit="1" customWidth="1"/>
    <col min="12035" max="12035" width="22" style="31" customWidth="1"/>
    <col min="12036" max="12036" width="48.85546875" style="31" customWidth="1"/>
    <col min="12037" max="12037" width="21.85546875" style="31" bestFit="1" customWidth="1"/>
    <col min="12038" max="12038" width="17" style="31" bestFit="1" customWidth="1"/>
    <col min="12039" max="12039" width="15.42578125" style="31" bestFit="1" customWidth="1"/>
    <col min="12040" max="12040" width="17" style="31" customWidth="1"/>
    <col min="12041" max="12041" width="12" style="31" bestFit="1" customWidth="1"/>
    <col min="12042" max="12288" width="11.42578125" style="31"/>
    <col min="12289" max="12289" width="42.5703125" style="31" customWidth="1"/>
    <col min="12290" max="12290" width="18.28515625" style="31" bestFit="1" customWidth="1"/>
    <col min="12291" max="12291" width="22" style="31" customWidth="1"/>
    <col min="12292" max="12292" width="48.85546875" style="31" customWidth="1"/>
    <col min="12293" max="12293" width="21.85546875" style="31" bestFit="1" customWidth="1"/>
    <col min="12294" max="12294" width="17" style="31" bestFit="1" customWidth="1"/>
    <col min="12295" max="12295" width="15.42578125" style="31" bestFit="1" customWidth="1"/>
    <col min="12296" max="12296" width="17" style="31" customWidth="1"/>
    <col min="12297" max="12297" width="12" style="31" bestFit="1" customWidth="1"/>
    <col min="12298" max="12544" width="11.42578125" style="31"/>
    <col min="12545" max="12545" width="42.5703125" style="31" customWidth="1"/>
    <col min="12546" max="12546" width="18.28515625" style="31" bestFit="1" customWidth="1"/>
    <col min="12547" max="12547" width="22" style="31" customWidth="1"/>
    <col min="12548" max="12548" width="48.85546875" style="31" customWidth="1"/>
    <col min="12549" max="12549" width="21.85546875" style="31" bestFit="1" customWidth="1"/>
    <col min="12550" max="12550" width="17" style="31" bestFit="1" customWidth="1"/>
    <col min="12551" max="12551" width="15.42578125" style="31" bestFit="1" customWidth="1"/>
    <col min="12552" max="12552" width="17" style="31" customWidth="1"/>
    <col min="12553" max="12553" width="12" style="31" bestFit="1" customWidth="1"/>
    <col min="12554" max="12800" width="11.42578125" style="31"/>
    <col min="12801" max="12801" width="42.5703125" style="31" customWidth="1"/>
    <col min="12802" max="12802" width="18.28515625" style="31" bestFit="1" customWidth="1"/>
    <col min="12803" max="12803" width="22" style="31" customWidth="1"/>
    <col min="12804" max="12804" width="48.85546875" style="31" customWidth="1"/>
    <col min="12805" max="12805" width="21.85546875" style="31" bestFit="1" customWidth="1"/>
    <col min="12806" max="12806" width="17" style="31" bestFit="1" customWidth="1"/>
    <col min="12807" max="12807" width="15.42578125" style="31" bestFit="1" customWidth="1"/>
    <col min="12808" max="12808" width="17" style="31" customWidth="1"/>
    <col min="12809" max="12809" width="12" style="31" bestFit="1" customWidth="1"/>
    <col min="12810" max="13056" width="11.42578125" style="31"/>
    <col min="13057" max="13057" width="42.5703125" style="31" customWidth="1"/>
    <col min="13058" max="13058" width="18.28515625" style="31" bestFit="1" customWidth="1"/>
    <col min="13059" max="13059" width="22" style="31" customWidth="1"/>
    <col min="13060" max="13060" width="48.85546875" style="31" customWidth="1"/>
    <col min="13061" max="13061" width="21.85546875" style="31" bestFit="1" customWidth="1"/>
    <col min="13062" max="13062" width="17" style="31" bestFit="1" customWidth="1"/>
    <col min="13063" max="13063" width="15.42578125" style="31" bestFit="1" customWidth="1"/>
    <col min="13064" max="13064" width="17" style="31" customWidth="1"/>
    <col min="13065" max="13065" width="12" style="31" bestFit="1" customWidth="1"/>
    <col min="13066" max="13312" width="11.42578125" style="31"/>
    <col min="13313" max="13313" width="42.5703125" style="31" customWidth="1"/>
    <col min="13314" max="13314" width="18.28515625" style="31" bestFit="1" customWidth="1"/>
    <col min="13315" max="13315" width="22" style="31" customWidth="1"/>
    <col min="13316" max="13316" width="48.85546875" style="31" customWidth="1"/>
    <col min="13317" max="13317" width="21.85546875" style="31" bestFit="1" customWidth="1"/>
    <col min="13318" max="13318" width="17" style="31" bestFit="1" customWidth="1"/>
    <col min="13319" max="13319" width="15.42578125" style="31" bestFit="1" customWidth="1"/>
    <col min="13320" max="13320" width="17" style="31" customWidth="1"/>
    <col min="13321" max="13321" width="12" style="31" bestFit="1" customWidth="1"/>
    <col min="13322" max="13568" width="11.42578125" style="31"/>
    <col min="13569" max="13569" width="42.5703125" style="31" customWidth="1"/>
    <col min="13570" max="13570" width="18.28515625" style="31" bestFit="1" customWidth="1"/>
    <col min="13571" max="13571" width="22" style="31" customWidth="1"/>
    <col min="13572" max="13572" width="48.85546875" style="31" customWidth="1"/>
    <col min="13573" max="13573" width="21.85546875" style="31" bestFit="1" customWidth="1"/>
    <col min="13574" max="13574" width="17" style="31" bestFit="1" customWidth="1"/>
    <col min="13575" max="13575" width="15.42578125" style="31" bestFit="1" customWidth="1"/>
    <col min="13576" max="13576" width="17" style="31" customWidth="1"/>
    <col min="13577" max="13577" width="12" style="31" bestFit="1" customWidth="1"/>
    <col min="13578" max="13824" width="11.42578125" style="31"/>
    <col min="13825" max="13825" width="42.5703125" style="31" customWidth="1"/>
    <col min="13826" max="13826" width="18.28515625" style="31" bestFit="1" customWidth="1"/>
    <col min="13827" max="13827" width="22" style="31" customWidth="1"/>
    <col min="13828" max="13828" width="48.85546875" style="31" customWidth="1"/>
    <col min="13829" max="13829" width="21.85546875" style="31" bestFit="1" customWidth="1"/>
    <col min="13830" max="13830" width="17" style="31" bestFit="1" customWidth="1"/>
    <col min="13831" max="13831" width="15.42578125" style="31" bestFit="1" customWidth="1"/>
    <col min="13832" max="13832" width="17" style="31" customWidth="1"/>
    <col min="13833" max="13833" width="12" style="31" bestFit="1" customWidth="1"/>
    <col min="13834" max="14080" width="11.42578125" style="31"/>
    <col min="14081" max="14081" width="42.5703125" style="31" customWidth="1"/>
    <col min="14082" max="14082" width="18.28515625" style="31" bestFit="1" customWidth="1"/>
    <col min="14083" max="14083" width="22" style="31" customWidth="1"/>
    <col min="14084" max="14084" width="48.85546875" style="31" customWidth="1"/>
    <col min="14085" max="14085" width="21.85546875" style="31" bestFit="1" customWidth="1"/>
    <col min="14086" max="14086" width="17" style="31" bestFit="1" customWidth="1"/>
    <col min="14087" max="14087" width="15.42578125" style="31" bestFit="1" customWidth="1"/>
    <col min="14088" max="14088" width="17" style="31" customWidth="1"/>
    <col min="14089" max="14089" width="12" style="31" bestFit="1" customWidth="1"/>
    <col min="14090" max="14336" width="11.42578125" style="31"/>
    <col min="14337" max="14337" width="42.5703125" style="31" customWidth="1"/>
    <col min="14338" max="14338" width="18.28515625" style="31" bestFit="1" customWidth="1"/>
    <col min="14339" max="14339" width="22" style="31" customWidth="1"/>
    <col min="14340" max="14340" width="48.85546875" style="31" customWidth="1"/>
    <col min="14341" max="14341" width="21.85546875" style="31" bestFit="1" customWidth="1"/>
    <col min="14342" max="14342" width="17" style="31" bestFit="1" customWidth="1"/>
    <col min="14343" max="14343" width="15.42578125" style="31" bestFit="1" customWidth="1"/>
    <col min="14344" max="14344" width="17" style="31" customWidth="1"/>
    <col min="14345" max="14345" width="12" style="31" bestFit="1" customWidth="1"/>
    <col min="14346" max="14592" width="11.42578125" style="31"/>
    <col min="14593" max="14593" width="42.5703125" style="31" customWidth="1"/>
    <col min="14594" max="14594" width="18.28515625" style="31" bestFit="1" customWidth="1"/>
    <col min="14595" max="14595" width="22" style="31" customWidth="1"/>
    <col min="14596" max="14596" width="48.85546875" style="31" customWidth="1"/>
    <col min="14597" max="14597" width="21.85546875" style="31" bestFit="1" customWidth="1"/>
    <col min="14598" max="14598" width="17" style="31" bestFit="1" customWidth="1"/>
    <col min="14599" max="14599" width="15.42578125" style="31" bestFit="1" customWidth="1"/>
    <col min="14600" max="14600" width="17" style="31" customWidth="1"/>
    <col min="14601" max="14601" width="12" style="31" bestFit="1" customWidth="1"/>
    <col min="14602" max="14848" width="11.42578125" style="31"/>
    <col min="14849" max="14849" width="42.5703125" style="31" customWidth="1"/>
    <col min="14850" max="14850" width="18.28515625" style="31" bestFit="1" customWidth="1"/>
    <col min="14851" max="14851" width="22" style="31" customWidth="1"/>
    <col min="14852" max="14852" width="48.85546875" style="31" customWidth="1"/>
    <col min="14853" max="14853" width="21.85546875" style="31" bestFit="1" customWidth="1"/>
    <col min="14854" max="14854" width="17" style="31" bestFit="1" customWidth="1"/>
    <col min="14855" max="14855" width="15.42578125" style="31" bestFit="1" customWidth="1"/>
    <col min="14856" max="14856" width="17" style="31" customWidth="1"/>
    <col min="14857" max="14857" width="12" style="31" bestFit="1" customWidth="1"/>
    <col min="14858" max="15104" width="11.42578125" style="31"/>
    <col min="15105" max="15105" width="42.5703125" style="31" customWidth="1"/>
    <col min="15106" max="15106" width="18.28515625" style="31" bestFit="1" customWidth="1"/>
    <col min="15107" max="15107" width="22" style="31" customWidth="1"/>
    <col min="15108" max="15108" width="48.85546875" style="31" customWidth="1"/>
    <col min="15109" max="15109" width="21.85546875" style="31" bestFit="1" customWidth="1"/>
    <col min="15110" max="15110" width="17" style="31" bestFit="1" customWidth="1"/>
    <col min="15111" max="15111" width="15.42578125" style="31" bestFit="1" customWidth="1"/>
    <col min="15112" max="15112" width="17" style="31" customWidth="1"/>
    <col min="15113" max="15113" width="12" style="31" bestFit="1" customWidth="1"/>
    <col min="15114" max="15360" width="11.42578125" style="31"/>
    <col min="15361" max="15361" width="42.5703125" style="31" customWidth="1"/>
    <col min="15362" max="15362" width="18.28515625" style="31" bestFit="1" customWidth="1"/>
    <col min="15363" max="15363" width="22" style="31" customWidth="1"/>
    <col min="15364" max="15364" width="48.85546875" style="31" customWidth="1"/>
    <col min="15365" max="15365" width="21.85546875" style="31" bestFit="1" customWidth="1"/>
    <col min="15366" max="15366" width="17" style="31" bestFit="1" customWidth="1"/>
    <col min="15367" max="15367" width="15.42578125" style="31" bestFit="1" customWidth="1"/>
    <col min="15368" max="15368" width="17" style="31" customWidth="1"/>
    <col min="15369" max="15369" width="12" style="31" bestFit="1" customWidth="1"/>
    <col min="15370" max="15616" width="11.42578125" style="31"/>
    <col min="15617" max="15617" width="42.5703125" style="31" customWidth="1"/>
    <col min="15618" max="15618" width="18.28515625" style="31" bestFit="1" customWidth="1"/>
    <col min="15619" max="15619" width="22" style="31" customWidth="1"/>
    <col min="15620" max="15620" width="48.85546875" style="31" customWidth="1"/>
    <col min="15621" max="15621" width="21.85546875" style="31" bestFit="1" customWidth="1"/>
    <col min="15622" max="15622" width="17" style="31" bestFit="1" customWidth="1"/>
    <col min="15623" max="15623" width="15.42578125" style="31" bestFit="1" customWidth="1"/>
    <col min="15624" max="15624" width="17" style="31" customWidth="1"/>
    <col min="15625" max="15625" width="12" style="31" bestFit="1" customWidth="1"/>
    <col min="15626" max="15872" width="11.42578125" style="31"/>
    <col min="15873" max="15873" width="42.5703125" style="31" customWidth="1"/>
    <col min="15874" max="15874" width="18.28515625" style="31" bestFit="1" customWidth="1"/>
    <col min="15875" max="15875" width="22" style="31" customWidth="1"/>
    <col min="15876" max="15876" width="48.85546875" style="31" customWidth="1"/>
    <col min="15877" max="15877" width="21.85546875" style="31" bestFit="1" customWidth="1"/>
    <col min="15878" max="15878" width="17" style="31" bestFit="1" customWidth="1"/>
    <col min="15879" max="15879" width="15.42578125" style="31" bestFit="1" customWidth="1"/>
    <col min="15880" max="15880" width="17" style="31" customWidth="1"/>
    <col min="15881" max="15881" width="12" style="31" bestFit="1" customWidth="1"/>
    <col min="15882" max="16128" width="11.42578125" style="31"/>
    <col min="16129" max="16129" width="42.5703125" style="31" customWidth="1"/>
    <col min="16130" max="16130" width="18.28515625" style="31" bestFit="1" customWidth="1"/>
    <col min="16131" max="16131" width="22" style="31" customWidth="1"/>
    <col min="16132" max="16132" width="48.85546875" style="31" customWidth="1"/>
    <col min="16133" max="16133" width="21.85546875" style="31" bestFit="1" customWidth="1"/>
    <col min="16134" max="16134" width="17" style="31" bestFit="1" customWidth="1"/>
    <col min="16135" max="16135" width="15.42578125" style="31" bestFit="1" customWidth="1"/>
    <col min="16136" max="16136" width="17" style="31" customWidth="1"/>
    <col min="16137" max="16137" width="12" style="31" bestFit="1" customWidth="1"/>
    <col min="16138" max="16384" width="11.42578125" style="31"/>
  </cols>
  <sheetData>
    <row r="1" spans="1:7" x14ac:dyDescent="0.2">
      <c r="A1" s="798"/>
      <c r="B1" s="798"/>
      <c r="C1" s="798"/>
      <c r="D1" s="798"/>
      <c r="E1" s="798"/>
      <c r="F1" s="798"/>
    </row>
    <row r="2" spans="1:7" ht="15" x14ac:dyDescent="0.2">
      <c r="A2" s="218"/>
      <c r="B2" s="218"/>
      <c r="C2" s="218"/>
      <c r="D2" s="218"/>
      <c r="E2" s="218"/>
      <c r="F2" s="218"/>
    </row>
    <row r="3" spans="1:7" ht="15" x14ac:dyDescent="0.2">
      <c r="A3" s="218"/>
      <c r="B3" s="218"/>
      <c r="C3" s="218"/>
      <c r="D3" s="218"/>
      <c r="E3" s="218"/>
      <c r="F3" s="218"/>
    </row>
    <row r="4" spans="1:7" ht="18" x14ac:dyDescent="0.25">
      <c r="A4" s="799" t="s">
        <v>0</v>
      </c>
      <c r="B4" s="799"/>
      <c r="C4" s="799"/>
      <c r="D4" s="799"/>
      <c r="E4" s="799"/>
      <c r="F4" s="799"/>
    </row>
    <row r="5" spans="1:7" ht="15" x14ac:dyDescent="0.2">
      <c r="A5" s="800" t="s">
        <v>651</v>
      </c>
      <c r="B5" s="800"/>
      <c r="C5" s="800"/>
      <c r="D5" s="800"/>
      <c r="E5" s="800"/>
      <c r="F5" s="800"/>
    </row>
    <row r="6" spans="1:7" ht="15" x14ac:dyDescent="0.2">
      <c r="A6" s="800" t="s">
        <v>1</v>
      </c>
      <c r="B6" s="800"/>
      <c r="C6" s="800"/>
      <c r="D6" s="800"/>
      <c r="E6" s="800"/>
      <c r="F6" s="800"/>
    </row>
    <row r="7" spans="1:7" ht="15.75" thickBot="1" x14ac:dyDescent="0.25">
      <c r="A7" s="120"/>
      <c r="B7" s="120"/>
      <c r="C7" s="120"/>
      <c r="D7" s="120"/>
      <c r="E7" s="120"/>
      <c r="F7" s="120"/>
    </row>
    <row r="8" spans="1:7" ht="31.5" x14ac:dyDescent="0.25">
      <c r="A8" s="109" t="s">
        <v>2</v>
      </c>
      <c r="B8" s="110" t="s">
        <v>3</v>
      </c>
      <c r="C8" s="110" t="s">
        <v>4</v>
      </c>
      <c r="D8" s="111" t="s">
        <v>5</v>
      </c>
      <c r="E8" s="110" t="s">
        <v>3</v>
      </c>
      <c r="F8" s="112" t="s">
        <v>4</v>
      </c>
    </row>
    <row r="9" spans="1:7" ht="18.75" customHeight="1" x14ac:dyDescent="0.2">
      <c r="A9" s="32" t="s">
        <v>6</v>
      </c>
      <c r="B9" s="33"/>
      <c r="C9" s="33"/>
      <c r="D9" s="34" t="s">
        <v>7</v>
      </c>
      <c r="E9" s="33"/>
      <c r="F9" s="35"/>
    </row>
    <row r="10" spans="1:7" x14ac:dyDescent="0.2">
      <c r="A10" s="36"/>
      <c r="B10" s="33"/>
      <c r="C10" s="33"/>
      <c r="D10" s="37"/>
      <c r="E10" s="33"/>
      <c r="F10" s="35"/>
    </row>
    <row r="11" spans="1:7" x14ac:dyDescent="0.2">
      <c r="A11" s="38" t="s">
        <v>8</v>
      </c>
      <c r="B11" s="33"/>
      <c r="C11" s="33"/>
      <c r="D11" s="39" t="s">
        <v>9</v>
      </c>
      <c r="E11" s="40"/>
      <c r="F11" s="41"/>
    </row>
    <row r="12" spans="1:7" x14ac:dyDescent="0.2">
      <c r="A12" s="42" t="s">
        <v>283</v>
      </c>
      <c r="B12" s="40">
        <v>100000</v>
      </c>
      <c r="C12" s="43">
        <v>378423</v>
      </c>
      <c r="D12" s="37" t="s">
        <v>10</v>
      </c>
      <c r="E12" s="40">
        <v>3319022472</v>
      </c>
      <c r="F12" s="41">
        <v>2197732845</v>
      </c>
      <c r="G12" s="52"/>
    </row>
    <row r="13" spans="1:7" x14ac:dyDescent="0.2">
      <c r="A13" s="42" t="s">
        <v>652</v>
      </c>
      <c r="B13" s="40">
        <v>0</v>
      </c>
      <c r="C13" s="43">
        <v>0</v>
      </c>
      <c r="D13" s="37"/>
      <c r="E13" s="40"/>
      <c r="F13" s="41"/>
      <c r="G13" s="52"/>
    </row>
    <row r="14" spans="1:7" x14ac:dyDescent="0.2">
      <c r="A14" s="42" t="s">
        <v>11</v>
      </c>
      <c r="B14" s="40">
        <v>0</v>
      </c>
      <c r="C14" s="43">
        <v>0</v>
      </c>
      <c r="D14" s="37" t="s">
        <v>12</v>
      </c>
      <c r="E14" s="40">
        <v>534774250</v>
      </c>
      <c r="F14" s="41">
        <v>284795474</v>
      </c>
      <c r="G14" s="52"/>
    </row>
    <row r="15" spans="1:7" x14ac:dyDescent="0.2">
      <c r="A15" s="42" t="s">
        <v>13</v>
      </c>
      <c r="B15" s="40">
        <v>4110300793</v>
      </c>
      <c r="C15" s="43">
        <v>2632046079</v>
      </c>
      <c r="D15" s="37" t="s">
        <v>616</v>
      </c>
      <c r="E15" s="40">
        <v>0</v>
      </c>
      <c r="F15" s="41">
        <v>0</v>
      </c>
    </row>
    <row r="16" spans="1:7" x14ac:dyDescent="0.2">
      <c r="A16" s="42"/>
      <c r="B16" s="44">
        <v>4110400793</v>
      </c>
      <c r="C16" s="44">
        <v>2632424502</v>
      </c>
      <c r="D16" s="37" t="s">
        <v>15</v>
      </c>
      <c r="E16" s="40">
        <v>0</v>
      </c>
      <c r="F16" s="41">
        <v>0</v>
      </c>
    </row>
    <row r="17" spans="1:8" x14ac:dyDescent="0.2">
      <c r="A17" s="801" t="s">
        <v>16</v>
      </c>
      <c r="B17" s="40"/>
      <c r="C17" s="40"/>
      <c r="D17" s="37" t="s">
        <v>17</v>
      </c>
      <c r="E17" s="40">
        <v>0</v>
      </c>
      <c r="F17" s="41">
        <v>0</v>
      </c>
    </row>
    <row r="18" spans="1:8" x14ac:dyDescent="0.2">
      <c r="A18" s="801"/>
      <c r="B18" s="40"/>
      <c r="C18" s="40"/>
      <c r="D18" s="37" t="s">
        <v>18</v>
      </c>
      <c r="E18" s="40">
        <v>0</v>
      </c>
      <c r="F18" s="41">
        <v>0</v>
      </c>
    </row>
    <row r="19" spans="1:8" x14ac:dyDescent="0.2">
      <c r="A19" s="42" t="s">
        <v>19</v>
      </c>
      <c r="B19" s="40">
        <v>0</v>
      </c>
      <c r="C19" s="40">
        <v>0</v>
      </c>
      <c r="D19" s="37"/>
      <c r="E19" s="44">
        <v>3853796722</v>
      </c>
      <c r="F19" s="45">
        <v>2482528319</v>
      </c>
    </row>
    <row r="20" spans="1:8" x14ac:dyDescent="0.2">
      <c r="A20" s="42" t="s">
        <v>20</v>
      </c>
      <c r="B20" s="40">
        <v>33503981792</v>
      </c>
      <c r="C20" s="43">
        <v>23682682892</v>
      </c>
      <c r="D20" s="802" t="s">
        <v>21</v>
      </c>
      <c r="E20" s="40"/>
      <c r="F20" s="41"/>
    </row>
    <row r="21" spans="1:8" x14ac:dyDescent="0.2">
      <c r="A21" s="42" t="s">
        <v>22</v>
      </c>
      <c r="B21" s="40">
        <v>0</v>
      </c>
      <c r="C21" s="40">
        <v>0</v>
      </c>
      <c r="D21" s="802"/>
      <c r="E21" s="40"/>
      <c r="F21" s="41"/>
    </row>
    <row r="22" spans="1:8" x14ac:dyDescent="0.2">
      <c r="A22" s="42"/>
      <c r="B22" s="44">
        <v>33503981792</v>
      </c>
      <c r="C22" s="44">
        <v>23682682892</v>
      </c>
      <c r="D22" s="37" t="s">
        <v>23</v>
      </c>
      <c r="E22" s="40">
        <v>38892984998</v>
      </c>
      <c r="F22" s="41">
        <v>26106694029</v>
      </c>
    </row>
    <row r="23" spans="1:8" x14ac:dyDescent="0.2">
      <c r="A23" s="214" t="s">
        <v>24</v>
      </c>
      <c r="B23" s="40"/>
      <c r="C23" s="40"/>
      <c r="D23" s="37" t="s">
        <v>25</v>
      </c>
      <c r="E23" s="40">
        <v>853389710</v>
      </c>
      <c r="F23" s="41">
        <v>852154998</v>
      </c>
    </row>
    <row r="24" spans="1:8" x14ac:dyDescent="0.2">
      <c r="A24" s="42" t="s">
        <v>26</v>
      </c>
      <c r="B24" s="40">
        <v>1297686626</v>
      </c>
      <c r="C24" s="43">
        <v>327182290</v>
      </c>
      <c r="D24" s="37" t="s">
        <v>27</v>
      </c>
      <c r="E24" s="40">
        <v>1648260111</v>
      </c>
      <c r="F24" s="41">
        <v>949135220</v>
      </c>
      <c r="H24" s="52"/>
    </row>
    <row r="25" spans="1:8" x14ac:dyDescent="0.2">
      <c r="A25" s="42" t="s">
        <v>28</v>
      </c>
      <c r="B25" s="40">
        <v>2007411172</v>
      </c>
      <c r="C25" s="43">
        <v>506123328</v>
      </c>
      <c r="D25" s="37"/>
      <c r="E25" s="44">
        <v>41394634819</v>
      </c>
      <c r="F25" s="45">
        <v>27907984247</v>
      </c>
    </row>
    <row r="26" spans="1:8" x14ac:dyDescent="0.2">
      <c r="A26" s="42" t="s">
        <v>29</v>
      </c>
      <c r="B26" s="40">
        <v>5067475030</v>
      </c>
      <c r="C26" s="43">
        <v>4760891274</v>
      </c>
      <c r="D26" s="215" t="s">
        <v>30</v>
      </c>
      <c r="E26" s="40"/>
      <c r="F26" s="41"/>
      <c r="G26" s="52"/>
    </row>
    <row r="27" spans="1:8" x14ac:dyDescent="0.2">
      <c r="A27" s="42" t="s">
        <v>31</v>
      </c>
      <c r="B27" s="40">
        <v>-777686783</v>
      </c>
      <c r="C27" s="43">
        <v>-27686783</v>
      </c>
      <c r="D27" s="37" t="s">
        <v>32</v>
      </c>
      <c r="E27" s="40">
        <v>0</v>
      </c>
      <c r="F27" s="41">
        <v>96884695</v>
      </c>
      <c r="H27" s="74"/>
    </row>
    <row r="28" spans="1:8" x14ac:dyDescent="0.2">
      <c r="A28" s="42" t="s">
        <v>653</v>
      </c>
      <c r="B28" s="40">
        <v>0</v>
      </c>
      <c r="C28" s="43">
        <v>-44767513</v>
      </c>
      <c r="D28" s="37"/>
      <c r="E28" s="40"/>
      <c r="F28" s="41"/>
      <c r="H28" s="74"/>
    </row>
    <row r="29" spans="1:8" x14ac:dyDescent="0.2">
      <c r="A29" s="42" t="s">
        <v>499</v>
      </c>
      <c r="B29" s="40">
        <v>19022187</v>
      </c>
      <c r="C29" s="43">
        <v>19022187</v>
      </c>
      <c r="D29" s="37" t="s">
        <v>33</v>
      </c>
      <c r="E29" s="40">
        <v>0</v>
      </c>
      <c r="F29" s="41">
        <v>0</v>
      </c>
      <c r="H29" s="74"/>
    </row>
    <row r="30" spans="1:8" x14ac:dyDescent="0.2">
      <c r="A30" s="42" t="s">
        <v>654</v>
      </c>
      <c r="B30" s="40">
        <v>71205934</v>
      </c>
      <c r="C30" s="43">
        <v>26450000</v>
      </c>
      <c r="D30" s="37" t="s">
        <v>34</v>
      </c>
      <c r="E30" s="40">
        <v>0</v>
      </c>
      <c r="F30" s="41">
        <v>0</v>
      </c>
      <c r="H30" s="74"/>
    </row>
    <row r="31" spans="1:8" x14ac:dyDescent="0.2">
      <c r="A31" s="42" t="s">
        <v>35</v>
      </c>
      <c r="B31" s="40">
        <v>0</v>
      </c>
      <c r="C31" s="43">
        <v>0</v>
      </c>
      <c r="D31" s="37" t="s">
        <v>36</v>
      </c>
      <c r="E31" s="40">
        <v>40985064</v>
      </c>
      <c r="F31" s="41">
        <v>44516196</v>
      </c>
      <c r="H31" s="74"/>
    </row>
    <row r="32" spans="1:8" x14ac:dyDescent="0.2">
      <c r="A32" s="42" t="s">
        <v>37</v>
      </c>
      <c r="B32" s="40"/>
      <c r="C32" s="40">
        <v>0</v>
      </c>
      <c r="D32" s="37"/>
      <c r="E32" s="44">
        <v>40985064</v>
      </c>
      <c r="F32" s="44">
        <v>141400891</v>
      </c>
      <c r="H32" s="74"/>
    </row>
    <row r="33" spans="1:9" x14ac:dyDescent="0.2">
      <c r="A33" s="42" t="s">
        <v>38</v>
      </c>
      <c r="B33" s="40"/>
      <c r="C33" s="40"/>
      <c r="D33" s="215" t="s">
        <v>39</v>
      </c>
      <c r="E33" s="46"/>
      <c r="F33" s="47"/>
      <c r="H33" s="74"/>
    </row>
    <row r="34" spans="1:9" x14ac:dyDescent="0.2">
      <c r="A34" s="42"/>
      <c r="B34" s="44">
        <v>7685114166</v>
      </c>
      <c r="C34" s="44">
        <v>5567214783</v>
      </c>
      <c r="D34" s="37" t="s">
        <v>40</v>
      </c>
      <c r="E34" s="48">
        <v>6338812765</v>
      </c>
      <c r="F34" s="40">
        <v>6694069800</v>
      </c>
    </row>
    <row r="35" spans="1:9" x14ac:dyDescent="0.2">
      <c r="A35" s="214" t="s">
        <v>41</v>
      </c>
      <c r="B35" s="40"/>
      <c r="C35" s="40"/>
      <c r="D35" s="37" t="s">
        <v>42</v>
      </c>
      <c r="E35" s="48">
        <v>0</v>
      </c>
      <c r="F35" s="40">
        <v>0</v>
      </c>
      <c r="H35" s="74"/>
    </row>
    <row r="36" spans="1:9" x14ac:dyDescent="0.2">
      <c r="A36" s="42" t="s">
        <v>43</v>
      </c>
      <c r="B36" s="40">
        <v>56040672</v>
      </c>
      <c r="C36" s="43">
        <v>653283622</v>
      </c>
      <c r="D36" s="37" t="s">
        <v>44</v>
      </c>
      <c r="E36" s="48">
        <v>0</v>
      </c>
      <c r="F36" s="40">
        <v>0</v>
      </c>
      <c r="H36" s="74"/>
    </row>
    <row r="37" spans="1:9" x14ac:dyDescent="0.2">
      <c r="A37" s="42"/>
      <c r="B37" s="40"/>
      <c r="C37" s="40"/>
      <c r="D37" s="37"/>
      <c r="E37" s="48"/>
      <c r="F37" s="49"/>
    </row>
    <row r="38" spans="1:9" x14ac:dyDescent="0.2">
      <c r="A38" s="42"/>
      <c r="B38" s="44">
        <v>56040672</v>
      </c>
      <c r="C38" s="44">
        <v>653283622</v>
      </c>
      <c r="D38" s="37"/>
      <c r="E38" s="50">
        <v>6338812765</v>
      </c>
      <c r="F38" s="51">
        <v>6694069800</v>
      </c>
    </row>
    <row r="39" spans="1:9" x14ac:dyDescent="0.2">
      <c r="A39" s="224" t="s">
        <v>45</v>
      </c>
      <c r="B39" s="44">
        <v>45355537423</v>
      </c>
      <c r="C39" s="44">
        <v>32535605797</v>
      </c>
      <c r="D39" s="108" t="s">
        <v>46</v>
      </c>
      <c r="E39" s="44">
        <v>51628229370</v>
      </c>
      <c r="F39" s="45">
        <v>37225983257</v>
      </c>
      <c r="G39" s="74"/>
      <c r="H39" s="74"/>
      <c r="I39" s="52"/>
    </row>
    <row r="40" spans="1:9" x14ac:dyDescent="0.2">
      <c r="A40" s="53"/>
      <c r="B40" s="40"/>
      <c r="C40" s="40"/>
      <c r="D40" s="228"/>
      <c r="E40" s="40"/>
      <c r="F40" s="41"/>
      <c r="G40" s="52"/>
      <c r="H40" s="74"/>
    </row>
    <row r="41" spans="1:9" x14ac:dyDescent="0.2">
      <c r="A41" s="32" t="s">
        <v>47</v>
      </c>
      <c r="B41" s="40"/>
      <c r="C41" s="40"/>
      <c r="D41" s="54" t="s">
        <v>48</v>
      </c>
      <c r="E41" s="40"/>
      <c r="F41" s="41"/>
    </row>
    <row r="42" spans="1:9" x14ac:dyDescent="0.2">
      <c r="A42" s="53"/>
      <c r="B42" s="40"/>
      <c r="C42" s="40"/>
      <c r="D42" s="37"/>
      <c r="E42" s="40"/>
      <c r="F42" s="41"/>
      <c r="H42" s="74"/>
    </row>
    <row r="43" spans="1:9" x14ac:dyDescent="0.2">
      <c r="A43" s="38" t="s">
        <v>49</v>
      </c>
      <c r="B43" s="40"/>
      <c r="C43" s="40"/>
      <c r="D43" s="39" t="s">
        <v>50</v>
      </c>
      <c r="E43" s="40"/>
      <c r="F43" s="41"/>
      <c r="H43" s="74"/>
    </row>
    <row r="44" spans="1:9" x14ac:dyDescent="0.2">
      <c r="A44" s="42" t="s">
        <v>51</v>
      </c>
      <c r="B44" s="40">
        <v>2011645189</v>
      </c>
      <c r="C44" s="43">
        <v>2987350189</v>
      </c>
      <c r="D44" s="37" t="s">
        <v>52</v>
      </c>
      <c r="E44" s="40">
        <v>0</v>
      </c>
      <c r="F44" s="41">
        <v>0</v>
      </c>
    </row>
    <row r="45" spans="1:9" x14ac:dyDescent="0.2">
      <c r="A45" s="42" t="s">
        <v>53</v>
      </c>
      <c r="B45" s="40">
        <v>350411126</v>
      </c>
      <c r="C45" s="43">
        <v>352097613</v>
      </c>
      <c r="D45" s="37" t="s">
        <v>54</v>
      </c>
      <c r="E45" s="40">
        <v>0</v>
      </c>
      <c r="F45" s="41">
        <v>0</v>
      </c>
    </row>
    <row r="46" spans="1:9" x14ac:dyDescent="0.2">
      <c r="A46" s="42" t="s">
        <v>55</v>
      </c>
      <c r="B46" s="40">
        <v>900000000</v>
      </c>
      <c r="C46" s="43">
        <v>900000000</v>
      </c>
      <c r="D46" s="37" t="s">
        <v>56</v>
      </c>
      <c r="E46" s="40">
        <v>0</v>
      </c>
      <c r="F46" s="41">
        <v>0</v>
      </c>
    </row>
    <row r="47" spans="1:9" x14ac:dyDescent="0.2">
      <c r="A47" s="42" t="s">
        <v>642</v>
      </c>
      <c r="B47" s="40">
        <v>1243254533</v>
      </c>
      <c r="C47" s="43">
        <v>8001000000</v>
      </c>
      <c r="D47" s="37" t="s">
        <v>56</v>
      </c>
      <c r="E47" s="40">
        <v>0</v>
      </c>
      <c r="F47" s="41">
        <v>0</v>
      </c>
    </row>
    <row r="48" spans="1:9" x14ac:dyDescent="0.2">
      <c r="A48" s="42" t="s">
        <v>22</v>
      </c>
      <c r="B48" s="40">
        <v>0</v>
      </c>
      <c r="C48" s="40">
        <v>0</v>
      </c>
      <c r="D48" s="37" t="s">
        <v>14</v>
      </c>
      <c r="E48" s="40">
        <v>0</v>
      </c>
      <c r="F48" s="41">
        <v>0</v>
      </c>
      <c r="G48" s="72"/>
    </row>
    <row r="49" spans="1:8" x14ac:dyDescent="0.2">
      <c r="A49" s="42"/>
      <c r="B49" s="44">
        <v>4505310848</v>
      </c>
      <c r="C49" s="44">
        <v>12240447802</v>
      </c>
      <c r="D49" s="37" t="s">
        <v>57</v>
      </c>
      <c r="E49" s="40">
        <v>0</v>
      </c>
      <c r="F49" s="41">
        <v>0</v>
      </c>
      <c r="G49" s="52"/>
    </row>
    <row r="50" spans="1:8" x14ac:dyDescent="0.2">
      <c r="A50" s="214" t="s">
        <v>24</v>
      </c>
      <c r="B50" s="40"/>
      <c r="C50" s="40"/>
      <c r="D50" s="37" t="s">
        <v>58</v>
      </c>
      <c r="E50" s="40">
        <v>0</v>
      </c>
      <c r="F50" s="41">
        <v>0</v>
      </c>
    </row>
    <row r="51" spans="1:8" x14ac:dyDescent="0.2">
      <c r="A51" s="42" t="s">
        <v>26</v>
      </c>
      <c r="B51" s="40">
        <v>0</v>
      </c>
      <c r="C51" s="43">
        <v>0</v>
      </c>
      <c r="D51" s="37"/>
      <c r="E51" s="44">
        <v>0</v>
      </c>
      <c r="F51" s="45">
        <v>0</v>
      </c>
    </row>
    <row r="52" spans="1:8" x14ac:dyDescent="0.2">
      <c r="A52" s="42" t="s">
        <v>29</v>
      </c>
      <c r="B52" s="40">
        <v>0</v>
      </c>
      <c r="C52" s="43">
        <v>0</v>
      </c>
      <c r="D52" s="215" t="s">
        <v>59</v>
      </c>
      <c r="E52" s="40"/>
      <c r="F52" s="41"/>
    </row>
    <row r="53" spans="1:8" x14ac:dyDescent="0.2">
      <c r="A53" s="42" t="s">
        <v>60</v>
      </c>
      <c r="B53" s="40">
        <v>0</v>
      </c>
      <c r="C53" s="43">
        <v>0</v>
      </c>
      <c r="D53" s="215"/>
      <c r="E53" s="40"/>
      <c r="F53" s="41"/>
    </row>
    <row r="54" spans="1:8" x14ac:dyDescent="0.2">
      <c r="A54" s="42" t="s">
        <v>61</v>
      </c>
      <c r="B54" s="40">
        <v>158992806</v>
      </c>
      <c r="C54" s="43">
        <v>158992806</v>
      </c>
      <c r="D54" s="37" t="s">
        <v>62</v>
      </c>
      <c r="E54" s="40">
        <v>0</v>
      </c>
      <c r="F54" s="41">
        <v>0</v>
      </c>
    </row>
    <row r="55" spans="1:8" x14ac:dyDescent="0.2">
      <c r="A55" s="42" t="s">
        <v>31</v>
      </c>
      <c r="B55" s="40">
        <v>-84042</v>
      </c>
      <c r="C55" s="43">
        <v>-84042</v>
      </c>
      <c r="D55" s="37" t="s">
        <v>656</v>
      </c>
      <c r="E55" s="40">
        <v>0</v>
      </c>
      <c r="F55" s="41">
        <v>617177297</v>
      </c>
    </row>
    <row r="56" spans="1:8" x14ac:dyDescent="0.2">
      <c r="A56" s="42" t="s">
        <v>64</v>
      </c>
      <c r="B56" s="40">
        <v>0</v>
      </c>
      <c r="C56" s="43">
        <v>0</v>
      </c>
      <c r="D56" s="37"/>
      <c r="E56" s="40">
        <v>0</v>
      </c>
      <c r="F56" s="41">
        <v>0</v>
      </c>
      <c r="H56" s="72"/>
    </row>
    <row r="57" spans="1:8" x14ac:dyDescent="0.2">
      <c r="A57" s="42" t="s">
        <v>65</v>
      </c>
      <c r="B57" s="40">
        <v>0</v>
      </c>
      <c r="C57" s="43">
        <v>0</v>
      </c>
      <c r="D57" s="37"/>
      <c r="E57" s="44">
        <v>0</v>
      </c>
      <c r="F57" s="45">
        <v>617177297</v>
      </c>
    </row>
    <row r="58" spans="1:8" x14ac:dyDescent="0.2">
      <c r="A58" s="42" t="s">
        <v>655</v>
      </c>
      <c r="B58" s="40">
        <v>0</v>
      </c>
      <c r="C58" s="43">
        <v>335226820</v>
      </c>
      <c r="D58" s="215" t="s">
        <v>66</v>
      </c>
      <c r="E58" s="40"/>
      <c r="F58" s="41"/>
    </row>
    <row r="59" spans="1:8" x14ac:dyDescent="0.2">
      <c r="A59" s="42" t="s">
        <v>67</v>
      </c>
      <c r="B59" s="40">
        <v>0</v>
      </c>
      <c r="C59" s="40">
        <v>0</v>
      </c>
      <c r="D59" s="37" t="s">
        <v>68</v>
      </c>
      <c r="E59" s="40">
        <v>0</v>
      </c>
      <c r="F59" s="41">
        <v>0</v>
      </c>
      <c r="H59" s="52"/>
    </row>
    <row r="60" spans="1:8" x14ac:dyDescent="0.2">
      <c r="A60" s="42" t="s">
        <v>742</v>
      </c>
      <c r="B60" s="40">
        <v>0</v>
      </c>
      <c r="C60" s="40">
        <v>0</v>
      </c>
      <c r="D60" s="37" t="s">
        <v>69</v>
      </c>
      <c r="E60" s="40">
        <v>0</v>
      </c>
      <c r="F60" s="41">
        <v>0</v>
      </c>
    </row>
    <row r="61" spans="1:8" x14ac:dyDescent="0.2">
      <c r="A61" s="42" t="s">
        <v>70</v>
      </c>
      <c r="B61" s="40">
        <v>0</v>
      </c>
      <c r="C61" s="40">
        <v>0</v>
      </c>
      <c r="D61" s="37" t="s">
        <v>71</v>
      </c>
      <c r="E61" s="40">
        <v>0</v>
      </c>
      <c r="F61" s="41">
        <v>0</v>
      </c>
    </row>
    <row r="62" spans="1:8" x14ac:dyDescent="0.2">
      <c r="A62" s="42" t="s">
        <v>72</v>
      </c>
      <c r="B62" s="40">
        <v>0</v>
      </c>
      <c r="C62" s="40">
        <v>0</v>
      </c>
      <c r="D62" s="37"/>
      <c r="E62" s="40"/>
      <c r="F62" s="41"/>
    </row>
    <row r="63" spans="1:8" ht="12.75" hidden="1" customHeight="1" x14ac:dyDescent="0.2">
      <c r="A63" s="42"/>
      <c r="B63" s="40"/>
      <c r="C63" s="40"/>
      <c r="D63" s="214" t="s">
        <v>73</v>
      </c>
      <c r="E63" s="40"/>
      <c r="F63" s="41"/>
    </row>
    <row r="64" spans="1:8" ht="12.75" hidden="1" customHeight="1" x14ac:dyDescent="0.2">
      <c r="A64" s="42"/>
      <c r="B64" s="40"/>
      <c r="C64" s="40"/>
      <c r="D64" s="42" t="s">
        <v>74</v>
      </c>
      <c r="E64" s="40"/>
      <c r="F64" s="40"/>
    </row>
    <row r="65" spans="1:8" x14ac:dyDescent="0.2">
      <c r="A65" s="42"/>
      <c r="B65" s="40"/>
      <c r="C65" s="40"/>
      <c r="D65" s="37"/>
      <c r="E65" s="44">
        <v>0</v>
      </c>
      <c r="F65" s="44">
        <v>0</v>
      </c>
    </row>
    <row r="66" spans="1:8" x14ac:dyDescent="0.2">
      <c r="A66" s="42"/>
      <c r="B66" s="40"/>
      <c r="C66" s="40"/>
      <c r="D66" s="37"/>
      <c r="E66" s="40"/>
      <c r="F66" s="41"/>
    </row>
    <row r="67" spans="1:8" x14ac:dyDescent="0.2">
      <c r="A67" s="42"/>
      <c r="B67" s="44">
        <v>158908764</v>
      </c>
      <c r="C67" s="44">
        <v>494135584</v>
      </c>
      <c r="D67" s="55" t="s">
        <v>75</v>
      </c>
      <c r="E67" s="44">
        <v>0</v>
      </c>
      <c r="F67" s="45">
        <v>617177297</v>
      </c>
    </row>
    <row r="68" spans="1:8" x14ac:dyDescent="0.2">
      <c r="A68" s="38" t="s">
        <v>736</v>
      </c>
      <c r="B68" s="40"/>
      <c r="C68" s="40"/>
      <c r="D68" s="228"/>
      <c r="E68" s="40"/>
      <c r="F68" s="41"/>
    </row>
    <row r="69" spans="1:8" x14ac:dyDescent="0.2">
      <c r="A69" s="42" t="s">
        <v>76</v>
      </c>
      <c r="B69" s="40">
        <v>27689101744</v>
      </c>
      <c r="C69" s="43">
        <v>2188169866</v>
      </c>
      <c r="D69" s="37"/>
      <c r="E69" s="40"/>
      <c r="F69" s="41"/>
    </row>
    <row r="70" spans="1:8" x14ac:dyDescent="0.2">
      <c r="A70" s="42" t="s">
        <v>77</v>
      </c>
      <c r="B70" s="40">
        <v>-712006158</v>
      </c>
      <c r="C70" s="43">
        <v>-675548544</v>
      </c>
      <c r="D70" s="55" t="s">
        <v>78</v>
      </c>
      <c r="E70" s="44">
        <v>51628229370</v>
      </c>
      <c r="F70" s="45">
        <v>37843160554</v>
      </c>
      <c r="H70" s="52"/>
    </row>
    <row r="71" spans="1:8" x14ac:dyDescent="0.2">
      <c r="A71" s="42"/>
      <c r="B71" s="44">
        <v>26977095586</v>
      </c>
      <c r="C71" s="44">
        <v>1512621322</v>
      </c>
      <c r="D71" s="37"/>
      <c r="E71" s="40"/>
      <c r="F71" s="41"/>
    </row>
    <row r="72" spans="1:8" ht="15" x14ac:dyDescent="0.25">
      <c r="A72" s="214" t="s">
        <v>79</v>
      </c>
      <c r="B72" s="40"/>
      <c r="C72" s="40"/>
      <c r="D72" s="56" t="s">
        <v>80</v>
      </c>
      <c r="E72" s="40"/>
      <c r="F72" s="41"/>
    </row>
    <row r="73" spans="1:8" x14ac:dyDescent="0.2">
      <c r="A73" s="42" t="s">
        <v>81</v>
      </c>
      <c r="B73" s="40">
        <v>0</v>
      </c>
      <c r="C73" s="40">
        <v>0</v>
      </c>
      <c r="D73" s="228"/>
      <c r="E73" s="40"/>
      <c r="F73" s="41"/>
    </row>
    <row r="74" spans="1:8" x14ac:dyDescent="0.2">
      <c r="A74" s="42" t="s">
        <v>82</v>
      </c>
      <c r="B74" s="40">
        <v>0</v>
      </c>
      <c r="C74" s="40">
        <v>0</v>
      </c>
      <c r="D74" s="37"/>
      <c r="E74" s="40"/>
      <c r="F74" s="41"/>
    </row>
    <row r="75" spans="1:8" x14ac:dyDescent="0.2">
      <c r="A75" s="42" t="s">
        <v>83</v>
      </c>
      <c r="B75" s="40">
        <v>873779411</v>
      </c>
      <c r="C75" s="43">
        <v>838927461</v>
      </c>
      <c r="D75" s="37" t="s">
        <v>84</v>
      </c>
      <c r="E75" s="40"/>
      <c r="F75" s="41"/>
    </row>
    <row r="76" spans="1:8" x14ac:dyDescent="0.2">
      <c r="A76" s="42" t="s">
        <v>85</v>
      </c>
      <c r="B76" s="40">
        <v>-711855821</v>
      </c>
      <c r="C76" s="43">
        <v>-678366389</v>
      </c>
      <c r="D76" s="37" t="s">
        <v>86</v>
      </c>
      <c r="E76" s="44">
        <v>25566221874</v>
      </c>
      <c r="F76" s="113">
        <v>9136057757</v>
      </c>
    </row>
    <row r="77" spans="1:8" x14ac:dyDescent="0.2">
      <c r="A77" s="42"/>
      <c r="B77" s="44">
        <v>161923590</v>
      </c>
      <c r="C77" s="44">
        <v>160561072</v>
      </c>
      <c r="D77" s="37"/>
      <c r="E77" s="40"/>
      <c r="F77" s="41"/>
    </row>
    <row r="78" spans="1:8" x14ac:dyDescent="0.2">
      <c r="A78" s="57" t="s">
        <v>87</v>
      </c>
      <c r="B78" s="40">
        <v>0</v>
      </c>
      <c r="C78" s="40">
        <v>0</v>
      </c>
      <c r="D78" s="37"/>
      <c r="E78" s="40"/>
      <c r="F78" s="41"/>
    </row>
    <row r="79" spans="1:8" x14ac:dyDescent="0.2">
      <c r="A79" s="42" t="s">
        <v>88</v>
      </c>
      <c r="B79" s="40">
        <v>35675034</v>
      </c>
      <c r="C79" s="43">
        <v>35846733</v>
      </c>
      <c r="D79" s="37"/>
      <c r="E79" s="40"/>
      <c r="F79" s="41"/>
      <c r="G79" s="52"/>
    </row>
    <row r="80" spans="1:8" x14ac:dyDescent="0.2">
      <c r="A80" s="42"/>
      <c r="B80" s="44">
        <v>35675034</v>
      </c>
      <c r="C80" s="44">
        <v>35846733</v>
      </c>
      <c r="D80" s="37"/>
      <c r="E80" s="40"/>
      <c r="F80" s="41"/>
      <c r="G80" s="52"/>
    </row>
    <row r="81" spans="1:8" ht="11.25" customHeight="1" x14ac:dyDescent="0.2">
      <c r="A81" s="42"/>
      <c r="B81" s="58"/>
      <c r="C81" s="58"/>
      <c r="D81" s="37"/>
      <c r="E81" s="40"/>
      <c r="F81" s="41"/>
    </row>
    <row r="82" spans="1:8" ht="12.75" customHeight="1" x14ac:dyDescent="0.2">
      <c r="A82" s="214" t="s">
        <v>89</v>
      </c>
      <c r="B82" s="58"/>
      <c r="C82" s="58"/>
      <c r="D82" s="37"/>
      <c r="E82" s="40"/>
      <c r="F82" s="41"/>
    </row>
    <row r="83" spans="1:8" ht="12.75" customHeight="1" x14ac:dyDescent="0.2">
      <c r="A83" s="42" t="s">
        <v>74</v>
      </c>
      <c r="B83" s="31">
        <v>0</v>
      </c>
      <c r="C83" s="40">
        <v>0</v>
      </c>
      <c r="D83" s="37"/>
      <c r="E83" s="40"/>
      <c r="F83" s="41"/>
    </row>
    <row r="84" spans="1:8" x14ac:dyDescent="0.2">
      <c r="A84" s="42"/>
      <c r="C84" s="40"/>
      <c r="D84" s="37"/>
      <c r="E84" s="40"/>
      <c r="F84" s="41"/>
    </row>
    <row r="85" spans="1:8" x14ac:dyDescent="0.2">
      <c r="A85" s="57"/>
      <c r="B85" s="40"/>
      <c r="C85" s="40"/>
      <c r="D85" s="37"/>
      <c r="E85" s="40"/>
      <c r="F85" s="41"/>
    </row>
    <row r="86" spans="1:8" x14ac:dyDescent="0.2">
      <c r="A86" s="59" t="s">
        <v>90</v>
      </c>
      <c r="B86" s="44">
        <v>31838913822</v>
      </c>
      <c r="C86" s="44">
        <v>14443612513</v>
      </c>
      <c r="D86" s="37"/>
      <c r="E86" s="40"/>
      <c r="F86" s="41"/>
    </row>
    <row r="87" spans="1:8" x14ac:dyDescent="0.2">
      <c r="A87" s="42"/>
      <c r="B87" s="40"/>
      <c r="C87" s="40"/>
      <c r="D87" s="60"/>
      <c r="E87" s="40"/>
      <c r="F87" s="41"/>
    </row>
    <row r="88" spans="1:8" x14ac:dyDescent="0.2">
      <c r="A88" s="57"/>
      <c r="B88" s="40"/>
      <c r="C88" s="40"/>
      <c r="D88" s="61"/>
      <c r="E88" s="40"/>
      <c r="F88" s="41"/>
    </row>
    <row r="89" spans="1:8" ht="13.5" thickBot="1" x14ac:dyDescent="0.25">
      <c r="A89" s="62"/>
      <c r="B89" s="40"/>
      <c r="C89" s="40"/>
      <c r="D89" s="37"/>
      <c r="E89" s="40"/>
      <c r="F89" s="41"/>
    </row>
    <row r="90" spans="1:8" ht="20.25" customHeight="1" thickBot="1" x14ac:dyDescent="0.3">
      <c r="A90" s="114" t="s">
        <v>91</v>
      </c>
      <c r="B90" s="115">
        <v>77194451245</v>
      </c>
      <c r="C90" s="115">
        <v>46976218311</v>
      </c>
      <c r="D90" s="107" t="s">
        <v>92</v>
      </c>
      <c r="E90" s="116">
        <v>77194451245</v>
      </c>
      <c r="F90" s="117">
        <v>46976218311</v>
      </c>
      <c r="G90" s="52"/>
      <c r="H90" s="52"/>
    </row>
    <row r="91" spans="1:8" ht="24.75" customHeight="1" x14ac:dyDescent="0.2">
      <c r="A91" s="63" t="s">
        <v>93</v>
      </c>
      <c r="B91" s="64"/>
      <c r="C91" s="64"/>
      <c r="D91" s="64"/>
      <c r="E91" s="64"/>
      <c r="F91" s="64"/>
      <c r="G91" s="118"/>
      <c r="H91" s="52"/>
    </row>
    <row r="92" spans="1:8" ht="13.5" thickBot="1" x14ac:dyDescent="0.25">
      <c r="A92" s="65"/>
      <c r="B92" s="64"/>
      <c r="C92" s="64"/>
      <c r="D92" s="213"/>
      <c r="E92" s="64"/>
      <c r="F92" s="64"/>
      <c r="H92" s="52"/>
    </row>
    <row r="93" spans="1:8" x14ac:dyDescent="0.2">
      <c r="A93" s="803" t="s">
        <v>94</v>
      </c>
      <c r="B93" s="805" t="s">
        <v>3</v>
      </c>
      <c r="C93" s="805" t="s">
        <v>4</v>
      </c>
      <c r="D93" s="807" t="s">
        <v>94</v>
      </c>
      <c r="E93" s="805" t="s">
        <v>3</v>
      </c>
      <c r="F93" s="796" t="s">
        <v>4</v>
      </c>
    </row>
    <row r="94" spans="1:8" x14ac:dyDescent="0.2">
      <c r="A94" s="804"/>
      <c r="B94" s="806"/>
      <c r="C94" s="806"/>
      <c r="D94" s="808"/>
      <c r="E94" s="806"/>
      <c r="F94" s="797"/>
    </row>
    <row r="95" spans="1:8" ht="16.5" customHeight="1" x14ac:dyDescent="0.2">
      <c r="A95" s="66" t="s">
        <v>95</v>
      </c>
      <c r="B95" s="379">
        <v>150584380068</v>
      </c>
      <c r="C95" s="40">
        <v>114192949666</v>
      </c>
      <c r="D95" s="67" t="s">
        <v>96</v>
      </c>
      <c r="E95" s="379">
        <v>150584380068</v>
      </c>
      <c r="F95" s="41">
        <v>114192949666</v>
      </c>
      <c r="G95" s="52"/>
    </row>
    <row r="96" spans="1:8" ht="18.75" customHeight="1" thickBot="1" x14ac:dyDescent="0.25">
      <c r="A96" s="68" t="s">
        <v>97</v>
      </c>
      <c r="B96" s="69"/>
      <c r="C96" s="69"/>
      <c r="D96" s="70" t="s">
        <v>98</v>
      </c>
      <c r="E96" s="69"/>
      <c r="F96" s="71"/>
    </row>
    <row r="97" spans="1:7" s="37" customFormat="1" x14ac:dyDescent="0.2">
      <c r="B97" s="72"/>
      <c r="C97" s="72"/>
      <c r="E97" s="72"/>
      <c r="F97" s="72"/>
    </row>
    <row r="98" spans="1:7" s="37" customFormat="1" x14ac:dyDescent="0.2">
      <c r="B98" s="72"/>
      <c r="C98" s="72"/>
      <c r="E98" s="72"/>
      <c r="F98" s="72"/>
      <c r="G98" s="72"/>
    </row>
    <row r="99" spans="1:7" s="37" customFormat="1" x14ac:dyDescent="0.2">
      <c r="B99" s="72"/>
      <c r="C99" s="72"/>
      <c r="E99" s="72"/>
      <c r="F99" s="72"/>
      <c r="G99" s="72"/>
    </row>
    <row r="100" spans="1:7" s="37" customFormat="1" x14ac:dyDescent="0.2">
      <c r="B100" s="119"/>
      <c r="C100" s="72"/>
      <c r="E100" s="72"/>
      <c r="F100" s="72"/>
    </row>
    <row r="101" spans="1:7" s="37" customFormat="1" x14ac:dyDescent="0.2">
      <c r="A101" s="222"/>
      <c r="B101" s="72"/>
      <c r="C101" s="72"/>
      <c r="E101" s="222"/>
      <c r="F101" s="72"/>
    </row>
    <row r="107" spans="1:7" x14ac:dyDescent="0.2">
      <c r="B107" s="73"/>
    </row>
  </sheetData>
  <mergeCells count="12">
    <mergeCell ref="F93:F94"/>
    <mergeCell ref="A1:F1"/>
    <mergeCell ref="A4:F4"/>
    <mergeCell ref="A5:F5"/>
    <mergeCell ref="A6:F6"/>
    <mergeCell ref="A17:A18"/>
    <mergeCell ref="D20:D21"/>
    <mergeCell ref="A93:A94"/>
    <mergeCell ref="E93:E94"/>
    <mergeCell ref="B93:B94"/>
    <mergeCell ref="C93:C94"/>
    <mergeCell ref="D93:D94"/>
  </mergeCells>
  <pageMargins left="0.7" right="0.7" top="0.75" bottom="0.75" header="0.3" footer="0.3"/>
  <pageSetup paperSize="9" scale="51"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86"/>
  <sheetViews>
    <sheetView showGridLines="0" topLeftCell="A73" zoomScale="70" zoomScaleNormal="70" workbookViewId="0">
      <selection activeCell="E93" sqref="E93"/>
    </sheetView>
  </sheetViews>
  <sheetFormatPr baseColWidth="10" defaultRowHeight="15" x14ac:dyDescent="0.2"/>
  <cols>
    <col min="1" max="1" width="80.7109375" style="120" bestFit="1" customWidth="1"/>
    <col min="2" max="2" width="17.28515625" style="120" bestFit="1" customWidth="1"/>
    <col min="3" max="3" width="20.85546875" style="121" bestFit="1" customWidth="1"/>
    <col min="4" max="4" width="19.28515625" style="31" customWidth="1"/>
    <col min="5" max="5" width="18.5703125" style="31" bestFit="1" customWidth="1"/>
    <col min="6" max="6" width="14.42578125" style="31" bestFit="1" customWidth="1"/>
    <col min="7" max="7" width="11.140625" style="31" bestFit="1" customWidth="1"/>
    <col min="8" max="8" width="13.85546875" style="156" hidden="1" customWidth="1"/>
    <col min="9" max="9" width="11.42578125" style="156" customWidth="1"/>
    <col min="10" max="256" width="11.5703125" style="156"/>
    <col min="257" max="257" width="72.42578125" style="156" customWidth="1"/>
    <col min="258" max="258" width="19.28515625" style="156" customWidth="1"/>
    <col min="259" max="259" width="21" style="156" customWidth="1"/>
    <col min="260" max="260" width="11.7109375" style="156" bestFit="1" customWidth="1"/>
    <col min="261" max="261" width="18.5703125" style="156" bestFit="1" customWidth="1"/>
    <col min="262" max="262" width="14.42578125" style="156" bestFit="1" customWidth="1"/>
    <col min="263" max="263" width="11.140625" style="156" bestFit="1" customWidth="1"/>
    <col min="264" max="264" width="0" style="156" hidden="1" customWidth="1"/>
    <col min="265" max="265" width="11.42578125" style="156" customWidth="1"/>
    <col min="266" max="512" width="11.5703125" style="156"/>
    <col min="513" max="513" width="72.42578125" style="156" customWidth="1"/>
    <col min="514" max="514" width="19.28515625" style="156" customWidth="1"/>
    <col min="515" max="515" width="21" style="156" customWidth="1"/>
    <col min="516" max="516" width="11.7109375" style="156" bestFit="1" customWidth="1"/>
    <col min="517" max="517" width="18.5703125" style="156" bestFit="1" customWidth="1"/>
    <col min="518" max="518" width="14.42578125" style="156" bestFit="1" customWidth="1"/>
    <col min="519" max="519" width="11.140625" style="156" bestFit="1" customWidth="1"/>
    <col min="520" max="520" width="0" style="156" hidden="1" customWidth="1"/>
    <col min="521" max="521" width="11.42578125" style="156" customWidth="1"/>
    <col min="522" max="768" width="11.5703125" style="156"/>
    <col min="769" max="769" width="72.42578125" style="156" customWidth="1"/>
    <col min="770" max="770" width="19.28515625" style="156" customWidth="1"/>
    <col min="771" max="771" width="21" style="156" customWidth="1"/>
    <col min="772" max="772" width="11.7109375" style="156" bestFit="1" customWidth="1"/>
    <col min="773" max="773" width="18.5703125" style="156" bestFit="1" customWidth="1"/>
    <col min="774" max="774" width="14.42578125" style="156" bestFit="1" customWidth="1"/>
    <col min="775" max="775" width="11.140625" style="156" bestFit="1" customWidth="1"/>
    <col min="776" max="776" width="0" style="156" hidden="1" customWidth="1"/>
    <col min="777" max="777" width="11.42578125" style="156" customWidth="1"/>
    <col min="778" max="1024" width="11.5703125" style="156"/>
    <col min="1025" max="1025" width="72.42578125" style="156" customWidth="1"/>
    <col min="1026" max="1026" width="19.28515625" style="156" customWidth="1"/>
    <col min="1027" max="1027" width="21" style="156" customWidth="1"/>
    <col min="1028" max="1028" width="11.7109375" style="156" bestFit="1" customWidth="1"/>
    <col min="1029" max="1029" width="18.5703125" style="156" bestFit="1" customWidth="1"/>
    <col min="1030" max="1030" width="14.42578125" style="156" bestFit="1" customWidth="1"/>
    <col min="1031" max="1031" width="11.140625" style="156" bestFit="1" customWidth="1"/>
    <col min="1032" max="1032" width="0" style="156" hidden="1" customWidth="1"/>
    <col min="1033" max="1033" width="11.42578125" style="156" customWidth="1"/>
    <col min="1034" max="1280" width="11.5703125" style="156"/>
    <col min="1281" max="1281" width="72.42578125" style="156" customWidth="1"/>
    <col min="1282" max="1282" width="19.28515625" style="156" customWidth="1"/>
    <col min="1283" max="1283" width="21" style="156" customWidth="1"/>
    <col min="1284" max="1284" width="11.7109375" style="156" bestFit="1" customWidth="1"/>
    <col min="1285" max="1285" width="18.5703125" style="156" bestFit="1" customWidth="1"/>
    <col min="1286" max="1286" width="14.42578125" style="156" bestFit="1" customWidth="1"/>
    <col min="1287" max="1287" width="11.140625" style="156" bestFit="1" customWidth="1"/>
    <col min="1288" max="1288" width="0" style="156" hidden="1" customWidth="1"/>
    <col min="1289" max="1289" width="11.42578125" style="156" customWidth="1"/>
    <col min="1290" max="1536" width="11.5703125" style="156"/>
    <col min="1537" max="1537" width="72.42578125" style="156" customWidth="1"/>
    <col min="1538" max="1538" width="19.28515625" style="156" customWidth="1"/>
    <col min="1539" max="1539" width="21" style="156" customWidth="1"/>
    <col min="1540" max="1540" width="11.7109375" style="156" bestFit="1" customWidth="1"/>
    <col min="1541" max="1541" width="18.5703125" style="156" bestFit="1" customWidth="1"/>
    <col min="1542" max="1542" width="14.42578125" style="156" bestFit="1" customWidth="1"/>
    <col min="1543" max="1543" width="11.140625" style="156" bestFit="1" customWidth="1"/>
    <col min="1544" max="1544" width="0" style="156" hidden="1" customWidth="1"/>
    <col min="1545" max="1545" width="11.42578125" style="156" customWidth="1"/>
    <col min="1546" max="1792" width="11.5703125" style="156"/>
    <col min="1793" max="1793" width="72.42578125" style="156" customWidth="1"/>
    <col min="1794" max="1794" width="19.28515625" style="156" customWidth="1"/>
    <col min="1795" max="1795" width="21" style="156" customWidth="1"/>
    <col min="1796" max="1796" width="11.7109375" style="156" bestFit="1" customWidth="1"/>
    <col min="1797" max="1797" width="18.5703125" style="156" bestFit="1" customWidth="1"/>
    <col min="1798" max="1798" width="14.42578125" style="156" bestFit="1" customWidth="1"/>
    <col min="1799" max="1799" width="11.140625" style="156" bestFit="1" customWidth="1"/>
    <col min="1800" max="1800" width="0" style="156" hidden="1" customWidth="1"/>
    <col min="1801" max="1801" width="11.42578125" style="156" customWidth="1"/>
    <col min="1802" max="2048" width="11.5703125" style="156"/>
    <col min="2049" max="2049" width="72.42578125" style="156" customWidth="1"/>
    <col min="2050" max="2050" width="19.28515625" style="156" customWidth="1"/>
    <col min="2051" max="2051" width="21" style="156" customWidth="1"/>
    <col min="2052" max="2052" width="11.7109375" style="156" bestFit="1" customWidth="1"/>
    <col min="2053" max="2053" width="18.5703125" style="156" bestFit="1" customWidth="1"/>
    <col min="2054" max="2054" width="14.42578125" style="156" bestFit="1" customWidth="1"/>
    <col min="2055" max="2055" width="11.140625" style="156" bestFit="1" customWidth="1"/>
    <col min="2056" max="2056" width="0" style="156" hidden="1" customWidth="1"/>
    <col min="2057" max="2057" width="11.42578125" style="156" customWidth="1"/>
    <col min="2058" max="2304" width="11.5703125" style="156"/>
    <col min="2305" max="2305" width="72.42578125" style="156" customWidth="1"/>
    <col min="2306" max="2306" width="19.28515625" style="156" customWidth="1"/>
    <col min="2307" max="2307" width="21" style="156" customWidth="1"/>
    <col min="2308" max="2308" width="11.7109375" style="156" bestFit="1" customWidth="1"/>
    <col min="2309" max="2309" width="18.5703125" style="156" bestFit="1" customWidth="1"/>
    <col min="2310" max="2310" width="14.42578125" style="156" bestFit="1" customWidth="1"/>
    <col min="2311" max="2311" width="11.140625" style="156" bestFit="1" customWidth="1"/>
    <col min="2312" max="2312" width="0" style="156" hidden="1" customWidth="1"/>
    <col min="2313" max="2313" width="11.42578125" style="156" customWidth="1"/>
    <col min="2314" max="2560" width="11.5703125" style="156"/>
    <col min="2561" max="2561" width="72.42578125" style="156" customWidth="1"/>
    <col min="2562" max="2562" width="19.28515625" style="156" customWidth="1"/>
    <col min="2563" max="2563" width="21" style="156" customWidth="1"/>
    <col min="2564" max="2564" width="11.7109375" style="156" bestFit="1" customWidth="1"/>
    <col min="2565" max="2565" width="18.5703125" style="156" bestFit="1" customWidth="1"/>
    <col min="2566" max="2566" width="14.42578125" style="156" bestFit="1" customWidth="1"/>
    <col min="2567" max="2567" width="11.140625" style="156" bestFit="1" customWidth="1"/>
    <col min="2568" max="2568" width="0" style="156" hidden="1" customWidth="1"/>
    <col min="2569" max="2569" width="11.42578125" style="156" customWidth="1"/>
    <col min="2570" max="2816" width="11.5703125" style="156"/>
    <col min="2817" max="2817" width="72.42578125" style="156" customWidth="1"/>
    <col min="2818" max="2818" width="19.28515625" style="156" customWidth="1"/>
    <col min="2819" max="2819" width="21" style="156" customWidth="1"/>
    <col min="2820" max="2820" width="11.7109375" style="156" bestFit="1" customWidth="1"/>
    <col min="2821" max="2821" width="18.5703125" style="156" bestFit="1" customWidth="1"/>
    <col min="2822" max="2822" width="14.42578125" style="156" bestFit="1" customWidth="1"/>
    <col min="2823" max="2823" width="11.140625" style="156" bestFit="1" customWidth="1"/>
    <col min="2824" max="2824" width="0" style="156" hidden="1" customWidth="1"/>
    <col min="2825" max="2825" width="11.42578125" style="156" customWidth="1"/>
    <col min="2826" max="3072" width="11.5703125" style="156"/>
    <col min="3073" max="3073" width="72.42578125" style="156" customWidth="1"/>
    <col min="3074" max="3074" width="19.28515625" style="156" customWidth="1"/>
    <col min="3075" max="3075" width="21" style="156" customWidth="1"/>
    <col min="3076" max="3076" width="11.7109375" style="156" bestFit="1" customWidth="1"/>
    <col min="3077" max="3077" width="18.5703125" style="156" bestFit="1" customWidth="1"/>
    <col min="3078" max="3078" width="14.42578125" style="156" bestFit="1" customWidth="1"/>
    <col min="3079" max="3079" width="11.140625" style="156" bestFit="1" customWidth="1"/>
    <col min="3080" max="3080" width="0" style="156" hidden="1" customWidth="1"/>
    <col min="3081" max="3081" width="11.42578125" style="156" customWidth="1"/>
    <col min="3082" max="3328" width="11.5703125" style="156"/>
    <col min="3329" max="3329" width="72.42578125" style="156" customWidth="1"/>
    <col min="3330" max="3330" width="19.28515625" style="156" customWidth="1"/>
    <col min="3331" max="3331" width="21" style="156" customWidth="1"/>
    <col min="3332" max="3332" width="11.7109375" style="156" bestFit="1" customWidth="1"/>
    <col min="3333" max="3333" width="18.5703125" style="156" bestFit="1" customWidth="1"/>
    <col min="3334" max="3334" width="14.42578125" style="156" bestFit="1" customWidth="1"/>
    <col min="3335" max="3335" width="11.140625" style="156" bestFit="1" customWidth="1"/>
    <col min="3336" max="3336" width="0" style="156" hidden="1" customWidth="1"/>
    <col min="3337" max="3337" width="11.42578125" style="156" customWidth="1"/>
    <col min="3338" max="3584" width="11.5703125" style="156"/>
    <col min="3585" max="3585" width="72.42578125" style="156" customWidth="1"/>
    <col min="3586" max="3586" width="19.28515625" style="156" customWidth="1"/>
    <col min="3587" max="3587" width="21" style="156" customWidth="1"/>
    <col min="3588" max="3588" width="11.7109375" style="156" bestFit="1" customWidth="1"/>
    <col min="3589" max="3589" width="18.5703125" style="156" bestFit="1" customWidth="1"/>
    <col min="3590" max="3590" width="14.42578125" style="156" bestFit="1" customWidth="1"/>
    <col min="3591" max="3591" width="11.140625" style="156" bestFit="1" customWidth="1"/>
    <col min="3592" max="3592" width="0" style="156" hidden="1" customWidth="1"/>
    <col min="3593" max="3593" width="11.42578125" style="156" customWidth="1"/>
    <col min="3594" max="3840" width="11.5703125" style="156"/>
    <col min="3841" max="3841" width="72.42578125" style="156" customWidth="1"/>
    <col min="3842" max="3842" width="19.28515625" style="156" customWidth="1"/>
    <col min="3843" max="3843" width="21" style="156" customWidth="1"/>
    <col min="3844" max="3844" width="11.7109375" style="156" bestFit="1" customWidth="1"/>
    <col min="3845" max="3845" width="18.5703125" style="156" bestFit="1" customWidth="1"/>
    <col min="3846" max="3846" width="14.42578125" style="156" bestFit="1" customWidth="1"/>
    <col min="3847" max="3847" width="11.140625" style="156" bestFit="1" customWidth="1"/>
    <col min="3848" max="3848" width="0" style="156" hidden="1" customWidth="1"/>
    <col min="3849" max="3849" width="11.42578125" style="156" customWidth="1"/>
    <col min="3850" max="4096" width="11.5703125" style="156"/>
    <col min="4097" max="4097" width="72.42578125" style="156" customWidth="1"/>
    <col min="4098" max="4098" width="19.28515625" style="156" customWidth="1"/>
    <col min="4099" max="4099" width="21" style="156" customWidth="1"/>
    <col min="4100" max="4100" width="11.7109375" style="156" bestFit="1" customWidth="1"/>
    <col min="4101" max="4101" width="18.5703125" style="156" bestFit="1" customWidth="1"/>
    <col min="4102" max="4102" width="14.42578125" style="156" bestFit="1" customWidth="1"/>
    <col min="4103" max="4103" width="11.140625" style="156" bestFit="1" customWidth="1"/>
    <col min="4104" max="4104" width="0" style="156" hidden="1" customWidth="1"/>
    <col min="4105" max="4105" width="11.42578125" style="156" customWidth="1"/>
    <col min="4106" max="4352" width="11.5703125" style="156"/>
    <col min="4353" max="4353" width="72.42578125" style="156" customWidth="1"/>
    <col min="4354" max="4354" width="19.28515625" style="156" customWidth="1"/>
    <col min="4355" max="4355" width="21" style="156" customWidth="1"/>
    <col min="4356" max="4356" width="11.7109375" style="156" bestFit="1" customWidth="1"/>
    <col min="4357" max="4357" width="18.5703125" style="156" bestFit="1" customWidth="1"/>
    <col min="4358" max="4358" width="14.42578125" style="156" bestFit="1" customWidth="1"/>
    <col min="4359" max="4359" width="11.140625" style="156" bestFit="1" customWidth="1"/>
    <col min="4360" max="4360" width="0" style="156" hidden="1" customWidth="1"/>
    <col min="4361" max="4361" width="11.42578125" style="156" customWidth="1"/>
    <col min="4362" max="4608" width="11.5703125" style="156"/>
    <col min="4609" max="4609" width="72.42578125" style="156" customWidth="1"/>
    <col min="4610" max="4610" width="19.28515625" style="156" customWidth="1"/>
    <col min="4611" max="4611" width="21" style="156" customWidth="1"/>
    <col min="4612" max="4612" width="11.7109375" style="156" bestFit="1" customWidth="1"/>
    <col min="4613" max="4613" width="18.5703125" style="156" bestFit="1" customWidth="1"/>
    <col min="4614" max="4614" width="14.42578125" style="156" bestFit="1" customWidth="1"/>
    <col min="4615" max="4615" width="11.140625" style="156" bestFit="1" customWidth="1"/>
    <col min="4616" max="4616" width="0" style="156" hidden="1" customWidth="1"/>
    <col min="4617" max="4617" width="11.42578125" style="156" customWidth="1"/>
    <col min="4618" max="4864" width="11.5703125" style="156"/>
    <col min="4865" max="4865" width="72.42578125" style="156" customWidth="1"/>
    <col min="4866" max="4866" width="19.28515625" style="156" customWidth="1"/>
    <col min="4867" max="4867" width="21" style="156" customWidth="1"/>
    <col min="4868" max="4868" width="11.7109375" style="156" bestFit="1" customWidth="1"/>
    <col min="4869" max="4869" width="18.5703125" style="156" bestFit="1" customWidth="1"/>
    <col min="4870" max="4870" width="14.42578125" style="156" bestFit="1" customWidth="1"/>
    <col min="4871" max="4871" width="11.140625" style="156" bestFit="1" customWidth="1"/>
    <col min="4872" max="4872" width="0" style="156" hidden="1" customWidth="1"/>
    <col min="4873" max="4873" width="11.42578125" style="156" customWidth="1"/>
    <col min="4874" max="5120" width="11.5703125" style="156"/>
    <col min="5121" max="5121" width="72.42578125" style="156" customWidth="1"/>
    <col min="5122" max="5122" width="19.28515625" style="156" customWidth="1"/>
    <col min="5123" max="5123" width="21" style="156" customWidth="1"/>
    <col min="5124" max="5124" width="11.7109375" style="156" bestFit="1" customWidth="1"/>
    <col min="5125" max="5125" width="18.5703125" style="156" bestFit="1" customWidth="1"/>
    <col min="5126" max="5126" width="14.42578125" style="156" bestFit="1" customWidth="1"/>
    <col min="5127" max="5127" width="11.140625" style="156" bestFit="1" customWidth="1"/>
    <col min="5128" max="5128" width="0" style="156" hidden="1" customWidth="1"/>
    <col min="5129" max="5129" width="11.42578125" style="156" customWidth="1"/>
    <col min="5130" max="5376" width="11.5703125" style="156"/>
    <col min="5377" max="5377" width="72.42578125" style="156" customWidth="1"/>
    <col min="5378" max="5378" width="19.28515625" style="156" customWidth="1"/>
    <col min="5379" max="5379" width="21" style="156" customWidth="1"/>
    <col min="5380" max="5380" width="11.7109375" style="156" bestFit="1" customWidth="1"/>
    <col min="5381" max="5381" width="18.5703125" style="156" bestFit="1" customWidth="1"/>
    <col min="5382" max="5382" width="14.42578125" style="156" bestFit="1" customWidth="1"/>
    <col min="5383" max="5383" width="11.140625" style="156" bestFit="1" customWidth="1"/>
    <col min="5384" max="5384" width="0" style="156" hidden="1" customWidth="1"/>
    <col min="5385" max="5385" width="11.42578125" style="156" customWidth="1"/>
    <col min="5386" max="5632" width="11.5703125" style="156"/>
    <col min="5633" max="5633" width="72.42578125" style="156" customWidth="1"/>
    <col min="5634" max="5634" width="19.28515625" style="156" customWidth="1"/>
    <col min="5635" max="5635" width="21" style="156" customWidth="1"/>
    <col min="5636" max="5636" width="11.7109375" style="156" bestFit="1" customWidth="1"/>
    <col min="5637" max="5637" width="18.5703125" style="156" bestFit="1" customWidth="1"/>
    <col min="5638" max="5638" width="14.42578125" style="156" bestFit="1" customWidth="1"/>
    <col min="5639" max="5639" width="11.140625" style="156" bestFit="1" customWidth="1"/>
    <col min="5640" max="5640" width="0" style="156" hidden="1" customWidth="1"/>
    <col min="5641" max="5641" width="11.42578125" style="156" customWidth="1"/>
    <col min="5642" max="5888" width="11.5703125" style="156"/>
    <col min="5889" max="5889" width="72.42578125" style="156" customWidth="1"/>
    <col min="5890" max="5890" width="19.28515625" style="156" customWidth="1"/>
    <col min="5891" max="5891" width="21" style="156" customWidth="1"/>
    <col min="5892" max="5892" width="11.7109375" style="156" bestFit="1" customWidth="1"/>
    <col min="5893" max="5893" width="18.5703125" style="156" bestFit="1" customWidth="1"/>
    <col min="5894" max="5894" width="14.42578125" style="156" bestFit="1" customWidth="1"/>
    <col min="5895" max="5895" width="11.140625" style="156" bestFit="1" customWidth="1"/>
    <col min="5896" max="5896" width="0" style="156" hidden="1" customWidth="1"/>
    <col min="5897" max="5897" width="11.42578125" style="156" customWidth="1"/>
    <col min="5898" max="6144" width="11.5703125" style="156"/>
    <col min="6145" max="6145" width="72.42578125" style="156" customWidth="1"/>
    <col min="6146" max="6146" width="19.28515625" style="156" customWidth="1"/>
    <col min="6147" max="6147" width="21" style="156" customWidth="1"/>
    <col min="6148" max="6148" width="11.7109375" style="156" bestFit="1" customWidth="1"/>
    <col min="6149" max="6149" width="18.5703125" style="156" bestFit="1" customWidth="1"/>
    <col min="6150" max="6150" width="14.42578125" style="156" bestFit="1" customWidth="1"/>
    <col min="6151" max="6151" width="11.140625" style="156" bestFit="1" customWidth="1"/>
    <col min="6152" max="6152" width="0" style="156" hidden="1" customWidth="1"/>
    <col min="6153" max="6153" width="11.42578125" style="156" customWidth="1"/>
    <col min="6154" max="6400" width="11.5703125" style="156"/>
    <col min="6401" max="6401" width="72.42578125" style="156" customWidth="1"/>
    <col min="6402" max="6402" width="19.28515625" style="156" customWidth="1"/>
    <col min="6403" max="6403" width="21" style="156" customWidth="1"/>
    <col min="6404" max="6404" width="11.7109375" style="156" bestFit="1" customWidth="1"/>
    <col min="6405" max="6405" width="18.5703125" style="156" bestFit="1" customWidth="1"/>
    <col min="6406" max="6406" width="14.42578125" style="156" bestFit="1" customWidth="1"/>
    <col min="6407" max="6407" width="11.140625" style="156" bestFit="1" customWidth="1"/>
    <col min="6408" max="6408" width="0" style="156" hidden="1" customWidth="1"/>
    <col min="6409" max="6409" width="11.42578125" style="156" customWidth="1"/>
    <col min="6410" max="6656" width="11.5703125" style="156"/>
    <col min="6657" max="6657" width="72.42578125" style="156" customWidth="1"/>
    <col min="6658" max="6658" width="19.28515625" style="156" customWidth="1"/>
    <col min="6659" max="6659" width="21" style="156" customWidth="1"/>
    <col min="6660" max="6660" width="11.7109375" style="156" bestFit="1" customWidth="1"/>
    <col min="6661" max="6661" width="18.5703125" style="156" bestFit="1" customWidth="1"/>
    <col min="6662" max="6662" width="14.42578125" style="156" bestFit="1" customWidth="1"/>
    <col min="6663" max="6663" width="11.140625" style="156" bestFit="1" customWidth="1"/>
    <col min="6664" max="6664" width="0" style="156" hidden="1" customWidth="1"/>
    <col min="6665" max="6665" width="11.42578125" style="156" customWidth="1"/>
    <col min="6666" max="6912" width="11.5703125" style="156"/>
    <col min="6913" max="6913" width="72.42578125" style="156" customWidth="1"/>
    <col min="6914" max="6914" width="19.28515625" style="156" customWidth="1"/>
    <col min="6915" max="6915" width="21" style="156" customWidth="1"/>
    <col min="6916" max="6916" width="11.7109375" style="156" bestFit="1" customWidth="1"/>
    <col min="6917" max="6917" width="18.5703125" style="156" bestFit="1" customWidth="1"/>
    <col min="6918" max="6918" width="14.42578125" style="156" bestFit="1" customWidth="1"/>
    <col min="6919" max="6919" width="11.140625" style="156" bestFit="1" customWidth="1"/>
    <col min="6920" max="6920" width="0" style="156" hidden="1" customWidth="1"/>
    <col min="6921" max="6921" width="11.42578125" style="156" customWidth="1"/>
    <col min="6922" max="7168" width="11.5703125" style="156"/>
    <col min="7169" max="7169" width="72.42578125" style="156" customWidth="1"/>
    <col min="7170" max="7170" width="19.28515625" style="156" customWidth="1"/>
    <col min="7171" max="7171" width="21" style="156" customWidth="1"/>
    <col min="7172" max="7172" width="11.7109375" style="156" bestFit="1" customWidth="1"/>
    <col min="7173" max="7173" width="18.5703125" style="156" bestFit="1" customWidth="1"/>
    <col min="7174" max="7174" width="14.42578125" style="156" bestFit="1" customWidth="1"/>
    <col min="7175" max="7175" width="11.140625" style="156" bestFit="1" customWidth="1"/>
    <col min="7176" max="7176" width="0" style="156" hidden="1" customWidth="1"/>
    <col min="7177" max="7177" width="11.42578125" style="156" customWidth="1"/>
    <col min="7178" max="7424" width="11.5703125" style="156"/>
    <col min="7425" max="7425" width="72.42578125" style="156" customWidth="1"/>
    <col min="7426" max="7426" width="19.28515625" style="156" customWidth="1"/>
    <col min="7427" max="7427" width="21" style="156" customWidth="1"/>
    <col min="7428" max="7428" width="11.7109375" style="156" bestFit="1" customWidth="1"/>
    <col min="7429" max="7429" width="18.5703125" style="156" bestFit="1" customWidth="1"/>
    <col min="7430" max="7430" width="14.42578125" style="156" bestFit="1" customWidth="1"/>
    <col min="7431" max="7431" width="11.140625" style="156" bestFit="1" customWidth="1"/>
    <col min="7432" max="7432" width="0" style="156" hidden="1" customWidth="1"/>
    <col min="7433" max="7433" width="11.42578125" style="156" customWidth="1"/>
    <col min="7434" max="7680" width="11.5703125" style="156"/>
    <col min="7681" max="7681" width="72.42578125" style="156" customWidth="1"/>
    <col min="7682" max="7682" width="19.28515625" style="156" customWidth="1"/>
    <col min="7683" max="7683" width="21" style="156" customWidth="1"/>
    <col min="7684" max="7684" width="11.7109375" style="156" bestFit="1" customWidth="1"/>
    <col min="7685" max="7685" width="18.5703125" style="156" bestFit="1" customWidth="1"/>
    <col min="7686" max="7686" width="14.42578125" style="156" bestFit="1" customWidth="1"/>
    <col min="7687" max="7687" width="11.140625" style="156" bestFit="1" customWidth="1"/>
    <col min="7688" max="7688" width="0" style="156" hidden="1" customWidth="1"/>
    <col min="7689" max="7689" width="11.42578125" style="156" customWidth="1"/>
    <col min="7690" max="7936" width="11.5703125" style="156"/>
    <col min="7937" max="7937" width="72.42578125" style="156" customWidth="1"/>
    <col min="7938" max="7938" width="19.28515625" style="156" customWidth="1"/>
    <col min="7939" max="7939" width="21" style="156" customWidth="1"/>
    <col min="7940" max="7940" width="11.7109375" style="156" bestFit="1" customWidth="1"/>
    <col min="7941" max="7941" width="18.5703125" style="156" bestFit="1" customWidth="1"/>
    <col min="7942" max="7942" width="14.42578125" style="156" bestFit="1" customWidth="1"/>
    <col min="7943" max="7943" width="11.140625" style="156" bestFit="1" customWidth="1"/>
    <col min="7944" max="7944" width="0" style="156" hidden="1" customWidth="1"/>
    <col min="7945" max="7945" width="11.42578125" style="156" customWidth="1"/>
    <col min="7946" max="8192" width="11.5703125" style="156"/>
    <col min="8193" max="8193" width="72.42578125" style="156" customWidth="1"/>
    <col min="8194" max="8194" width="19.28515625" style="156" customWidth="1"/>
    <col min="8195" max="8195" width="21" style="156" customWidth="1"/>
    <col min="8196" max="8196" width="11.7109375" style="156" bestFit="1" customWidth="1"/>
    <col min="8197" max="8197" width="18.5703125" style="156" bestFit="1" customWidth="1"/>
    <col min="8198" max="8198" width="14.42578125" style="156" bestFit="1" customWidth="1"/>
    <col min="8199" max="8199" width="11.140625" style="156" bestFit="1" customWidth="1"/>
    <col min="8200" max="8200" width="0" style="156" hidden="1" customWidth="1"/>
    <col min="8201" max="8201" width="11.42578125" style="156" customWidth="1"/>
    <col min="8202" max="8448" width="11.5703125" style="156"/>
    <col min="8449" max="8449" width="72.42578125" style="156" customWidth="1"/>
    <col min="8450" max="8450" width="19.28515625" style="156" customWidth="1"/>
    <col min="8451" max="8451" width="21" style="156" customWidth="1"/>
    <col min="8452" max="8452" width="11.7109375" style="156" bestFit="1" customWidth="1"/>
    <col min="8453" max="8453" width="18.5703125" style="156" bestFit="1" customWidth="1"/>
    <col min="8454" max="8454" width="14.42578125" style="156" bestFit="1" customWidth="1"/>
    <col min="8455" max="8455" width="11.140625" style="156" bestFit="1" customWidth="1"/>
    <col min="8456" max="8456" width="0" style="156" hidden="1" customWidth="1"/>
    <col min="8457" max="8457" width="11.42578125" style="156" customWidth="1"/>
    <col min="8458" max="8704" width="11.5703125" style="156"/>
    <col min="8705" max="8705" width="72.42578125" style="156" customWidth="1"/>
    <col min="8706" max="8706" width="19.28515625" style="156" customWidth="1"/>
    <col min="8707" max="8707" width="21" style="156" customWidth="1"/>
    <col min="8708" max="8708" width="11.7109375" style="156" bestFit="1" customWidth="1"/>
    <col min="8709" max="8709" width="18.5703125" style="156" bestFit="1" customWidth="1"/>
    <col min="8710" max="8710" width="14.42578125" style="156" bestFit="1" customWidth="1"/>
    <col min="8711" max="8711" width="11.140625" style="156" bestFit="1" customWidth="1"/>
    <col min="8712" max="8712" width="0" style="156" hidden="1" customWidth="1"/>
    <col min="8713" max="8713" width="11.42578125" style="156" customWidth="1"/>
    <col min="8714" max="8960" width="11.5703125" style="156"/>
    <col min="8961" max="8961" width="72.42578125" style="156" customWidth="1"/>
    <col min="8962" max="8962" width="19.28515625" style="156" customWidth="1"/>
    <col min="8963" max="8963" width="21" style="156" customWidth="1"/>
    <col min="8964" max="8964" width="11.7109375" style="156" bestFit="1" customWidth="1"/>
    <col min="8965" max="8965" width="18.5703125" style="156" bestFit="1" customWidth="1"/>
    <col min="8966" max="8966" width="14.42578125" style="156" bestFit="1" customWidth="1"/>
    <col min="8967" max="8967" width="11.140625" style="156" bestFit="1" customWidth="1"/>
    <col min="8968" max="8968" width="0" style="156" hidden="1" customWidth="1"/>
    <col min="8969" max="8969" width="11.42578125" style="156" customWidth="1"/>
    <col min="8970" max="9216" width="11.5703125" style="156"/>
    <col min="9217" max="9217" width="72.42578125" style="156" customWidth="1"/>
    <col min="9218" max="9218" width="19.28515625" style="156" customWidth="1"/>
    <col min="9219" max="9219" width="21" style="156" customWidth="1"/>
    <col min="9220" max="9220" width="11.7109375" style="156" bestFit="1" customWidth="1"/>
    <col min="9221" max="9221" width="18.5703125" style="156" bestFit="1" customWidth="1"/>
    <col min="9222" max="9222" width="14.42578125" style="156" bestFit="1" customWidth="1"/>
    <col min="9223" max="9223" width="11.140625" style="156" bestFit="1" customWidth="1"/>
    <col min="9224" max="9224" width="0" style="156" hidden="1" customWidth="1"/>
    <col min="9225" max="9225" width="11.42578125" style="156" customWidth="1"/>
    <col min="9226" max="9472" width="11.5703125" style="156"/>
    <col min="9473" max="9473" width="72.42578125" style="156" customWidth="1"/>
    <col min="9474" max="9474" width="19.28515625" style="156" customWidth="1"/>
    <col min="9475" max="9475" width="21" style="156" customWidth="1"/>
    <col min="9476" max="9476" width="11.7109375" style="156" bestFit="1" customWidth="1"/>
    <col min="9477" max="9477" width="18.5703125" style="156" bestFit="1" customWidth="1"/>
    <col min="9478" max="9478" width="14.42578125" style="156" bestFit="1" customWidth="1"/>
    <col min="9479" max="9479" width="11.140625" style="156" bestFit="1" customWidth="1"/>
    <col min="9480" max="9480" width="0" style="156" hidden="1" customWidth="1"/>
    <col min="9481" max="9481" width="11.42578125" style="156" customWidth="1"/>
    <col min="9482" max="9728" width="11.5703125" style="156"/>
    <col min="9729" max="9729" width="72.42578125" style="156" customWidth="1"/>
    <col min="9730" max="9730" width="19.28515625" style="156" customWidth="1"/>
    <col min="9731" max="9731" width="21" style="156" customWidth="1"/>
    <col min="9732" max="9732" width="11.7109375" style="156" bestFit="1" customWidth="1"/>
    <col min="9733" max="9733" width="18.5703125" style="156" bestFit="1" customWidth="1"/>
    <col min="9734" max="9734" width="14.42578125" style="156" bestFit="1" customWidth="1"/>
    <col min="9735" max="9735" width="11.140625" style="156" bestFit="1" customWidth="1"/>
    <col min="9736" max="9736" width="0" style="156" hidden="1" customWidth="1"/>
    <col min="9737" max="9737" width="11.42578125" style="156" customWidth="1"/>
    <col min="9738" max="9984" width="11.5703125" style="156"/>
    <col min="9985" max="9985" width="72.42578125" style="156" customWidth="1"/>
    <col min="9986" max="9986" width="19.28515625" style="156" customWidth="1"/>
    <col min="9987" max="9987" width="21" style="156" customWidth="1"/>
    <col min="9988" max="9988" width="11.7109375" style="156" bestFit="1" customWidth="1"/>
    <col min="9989" max="9989" width="18.5703125" style="156" bestFit="1" customWidth="1"/>
    <col min="9990" max="9990" width="14.42578125" style="156" bestFit="1" customWidth="1"/>
    <col min="9991" max="9991" width="11.140625" style="156" bestFit="1" customWidth="1"/>
    <col min="9992" max="9992" width="0" style="156" hidden="1" customWidth="1"/>
    <col min="9993" max="9993" width="11.42578125" style="156" customWidth="1"/>
    <col min="9994" max="10240" width="11.5703125" style="156"/>
    <col min="10241" max="10241" width="72.42578125" style="156" customWidth="1"/>
    <col min="10242" max="10242" width="19.28515625" style="156" customWidth="1"/>
    <col min="10243" max="10243" width="21" style="156" customWidth="1"/>
    <col min="10244" max="10244" width="11.7109375" style="156" bestFit="1" customWidth="1"/>
    <col min="10245" max="10245" width="18.5703125" style="156" bestFit="1" customWidth="1"/>
    <col min="10246" max="10246" width="14.42578125" style="156" bestFit="1" customWidth="1"/>
    <col min="10247" max="10247" width="11.140625" style="156" bestFit="1" customWidth="1"/>
    <col min="10248" max="10248" width="0" style="156" hidden="1" customWidth="1"/>
    <col min="10249" max="10249" width="11.42578125" style="156" customWidth="1"/>
    <col min="10250" max="10496" width="11.5703125" style="156"/>
    <col min="10497" max="10497" width="72.42578125" style="156" customWidth="1"/>
    <col min="10498" max="10498" width="19.28515625" style="156" customWidth="1"/>
    <col min="10499" max="10499" width="21" style="156" customWidth="1"/>
    <col min="10500" max="10500" width="11.7109375" style="156" bestFit="1" customWidth="1"/>
    <col min="10501" max="10501" width="18.5703125" style="156" bestFit="1" customWidth="1"/>
    <col min="10502" max="10502" width="14.42578125" style="156" bestFit="1" customWidth="1"/>
    <col min="10503" max="10503" width="11.140625" style="156" bestFit="1" customWidth="1"/>
    <col min="10504" max="10504" width="0" style="156" hidden="1" customWidth="1"/>
    <col min="10505" max="10505" width="11.42578125" style="156" customWidth="1"/>
    <col min="10506" max="10752" width="11.5703125" style="156"/>
    <col min="10753" max="10753" width="72.42578125" style="156" customWidth="1"/>
    <col min="10754" max="10754" width="19.28515625" style="156" customWidth="1"/>
    <col min="10755" max="10755" width="21" style="156" customWidth="1"/>
    <col min="10756" max="10756" width="11.7109375" style="156" bestFit="1" customWidth="1"/>
    <col min="10757" max="10757" width="18.5703125" style="156" bestFit="1" customWidth="1"/>
    <col min="10758" max="10758" width="14.42578125" style="156" bestFit="1" customWidth="1"/>
    <col min="10759" max="10759" width="11.140625" style="156" bestFit="1" customWidth="1"/>
    <col min="10760" max="10760" width="0" style="156" hidden="1" customWidth="1"/>
    <col min="10761" max="10761" width="11.42578125" style="156" customWidth="1"/>
    <col min="10762" max="11008" width="11.5703125" style="156"/>
    <col min="11009" max="11009" width="72.42578125" style="156" customWidth="1"/>
    <col min="11010" max="11010" width="19.28515625" style="156" customWidth="1"/>
    <col min="11011" max="11011" width="21" style="156" customWidth="1"/>
    <col min="11012" max="11012" width="11.7109375" style="156" bestFit="1" customWidth="1"/>
    <col min="11013" max="11013" width="18.5703125" style="156" bestFit="1" customWidth="1"/>
    <col min="11014" max="11014" width="14.42578125" style="156" bestFit="1" customWidth="1"/>
    <col min="11015" max="11015" width="11.140625" style="156" bestFit="1" customWidth="1"/>
    <col min="11016" max="11016" width="0" style="156" hidden="1" customWidth="1"/>
    <col min="11017" max="11017" width="11.42578125" style="156" customWidth="1"/>
    <col min="11018" max="11264" width="11.5703125" style="156"/>
    <col min="11265" max="11265" width="72.42578125" style="156" customWidth="1"/>
    <col min="11266" max="11266" width="19.28515625" style="156" customWidth="1"/>
    <col min="11267" max="11267" width="21" style="156" customWidth="1"/>
    <col min="11268" max="11268" width="11.7109375" style="156" bestFit="1" customWidth="1"/>
    <col min="11269" max="11269" width="18.5703125" style="156" bestFit="1" customWidth="1"/>
    <col min="11270" max="11270" width="14.42578125" style="156" bestFit="1" customWidth="1"/>
    <col min="11271" max="11271" width="11.140625" style="156" bestFit="1" customWidth="1"/>
    <col min="11272" max="11272" width="0" style="156" hidden="1" customWidth="1"/>
    <col min="11273" max="11273" width="11.42578125" style="156" customWidth="1"/>
    <col min="11274" max="11520" width="11.5703125" style="156"/>
    <col min="11521" max="11521" width="72.42578125" style="156" customWidth="1"/>
    <col min="11522" max="11522" width="19.28515625" style="156" customWidth="1"/>
    <col min="11523" max="11523" width="21" style="156" customWidth="1"/>
    <col min="11524" max="11524" width="11.7109375" style="156" bestFit="1" customWidth="1"/>
    <col min="11525" max="11525" width="18.5703125" style="156" bestFit="1" customWidth="1"/>
    <col min="11526" max="11526" width="14.42578125" style="156" bestFit="1" customWidth="1"/>
    <col min="11527" max="11527" width="11.140625" style="156" bestFit="1" customWidth="1"/>
    <col min="11528" max="11528" width="0" style="156" hidden="1" customWidth="1"/>
    <col min="11529" max="11529" width="11.42578125" style="156" customWidth="1"/>
    <col min="11530" max="11776" width="11.5703125" style="156"/>
    <col min="11777" max="11777" width="72.42578125" style="156" customWidth="1"/>
    <col min="11778" max="11778" width="19.28515625" style="156" customWidth="1"/>
    <col min="11779" max="11779" width="21" style="156" customWidth="1"/>
    <col min="11780" max="11780" width="11.7109375" style="156" bestFit="1" customWidth="1"/>
    <col min="11781" max="11781" width="18.5703125" style="156" bestFit="1" customWidth="1"/>
    <col min="11782" max="11782" width="14.42578125" style="156" bestFit="1" customWidth="1"/>
    <col min="11783" max="11783" width="11.140625" style="156" bestFit="1" customWidth="1"/>
    <col min="11784" max="11784" width="0" style="156" hidden="1" customWidth="1"/>
    <col min="11785" max="11785" width="11.42578125" style="156" customWidth="1"/>
    <col min="11786" max="12032" width="11.5703125" style="156"/>
    <col min="12033" max="12033" width="72.42578125" style="156" customWidth="1"/>
    <col min="12034" max="12034" width="19.28515625" style="156" customWidth="1"/>
    <col min="12035" max="12035" width="21" style="156" customWidth="1"/>
    <col min="12036" max="12036" width="11.7109375" style="156" bestFit="1" customWidth="1"/>
    <col min="12037" max="12037" width="18.5703125" style="156" bestFit="1" customWidth="1"/>
    <col min="12038" max="12038" width="14.42578125" style="156" bestFit="1" customWidth="1"/>
    <col min="12039" max="12039" width="11.140625" style="156" bestFit="1" customWidth="1"/>
    <col min="12040" max="12040" width="0" style="156" hidden="1" customWidth="1"/>
    <col min="12041" max="12041" width="11.42578125" style="156" customWidth="1"/>
    <col min="12042" max="12288" width="11.5703125" style="156"/>
    <col min="12289" max="12289" width="72.42578125" style="156" customWidth="1"/>
    <col min="12290" max="12290" width="19.28515625" style="156" customWidth="1"/>
    <col min="12291" max="12291" width="21" style="156" customWidth="1"/>
    <col min="12292" max="12292" width="11.7109375" style="156" bestFit="1" customWidth="1"/>
    <col min="12293" max="12293" width="18.5703125" style="156" bestFit="1" customWidth="1"/>
    <col min="12294" max="12294" width="14.42578125" style="156" bestFit="1" customWidth="1"/>
    <col min="12295" max="12295" width="11.140625" style="156" bestFit="1" customWidth="1"/>
    <col min="12296" max="12296" width="0" style="156" hidden="1" customWidth="1"/>
    <col min="12297" max="12297" width="11.42578125" style="156" customWidth="1"/>
    <col min="12298" max="12544" width="11.5703125" style="156"/>
    <col min="12545" max="12545" width="72.42578125" style="156" customWidth="1"/>
    <col min="12546" max="12546" width="19.28515625" style="156" customWidth="1"/>
    <col min="12547" max="12547" width="21" style="156" customWidth="1"/>
    <col min="12548" max="12548" width="11.7109375" style="156" bestFit="1" customWidth="1"/>
    <col min="12549" max="12549" width="18.5703125" style="156" bestFit="1" customWidth="1"/>
    <col min="12550" max="12550" width="14.42578125" style="156" bestFit="1" customWidth="1"/>
    <col min="12551" max="12551" width="11.140625" style="156" bestFit="1" customWidth="1"/>
    <col min="12552" max="12552" width="0" style="156" hidden="1" customWidth="1"/>
    <col min="12553" max="12553" width="11.42578125" style="156" customWidth="1"/>
    <col min="12554" max="12800" width="11.5703125" style="156"/>
    <col min="12801" max="12801" width="72.42578125" style="156" customWidth="1"/>
    <col min="12802" max="12802" width="19.28515625" style="156" customWidth="1"/>
    <col min="12803" max="12803" width="21" style="156" customWidth="1"/>
    <col min="12804" max="12804" width="11.7109375" style="156" bestFit="1" customWidth="1"/>
    <col min="12805" max="12805" width="18.5703125" style="156" bestFit="1" customWidth="1"/>
    <col min="12806" max="12806" width="14.42578125" style="156" bestFit="1" customWidth="1"/>
    <col min="12807" max="12807" width="11.140625" style="156" bestFit="1" customWidth="1"/>
    <col min="12808" max="12808" width="0" style="156" hidden="1" customWidth="1"/>
    <col min="12809" max="12809" width="11.42578125" style="156" customWidth="1"/>
    <col min="12810" max="13056" width="11.5703125" style="156"/>
    <col min="13057" max="13057" width="72.42578125" style="156" customWidth="1"/>
    <col min="13058" max="13058" width="19.28515625" style="156" customWidth="1"/>
    <col min="13059" max="13059" width="21" style="156" customWidth="1"/>
    <col min="13060" max="13060" width="11.7109375" style="156" bestFit="1" customWidth="1"/>
    <col min="13061" max="13061" width="18.5703125" style="156" bestFit="1" customWidth="1"/>
    <col min="13062" max="13062" width="14.42578125" style="156" bestFit="1" customWidth="1"/>
    <col min="13063" max="13063" width="11.140625" style="156" bestFit="1" customWidth="1"/>
    <col min="13064" max="13064" width="0" style="156" hidden="1" customWidth="1"/>
    <col min="13065" max="13065" width="11.42578125" style="156" customWidth="1"/>
    <col min="13066" max="13312" width="11.5703125" style="156"/>
    <col min="13313" max="13313" width="72.42578125" style="156" customWidth="1"/>
    <col min="13314" max="13314" width="19.28515625" style="156" customWidth="1"/>
    <col min="13315" max="13315" width="21" style="156" customWidth="1"/>
    <col min="13316" max="13316" width="11.7109375" style="156" bestFit="1" customWidth="1"/>
    <col min="13317" max="13317" width="18.5703125" style="156" bestFit="1" customWidth="1"/>
    <col min="13318" max="13318" width="14.42578125" style="156" bestFit="1" customWidth="1"/>
    <col min="13319" max="13319" width="11.140625" style="156" bestFit="1" customWidth="1"/>
    <col min="13320" max="13320" width="0" style="156" hidden="1" customWidth="1"/>
    <col min="13321" max="13321" width="11.42578125" style="156" customWidth="1"/>
    <col min="13322" max="13568" width="11.5703125" style="156"/>
    <col min="13569" max="13569" width="72.42578125" style="156" customWidth="1"/>
    <col min="13570" max="13570" width="19.28515625" style="156" customWidth="1"/>
    <col min="13571" max="13571" width="21" style="156" customWidth="1"/>
    <col min="13572" max="13572" width="11.7109375" style="156" bestFit="1" customWidth="1"/>
    <col min="13573" max="13573" width="18.5703125" style="156" bestFit="1" customWidth="1"/>
    <col min="13574" max="13574" width="14.42578125" style="156" bestFit="1" customWidth="1"/>
    <col min="13575" max="13575" width="11.140625" style="156" bestFit="1" customWidth="1"/>
    <col min="13576" max="13576" width="0" style="156" hidden="1" customWidth="1"/>
    <col min="13577" max="13577" width="11.42578125" style="156" customWidth="1"/>
    <col min="13578" max="13824" width="11.5703125" style="156"/>
    <col min="13825" max="13825" width="72.42578125" style="156" customWidth="1"/>
    <col min="13826" max="13826" width="19.28515625" style="156" customWidth="1"/>
    <col min="13827" max="13827" width="21" style="156" customWidth="1"/>
    <col min="13828" max="13828" width="11.7109375" style="156" bestFit="1" customWidth="1"/>
    <col min="13829" max="13829" width="18.5703125" style="156" bestFit="1" customWidth="1"/>
    <col min="13830" max="13830" width="14.42578125" style="156" bestFit="1" customWidth="1"/>
    <col min="13831" max="13831" width="11.140625" style="156" bestFit="1" customWidth="1"/>
    <col min="13832" max="13832" width="0" style="156" hidden="1" customWidth="1"/>
    <col min="13833" max="13833" width="11.42578125" style="156" customWidth="1"/>
    <col min="13834" max="14080" width="11.5703125" style="156"/>
    <col min="14081" max="14081" width="72.42578125" style="156" customWidth="1"/>
    <col min="14082" max="14082" width="19.28515625" style="156" customWidth="1"/>
    <col min="14083" max="14083" width="21" style="156" customWidth="1"/>
    <col min="14084" max="14084" width="11.7109375" style="156" bestFit="1" customWidth="1"/>
    <col min="14085" max="14085" width="18.5703125" style="156" bestFit="1" customWidth="1"/>
    <col min="14086" max="14086" width="14.42578125" style="156" bestFit="1" customWidth="1"/>
    <col min="14087" max="14087" width="11.140625" style="156" bestFit="1" customWidth="1"/>
    <col min="14088" max="14088" width="0" style="156" hidden="1" customWidth="1"/>
    <col min="14089" max="14089" width="11.42578125" style="156" customWidth="1"/>
    <col min="14090" max="14336" width="11.5703125" style="156"/>
    <col min="14337" max="14337" width="72.42578125" style="156" customWidth="1"/>
    <col min="14338" max="14338" width="19.28515625" style="156" customWidth="1"/>
    <col min="14339" max="14339" width="21" style="156" customWidth="1"/>
    <col min="14340" max="14340" width="11.7109375" style="156" bestFit="1" customWidth="1"/>
    <col min="14341" max="14341" width="18.5703125" style="156" bestFit="1" customWidth="1"/>
    <col min="14342" max="14342" width="14.42578125" style="156" bestFit="1" customWidth="1"/>
    <col min="14343" max="14343" width="11.140625" style="156" bestFit="1" customWidth="1"/>
    <col min="14344" max="14344" width="0" style="156" hidden="1" customWidth="1"/>
    <col min="14345" max="14345" width="11.42578125" style="156" customWidth="1"/>
    <col min="14346" max="14592" width="11.5703125" style="156"/>
    <col min="14593" max="14593" width="72.42578125" style="156" customWidth="1"/>
    <col min="14594" max="14594" width="19.28515625" style="156" customWidth="1"/>
    <col min="14595" max="14595" width="21" style="156" customWidth="1"/>
    <col min="14596" max="14596" width="11.7109375" style="156" bestFit="1" customWidth="1"/>
    <col min="14597" max="14597" width="18.5703125" style="156" bestFit="1" customWidth="1"/>
    <col min="14598" max="14598" width="14.42578125" style="156" bestFit="1" customWidth="1"/>
    <col min="14599" max="14599" width="11.140625" style="156" bestFit="1" customWidth="1"/>
    <col min="14600" max="14600" width="0" style="156" hidden="1" customWidth="1"/>
    <col min="14601" max="14601" width="11.42578125" style="156" customWidth="1"/>
    <col min="14602" max="14848" width="11.5703125" style="156"/>
    <col min="14849" max="14849" width="72.42578125" style="156" customWidth="1"/>
    <col min="14850" max="14850" width="19.28515625" style="156" customWidth="1"/>
    <col min="14851" max="14851" width="21" style="156" customWidth="1"/>
    <col min="14852" max="14852" width="11.7109375" style="156" bestFit="1" customWidth="1"/>
    <col min="14853" max="14853" width="18.5703125" style="156" bestFit="1" customWidth="1"/>
    <col min="14854" max="14854" width="14.42578125" style="156" bestFit="1" customWidth="1"/>
    <col min="14855" max="14855" width="11.140625" style="156" bestFit="1" customWidth="1"/>
    <col min="14856" max="14856" width="0" style="156" hidden="1" customWidth="1"/>
    <col min="14857" max="14857" width="11.42578125" style="156" customWidth="1"/>
    <col min="14858" max="15104" width="11.5703125" style="156"/>
    <col min="15105" max="15105" width="72.42578125" style="156" customWidth="1"/>
    <col min="15106" max="15106" width="19.28515625" style="156" customWidth="1"/>
    <col min="15107" max="15107" width="21" style="156" customWidth="1"/>
    <col min="15108" max="15108" width="11.7109375" style="156" bestFit="1" customWidth="1"/>
    <col min="15109" max="15109" width="18.5703125" style="156" bestFit="1" customWidth="1"/>
    <col min="15110" max="15110" width="14.42578125" style="156" bestFit="1" customWidth="1"/>
    <col min="15111" max="15111" width="11.140625" style="156" bestFit="1" customWidth="1"/>
    <col min="15112" max="15112" width="0" style="156" hidden="1" customWidth="1"/>
    <col min="15113" max="15113" width="11.42578125" style="156" customWidth="1"/>
    <col min="15114" max="15360" width="11.5703125" style="156"/>
    <col min="15361" max="15361" width="72.42578125" style="156" customWidth="1"/>
    <col min="15362" max="15362" width="19.28515625" style="156" customWidth="1"/>
    <col min="15363" max="15363" width="21" style="156" customWidth="1"/>
    <col min="15364" max="15364" width="11.7109375" style="156" bestFit="1" customWidth="1"/>
    <col min="15365" max="15365" width="18.5703125" style="156" bestFit="1" customWidth="1"/>
    <col min="15366" max="15366" width="14.42578125" style="156" bestFit="1" customWidth="1"/>
    <col min="15367" max="15367" width="11.140625" style="156" bestFit="1" customWidth="1"/>
    <col min="15368" max="15368" width="0" style="156" hidden="1" customWidth="1"/>
    <col min="15369" max="15369" width="11.42578125" style="156" customWidth="1"/>
    <col min="15370" max="15616" width="11.5703125" style="156"/>
    <col min="15617" max="15617" width="72.42578125" style="156" customWidth="1"/>
    <col min="15618" max="15618" width="19.28515625" style="156" customWidth="1"/>
    <col min="15619" max="15619" width="21" style="156" customWidth="1"/>
    <col min="15620" max="15620" width="11.7109375" style="156" bestFit="1" customWidth="1"/>
    <col min="15621" max="15621" width="18.5703125" style="156" bestFit="1" customWidth="1"/>
    <col min="15622" max="15622" width="14.42578125" style="156" bestFit="1" customWidth="1"/>
    <col min="15623" max="15623" width="11.140625" style="156" bestFit="1" customWidth="1"/>
    <col min="15624" max="15624" width="0" style="156" hidden="1" customWidth="1"/>
    <col min="15625" max="15625" width="11.42578125" style="156" customWidth="1"/>
    <col min="15626" max="15872" width="11.5703125" style="156"/>
    <col min="15873" max="15873" width="72.42578125" style="156" customWidth="1"/>
    <col min="15874" max="15874" width="19.28515625" style="156" customWidth="1"/>
    <col min="15875" max="15875" width="21" style="156" customWidth="1"/>
    <col min="15876" max="15876" width="11.7109375" style="156" bestFit="1" customWidth="1"/>
    <col min="15877" max="15877" width="18.5703125" style="156" bestFit="1" customWidth="1"/>
    <col min="15878" max="15878" width="14.42578125" style="156" bestFit="1" customWidth="1"/>
    <col min="15879" max="15879" width="11.140625" style="156" bestFit="1" customWidth="1"/>
    <col min="15880" max="15880" width="0" style="156" hidden="1" customWidth="1"/>
    <col min="15881" max="15881" width="11.42578125" style="156" customWidth="1"/>
    <col min="15882" max="16128" width="11.5703125" style="156"/>
    <col min="16129" max="16129" width="72.42578125" style="156" customWidth="1"/>
    <col min="16130" max="16130" width="19.28515625" style="156" customWidth="1"/>
    <col min="16131" max="16131" width="21" style="156" customWidth="1"/>
    <col min="16132" max="16132" width="11.7109375" style="156" bestFit="1" customWidth="1"/>
    <col min="16133" max="16133" width="18.5703125" style="156" bestFit="1" customWidth="1"/>
    <col min="16134" max="16134" width="14.42578125" style="156" bestFit="1" customWidth="1"/>
    <col min="16135" max="16135" width="11.140625" style="156" bestFit="1" customWidth="1"/>
    <col min="16136" max="16136" width="0" style="156" hidden="1" customWidth="1"/>
    <col min="16137" max="16137" width="11.42578125" style="156" customWidth="1"/>
    <col min="16138" max="16384" width="11.5703125" style="156"/>
  </cols>
  <sheetData>
    <row r="2" spans="1:8" ht="15.75" x14ac:dyDescent="0.25">
      <c r="A2" s="809" t="s">
        <v>0</v>
      </c>
      <c r="B2" s="809"/>
      <c r="C2" s="809"/>
      <c r="D2" s="130"/>
      <c r="E2" s="130"/>
      <c r="F2" s="130"/>
    </row>
    <row r="3" spans="1:8" ht="15.75" x14ac:dyDescent="0.25">
      <c r="A3" s="380"/>
      <c r="B3" s="380"/>
      <c r="C3" s="131"/>
      <c r="D3" s="130"/>
      <c r="E3" s="130"/>
      <c r="F3" s="130"/>
    </row>
    <row r="4" spans="1:8" ht="15.75" x14ac:dyDescent="0.25">
      <c r="A4" s="809" t="s">
        <v>101</v>
      </c>
      <c r="B4" s="809"/>
      <c r="C4" s="809"/>
      <c r="D4" s="65"/>
      <c r="E4" s="65"/>
      <c r="F4" s="65"/>
    </row>
    <row r="5" spans="1:8" x14ac:dyDescent="0.2">
      <c r="A5" s="800" t="s">
        <v>658</v>
      </c>
      <c r="B5" s="800"/>
      <c r="C5" s="800"/>
      <c r="D5" s="65"/>
      <c r="E5" s="65"/>
      <c r="F5" s="65"/>
    </row>
    <row r="6" spans="1:8" x14ac:dyDescent="0.2">
      <c r="A6" s="800" t="s">
        <v>102</v>
      </c>
      <c r="B6" s="800"/>
      <c r="C6" s="800"/>
      <c r="D6" s="65"/>
      <c r="E6" s="65"/>
      <c r="F6" s="65"/>
    </row>
    <row r="7" spans="1:8" ht="16.5" thickBot="1" x14ac:dyDescent="0.3">
      <c r="A7" s="381"/>
      <c r="B7" s="381"/>
      <c r="C7" s="131"/>
      <c r="D7" s="65"/>
      <c r="E7" s="65"/>
      <c r="F7" s="65"/>
    </row>
    <row r="8" spans="1:8" ht="14.25" x14ac:dyDescent="0.2">
      <c r="A8" s="810"/>
      <c r="B8" s="812" t="s">
        <v>3</v>
      </c>
      <c r="C8" s="814" t="s">
        <v>103</v>
      </c>
      <c r="D8" s="132"/>
      <c r="E8" s="132"/>
      <c r="F8" s="132"/>
      <c r="H8" s="284"/>
    </row>
    <row r="9" spans="1:8" thickBot="1" x14ac:dyDescent="0.25">
      <c r="A9" s="811"/>
      <c r="B9" s="813"/>
      <c r="C9" s="815"/>
    </row>
    <row r="10" spans="1:8" ht="15.75" x14ac:dyDescent="0.25">
      <c r="A10" s="123" t="s">
        <v>104</v>
      </c>
      <c r="B10" s="382"/>
      <c r="C10" s="103"/>
    </row>
    <row r="11" spans="1:8" x14ac:dyDescent="0.2">
      <c r="A11" s="122" t="s">
        <v>105</v>
      </c>
      <c r="B11" s="102"/>
      <c r="C11" s="103"/>
    </row>
    <row r="12" spans="1:8" x14ac:dyDescent="0.2">
      <c r="A12" s="104" t="s">
        <v>106</v>
      </c>
      <c r="B12" s="382">
        <v>0</v>
      </c>
      <c r="C12" s="103">
        <v>0</v>
      </c>
      <c r="D12" s="52"/>
      <c r="E12" s="52"/>
      <c r="F12" s="52"/>
      <c r="G12" s="52"/>
      <c r="H12" s="31"/>
    </row>
    <row r="13" spans="1:8" x14ac:dyDescent="0.2">
      <c r="A13" s="104" t="s">
        <v>107</v>
      </c>
      <c r="B13" s="102">
        <v>632505077</v>
      </c>
      <c r="C13" s="103">
        <v>701729384</v>
      </c>
      <c r="D13" s="52"/>
      <c r="F13" s="52"/>
    </row>
    <row r="14" spans="1:8" ht="12" customHeight="1" x14ac:dyDescent="0.2">
      <c r="A14" s="104"/>
      <c r="B14" s="382"/>
      <c r="C14" s="103"/>
    </row>
    <row r="15" spans="1:8" x14ac:dyDescent="0.2">
      <c r="A15" s="122" t="s">
        <v>108</v>
      </c>
      <c r="B15" s="102"/>
      <c r="C15" s="103"/>
    </row>
    <row r="16" spans="1:8" x14ac:dyDescent="0.2">
      <c r="A16" s="104" t="s">
        <v>109</v>
      </c>
      <c r="B16" s="382">
        <v>0</v>
      </c>
      <c r="C16" s="103">
        <v>0</v>
      </c>
      <c r="D16" s="52"/>
    </row>
    <row r="17" spans="1:8" ht="15" customHeight="1" x14ac:dyDescent="0.2">
      <c r="A17" s="104" t="s">
        <v>110</v>
      </c>
      <c r="B17" s="382">
        <v>0</v>
      </c>
      <c r="C17" s="103">
        <v>0</v>
      </c>
      <c r="E17" s="52"/>
    </row>
    <row r="18" spans="1:8" ht="12" customHeight="1" x14ac:dyDescent="0.2">
      <c r="A18" s="104"/>
      <c r="B18" s="382"/>
      <c r="C18" s="103"/>
      <c r="E18" s="52"/>
      <c r="H18" s="161"/>
    </row>
    <row r="19" spans="1:8" x14ac:dyDescent="0.2">
      <c r="A19" s="122" t="s">
        <v>111</v>
      </c>
      <c r="B19" s="382"/>
      <c r="C19" s="103"/>
    </row>
    <row r="20" spans="1:8" x14ac:dyDescent="0.2">
      <c r="A20" s="104" t="s">
        <v>112</v>
      </c>
      <c r="B20" s="382">
        <v>0</v>
      </c>
      <c r="C20" s="103">
        <v>0</v>
      </c>
    </row>
    <row r="21" spans="1:8" x14ac:dyDescent="0.2">
      <c r="A21" s="104" t="s">
        <v>113</v>
      </c>
      <c r="B21" s="102">
        <v>0</v>
      </c>
      <c r="C21" s="103">
        <v>0</v>
      </c>
    </row>
    <row r="22" spans="1:8" ht="6" customHeight="1" x14ac:dyDescent="0.2">
      <c r="A22" s="104"/>
      <c r="B22" s="382"/>
      <c r="C22" s="103"/>
    </row>
    <row r="23" spans="1:8" x14ac:dyDescent="0.2">
      <c r="A23" s="122" t="s">
        <v>114</v>
      </c>
      <c r="B23" s="382"/>
      <c r="C23" s="103"/>
    </row>
    <row r="24" spans="1:8" x14ac:dyDescent="0.2">
      <c r="A24" s="104" t="s">
        <v>115</v>
      </c>
      <c r="B24" s="382">
        <v>0</v>
      </c>
      <c r="C24" s="103">
        <v>0</v>
      </c>
    </row>
    <row r="25" spans="1:8" x14ac:dyDescent="0.2">
      <c r="A25" s="104" t="s">
        <v>116</v>
      </c>
      <c r="B25" s="102">
        <v>0</v>
      </c>
      <c r="C25" s="103">
        <v>0</v>
      </c>
    </row>
    <row r="26" spans="1:8" x14ac:dyDescent="0.2">
      <c r="A26" s="104" t="s">
        <v>117</v>
      </c>
      <c r="B26" s="102">
        <v>3413336484</v>
      </c>
      <c r="C26" s="103">
        <v>2308510215</v>
      </c>
      <c r="H26" s="207"/>
    </row>
    <row r="27" spans="1:8" x14ac:dyDescent="0.2">
      <c r="A27" s="104" t="s">
        <v>118</v>
      </c>
      <c r="B27" s="102">
        <v>778222399</v>
      </c>
      <c r="C27" s="103">
        <v>2803105605</v>
      </c>
      <c r="D27" s="52"/>
      <c r="E27" s="52"/>
      <c r="F27" s="52"/>
      <c r="G27" s="52"/>
      <c r="H27" s="207"/>
    </row>
    <row r="28" spans="1:8" x14ac:dyDescent="0.2">
      <c r="A28" s="104" t="s">
        <v>119</v>
      </c>
      <c r="B28" s="382">
        <v>0</v>
      </c>
      <c r="C28" s="103">
        <v>0</v>
      </c>
      <c r="H28" s="207"/>
    </row>
    <row r="29" spans="1:8" x14ac:dyDescent="0.2">
      <c r="A29" s="104" t="s">
        <v>120</v>
      </c>
      <c r="B29" s="102">
        <v>0</v>
      </c>
      <c r="C29" s="103">
        <v>0</v>
      </c>
      <c r="D29" s="52"/>
      <c r="E29" s="52"/>
      <c r="H29" s="207"/>
    </row>
    <row r="30" spans="1:8" x14ac:dyDescent="0.2">
      <c r="A30" s="104" t="s">
        <v>121</v>
      </c>
      <c r="B30" s="102">
        <v>1488267282</v>
      </c>
      <c r="C30" s="103">
        <v>2528334734</v>
      </c>
      <c r="D30" s="52"/>
      <c r="E30" s="52"/>
      <c r="F30" s="52"/>
      <c r="G30" s="52"/>
      <c r="H30" s="74"/>
    </row>
    <row r="31" spans="1:8" ht="12" customHeight="1" x14ac:dyDescent="0.2">
      <c r="A31" s="104"/>
      <c r="B31" s="382"/>
      <c r="C31" s="103"/>
      <c r="H31" s="207"/>
    </row>
    <row r="32" spans="1:8" x14ac:dyDescent="0.2">
      <c r="A32" s="104" t="s">
        <v>122</v>
      </c>
      <c r="B32" s="102">
        <v>572487676</v>
      </c>
      <c r="C32" s="103">
        <v>1692317489</v>
      </c>
      <c r="D32" s="52"/>
      <c r="E32" s="52"/>
      <c r="H32" s="74"/>
    </row>
    <row r="33" spans="1:6" ht="9.75" customHeight="1" x14ac:dyDescent="0.2">
      <c r="A33" s="104"/>
      <c r="B33" s="382"/>
      <c r="C33" s="103"/>
    </row>
    <row r="34" spans="1:6" ht="15.75" x14ac:dyDescent="0.25">
      <c r="A34" s="123" t="s">
        <v>123</v>
      </c>
      <c r="B34" s="124">
        <v>6884818918</v>
      </c>
      <c r="C34" s="124">
        <v>10033997427</v>
      </c>
      <c r="D34" s="52"/>
      <c r="E34" s="52"/>
      <c r="F34" s="52"/>
    </row>
    <row r="35" spans="1:6" x14ac:dyDescent="0.2">
      <c r="A35" s="104"/>
      <c r="B35" s="382"/>
      <c r="C35" s="103"/>
      <c r="E35" s="52"/>
      <c r="F35" s="52"/>
    </row>
    <row r="36" spans="1:6" ht="15.75" x14ac:dyDescent="0.25">
      <c r="A36" s="123" t="s">
        <v>124</v>
      </c>
      <c r="B36" s="382"/>
      <c r="C36" s="103"/>
      <c r="E36" s="52"/>
    </row>
    <row r="37" spans="1:6" x14ac:dyDescent="0.2">
      <c r="A37" s="104" t="s">
        <v>125</v>
      </c>
      <c r="B37" s="102">
        <v>50149836</v>
      </c>
      <c r="C37" s="103">
        <v>85628037</v>
      </c>
      <c r="E37" s="52"/>
    </row>
    <row r="38" spans="1:6" x14ac:dyDescent="0.2">
      <c r="A38" s="104" t="s">
        <v>126</v>
      </c>
      <c r="B38" s="102">
        <v>72487785</v>
      </c>
      <c r="C38" s="103">
        <v>61101552</v>
      </c>
      <c r="E38" s="52"/>
      <c r="F38" s="52"/>
    </row>
    <row r="39" spans="1:6" x14ac:dyDescent="0.2">
      <c r="A39" s="104" t="s">
        <v>127</v>
      </c>
      <c r="B39" s="383">
        <v>1151480526</v>
      </c>
      <c r="C39" s="384">
        <v>1385360401</v>
      </c>
      <c r="D39" s="52"/>
      <c r="E39" s="52"/>
    </row>
    <row r="40" spans="1:6" ht="15.75" x14ac:dyDescent="0.25">
      <c r="A40" s="123" t="s">
        <v>128</v>
      </c>
      <c r="B40" s="125">
        <v>5610700771</v>
      </c>
      <c r="C40" s="126">
        <v>8501907437</v>
      </c>
      <c r="D40" s="52"/>
      <c r="E40" s="52"/>
      <c r="F40" s="52"/>
    </row>
    <row r="41" spans="1:6" ht="18.75" customHeight="1" x14ac:dyDescent="0.2">
      <c r="A41" s="104" t="s">
        <v>129</v>
      </c>
      <c r="B41" s="102">
        <v>0</v>
      </c>
      <c r="C41" s="103">
        <v>0</v>
      </c>
      <c r="E41" s="52"/>
    </row>
    <row r="42" spans="1:6" x14ac:dyDescent="0.2">
      <c r="A42" s="104" t="s">
        <v>130</v>
      </c>
      <c r="B42" s="102">
        <v>21458066</v>
      </c>
      <c r="C42" s="103">
        <v>995454</v>
      </c>
      <c r="E42" s="52"/>
    </row>
    <row r="43" spans="1:6" x14ac:dyDescent="0.2">
      <c r="A43" s="104" t="s">
        <v>131</v>
      </c>
      <c r="B43" s="102">
        <v>0</v>
      </c>
      <c r="C43" s="103">
        <v>0</v>
      </c>
      <c r="E43" s="52"/>
    </row>
    <row r="44" spans="1:6" x14ac:dyDescent="0.2">
      <c r="A44" s="104" t="s">
        <v>132</v>
      </c>
      <c r="B44" s="384">
        <v>0</v>
      </c>
      <c r="C44" s="384">
        <v>0</v>
      </c>
      <c r="E44" s="52"/>
    </row>
    <row r="45" spans="1:6" ht="15.75" x14ac:dyDescent="0.25">
      <c r="A45" s="104"/>
      <c r="B45" s="125">
        <v>21458066</v>
      </c>
      <c r="C45" s="124">
        <v>995454</v>
      </c>
      <c r="E45" s="52"/>
    </row>
    <row r="46" spans="1:6" ht="15.75" x14ac:dyDescent="0.25">
      <c r="A46" s="123" t="s">
        <v>133</v>
      </c>
      <c r="B46" s="102"/>
      <c r="C46" s="103"/>
      <c r="F46" s="52"/>
    </row>
    <row r="47" spans="1:6" x14ac:dyDescent="0.2">
      <c r="A47" s="104" t="s">
        <v>134</v>
      </c>
      <c r="B47" s="102">
        <v>1783191977</v>
      </c>
      <c r="C47" s="103">
        <v>1787645384</v>
      </c>
      <c r="D47" s="133"/>
    </row>
    <row r="48" spans="1:6" x14ac:dyDescent="0.2">
      <c r="A48" s="104" t="s">
        <v>135</v>
      </c>
      <c r="B48" s="102">
        <v>69947046</v>
      </c>
      <c r="C48" s="103">
        <v>71617884</v>
      </c>
    </row>
    <row r="49" spans="1:6" x14ac:dyDescent="0.2">
      <c r="A49" s="104" t="s">
        <v>136</v>
      </c>
      <c r="B49" s="102">
        <v>18554089</v>
      </c>
      <c r="C49" s="103">
        <v>16825455</v>
      </c>
    </row>
    <row r="50" spans="1:6" x14ac:dyDescent="0.2">
      <c r="A50" s="104" t="s">
        <v>137</v>
      </c>
      <c r="B50" s="102">
        <v>146658355</v>
      </c>
      <c r="C50" s="103">
        <v>141734201</v>
      </c>
    </row>
    <row r="51" spans="1:6" ht="13.5" customHeight="1" x14ac:dyDescent="0.2">
      <c r="A51" s="104" t="s">
        <v>138</v>
      </c>
      <c r="B51" s="102">
        <v>102537082</v>
      </c>
      <c r="C51" s="103">
        <v>67461839</v>
      </c>
      <c r="F51" s="52"/>
    </row>
    <row r="52" spans="1:6" x14ac:dyDescent="0.2">
      <c r="A52" s="104" t="s">
        <v>139</v>
      </c>
      <c r="B52" s="102">
        <v>4200872</v>
      </c>
      <c r="C52" s="103">
        <v>4476852</v>
      </c>
    </row>
    <row r="53" spans="1:6" x14ac:dyDescent="0.2">
      <c r="A53" s="104" t="s">
        <v>140</v>
      </c>
      <c r="B53" s="102">
        <v>3398341</v>
      </c>
      <c r="C53" s="103">
        <v>0</v>
      </c>
    </row>
    <row r="54" spans="1:6" x14ac:dyDescent="0.2">
      <c r="A54" s="104" t="s">
        <v>141</v>
      </c>
      <c r="B54" s="102">
        <v>224439757</v>
      </c>
      <c r="C54" s="103">
        <v>515249384</v>
      </c>
      <c r="E54" s="134"/>
    </row>
    <row r="55" spans="1:6" x14ac:dyDescent="0.2">
      <c r="A55" s="104" t="s">
        <v>142</v>
      </c>
      <c r="B55" s="385">
        <v>992397198</v>
      </c>
      <c r="C55" s="384">
        <v>717194110</v>
      </c>
      <c r="E55" s="134"/>
    </row>
    <row r="56" spans="1:6" ht="15.75" x14ac:dyDescent="0.25">
      <c r="A56" s="104"/>
      <c r="B56" s="125">
        <v>3345324717</v>
      </c>
      <c r="C56" s="124">
        <v>3322205109</v>
      </c>
      <c r="E56" s="134"/>
      <c r="F56" s="135"/>
    </row>
    <row r="57" spans="1:6" ht="15.75" customHeight="1" x14ac:dyDescent="0.2">
      <c r="A57" s="104"/>
      <c r="B57" s="102"/>
      <c r="C57" s="103"/>
      <c r="E57" s="134"/>
    </row>
    <row r="58" spans="1:6" ht="16.5" thickBot="1" x14ac:dyDescent="0.3">
      <c r="A58" s="123" t="s">
        <v>143</v>
      </c>
      <c r="B58" s="127">
        <v>2243917988</v>
      </c>
      <c r="C58" s="127">
        <v>5178706874</v>
      </c>
      <c r="E58" s="134"/>
    </row>
    <row r="59" spans="1:6" x14ac:dyDescent="0.2">
      <c r="A59" s="104"/>
      <c r="B59" s="102"/>
      <c r="C59" s="103"/>
    </row>
    <row r="60" spans="1:6" ht="15.75" x14ac:dyDescent="0.25">
      <c r="A60" s="123" t="s">
        <v>144</v>
      </c>
      <c r="B60" s="102"/>
      <c r="C60" s="103"/>
    </row>
    <row r="61" spans="1:6" x14ac:dyDescent="0.2">
      <c r="A61" s="104" t="s">
        <v>145</v>
      </c>
      <c r="B61" s="102">
        <v>0</v>
      </c>
      <c r="C61" s="103">
        <v>0</v>
      </c>
    </row>
    <row r="62" spans="1:6" x14ac:dyDescent="0.2">
      <c r="A62" s="104" t="s">
        <v>146</v>
      </c>
      <c r="B62" s="102">
        <v>228620124</v>
      </c>
      <c r="C62" s="103">
        <v>146824404</v>
      </c>
    </row>
    <row r="63" spans="1:6" x14ac:dyDescent="0.2">
      <c r="A63" s="104" t="s">
        <v>147</v>
      </c>
      <c r="B63" s="102">
        <v>0</v>
      </c>
      <c r="C63" s="103">
        <v>0</v>
      </c>
    </row>
    <row r="64" spans="1:6" ht="15.75" x14ac:dyDescent="0.25">
      <c r="A64" s="123" t="s">
        <v>148</v>
      </c>
      <c r="B64" s="102"/>
      <c r="C64" s="103"/>
      <c r="E64" s="52"/>
    </row>
    <row r="65" spans="1:7" x14ac:dyDescent="0.2">
      <c r="A65" s="104" t="s">
        <v>149</v>
      </c>
      <c r="B65" s="102">
        <v>0</v>
      </c>
      <c r="C65" s="103">
        <v>0</v>
      </c>
    </row>
    <row r="66" spans="1:7" x14ac:dyDescent="0.2">
      <c r="A66" s="104" t="s">
        <v>150</v>
      </c>
      <c r="B66" s="102">
        <v>-46679538</v>
      </c>
      <c r="C66" s="103">
        <v>21580782</v>
      </c>
    </row>
    <row r="67" spans="1:7" ht="15.75" x14ac:dyDescent="0.25">
      <c r="A67" s="123" t="s">
        <v>151</v>
      </c>
      <c r="B67" s="102"/>
      <c r="C67" s="103"/>
      <c r="E67" s="52"/>
      <c r="F67" s="52"/>
    </row>
    <row r="68" spans="1:7" x14ac:dyDescent="0.2">
      <c r="A68" s="104" t="s">
        <v>152</v>
      </c>
      <c r="B68" s="102">
        <v>2981231860</v>
      </c>
      <c r="C68" s="103">
        <v>2844346338</v>
      </c>
    </row>
    <row r="69" spans="1:7" x14ac:dyDescent="0.2">
      <c r="A69" s="104" t="s">
        <v>150</v>
      </c>
      <c r="B69" s="102">
        <v>-38192349</v>
      </c>
      <c r="C69" s="103">
        <v>-420909679</v>
      </c>
    </row>
    <row r="70" spans="1:7" x14ac:dyDescent="0.2">
      <c r="A70" s="104" t="s">
        <v>153</v>
      </c>
      <c r="B70" s="102">
        <v>0</v>
      </c>
      <c r="C70" s="103">
        <v>0</v>
      </c>
    </row>
    <row r="71" spans="1:7" x14ac:dyDescent="0.2">
      <c r="A71" s="104" t="s">
        <v>154</v>
      </c>
      <c r="B71" s="102">
        <v>0</v>
      </c>
      <c r="C71" s="103">
        <v>0</v>
      </c>
      <c r="E71" s="52"/>
    </row>
    <row r="72" spans="1:7" x14ac:dyDescent="0.2">
      <c r="A72" s="104" t="s">
        <v>155</v>
      </c>
      <c r="B72" s="102">
        <v>0</v>
      </c>
      <c r="C72" s="103">
        <v>0</v>
      </c>
      <c r="D72" s="52"/>
    </row>
    <row r="73" spans="1:7" ht="15.75" x14ac:dyDescent="0.25">
      <c r="A73" s="123" t="s">
        <v>156</v>
      </c>
      <c r="B73" s="102">
        <v>0</v>
      </c>
      <c r="C73" s="103">
        <v>0</v>
      </c>
      <c r="E73" s="52"/>
      <c r="F73" s="135"/>
      <c r="G73" s="52"/>
    </row>
    <row r="74" spans="1:7" x14ac:dyDescent="0.2">
      <c r="A74" s="104" t="s">
        <v>157</v>
      </c>
      <c r="B74" s="102">
        <v>0</v>
      </c>
      <c r="C74" s="103">
        <v>0</v>
      </c>
    </row>
    <row r="75" spans="1:7" x14ac:dyDescent="0.2">
      <c r="A75" s="104" t="s">
        <v>158</v>
      </c>
      <c r="B75" s="102">
        <v>0</v>
      </c>
      <c r="C75" s="103">
        <v>0</v>
      </c>
      <c r="F75" s="52"/>
    </row>
    <row r="76" spans="1:7" ht="12" customHeight="1" x14ac:dyDescent="0.2">
      <c r="A76" s="104"/>
      <c r="B76" s="102"/>
      <c r="C76" s="103"/>
    </row>
    <row r="77" spans="1:7" ht="16.5" thickBot="1" x14ac:dyDescent="0.3">
      <c r="A77" s="123" t="s">
        <v>159</v>
      </c>
      <c r="B77" s="127">
        <v>-1050805883</v>
      </c>
      <c r="C77" s="127">
        <v>1788207235</v>
      </c>
      <c r="D77" s="52"/>
      <c r="E77" s="52"/>
      <c r="F77" s="52"/>
    </row>
    <row r="78" spans="1:7" ht="18" customHeight="1" x14ac:dyDescent="0.2">
      <c r="A78" s="104"/>
      <c r="B78" s="102"/>
      <c r="C78" s="386"/>
      <c r="E78" s="52"/>
    </row>
    <row r="79" spans="1:7" x14ac:dyDescent="0.2">
      <c r="A79" s="387" t="s">
        <v>160</v>
      </c>
      <c r="B79" s="383">
        <v>0</v>
      </c>
      <c r="C79" s="384">
        <v>0</v>
      </c>
    </row>
    <row r="80" spans="1:7" ht="15.75" thickBot="1" x14ac:dyDescent="0.25">
      <c r="A80" s="104" t="s">
        <v>161</v>
      </c>
      <c r="B80" s="102">
        <v>0</v>
      </c>
      <c r="C80" s="103">
        <v>0</v>
      </c>
    </row>
    <row r="81" spans="1:8" ht="18.75" customHeight="1" thickBot="1" x14ac:dyDescent="0.3">
      <c r="A81" s="136" t="s">
        <v>162</v>
      </c>
      <c r="B81" s="137">
        <v>-1050805883</v>
      </c>
      <c r="C81" s="138">
        <v>1788207235</v>
      </c>
      <c r="D81" s="52"/>
      <c r="E81" s="52"/>
      <c r="F81" s="52"/>
      <c r="H81" s="161"/>
    </row>
    <row r="82" spans="1:8" s="180" customFormat="1" ht="9" customHeight="1" x14ac:dyDescent="0.25">
      <c r="A82" s="128"/>
      <c r="B82" s="128"/>
      <c r="C82" s="129"/>
      <c r="D82" s="37"/>
      <c r="E82" s="37"/>
      <c r="F82" s="37"/>
      <c r="G82" s="37"/>
    </row>
    <row r="83" spans="1:8" ht="15.75" x14ac:dyDescent="0.25">
      <c r="A83" s="128" t="s">
        <v>726</v>
      </c>
      <c r="B83" s="128"/>
      <c r="C83" s="128"/>
    </row>
    <row r="84" spans="1:8" ht="15.75" x14ac:dyDescent="0.25">
      <c r="A84" s="128"/>
      <c r="B84" s="128"/>
      <c r="C84" s="129"/>
      <c r="D84" s="52"/>
    </row>
    <row r="85" spans="1:8" ht="15.75" x14ac:dyDescent="0.25">
      <c r="A85" s="128"/>
      <c r="B85" s="128"/>
      <c r="C85" s="128"/>
    </row>
    <row r="86" spans="1:8" s="180" customFormat="1" x14ac:dyDescent="0.2">
      <c r="A86" s="388"/>
      <c r="B86" s="105"/>
      <c r="C86" s="389"/>
      <c r="D86" s="37"/>
      <c r="E86" s="72"/>
      <c r="F86" s="72"/>
      <c r="G86" s="37"/>
    </row>
  </sheetData>
  <mergeCells count="7">
    <mergeCell ref="A2:C2"/>
    <mergeCell ref="A4:C4"/>
    <mergeCell ref="A5:C5"/>
    <mergeCell ref="A6:C6"/>
    <mergeCell ref="A8:A9"/>
    <mergeCell ref="B8:B9"/>
    <mergeCell ref="C8:C9"/>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G36"/>
  <sheetViews>
    <sheetView showGridLines="0" topLeftCell="A29" workbookViewId="0">
      <selection activeCell="C36" sqref="C36"/>
    </sheetView>
  </sheetViews>
  <sheetFormatPr baseColWidth="10" defaultColWidth="11.5703125" defaultRowHeight="14.25" x14ac:dyDescent="0.2"/>
  <cols>
    <col min="1" max="1" width="11.5703125" style="156"/>
    <col min="2" max="2" width="84.7109375" style="156" customWidth="1"/>
    <col min="3" max="3" width="23.85546875" style="156" customWidth="1"/>
    <col min="4" max="4" width="16.28515625" style="156" customWidth="1"/>
    <col min="5" max="16384" width="11.5703125" style="156"/>
  </cols>
  <sheetData>
    <row r="1" spans="2:4" ht="20.25" x14ac:dyDescent="0.3">
      <c r="B1" s="816" t="s">
        <v>0</v>
      </c>
      <c r="C1" s="816"/>
      <c r="D1" s="816"/>
    </row>
    <row r="2" spans="2:4" ht="18" x14ac:dyDescent="0.25">
      <c r="B2" s="139"/>
      <c r="C2" s="139"/>
      <c r="D2" s="139"/>
    </row>
    <row r="3" spans="2:4" ht="15" x14ac:dyDescent="0.25">
      <c r="B3" s="819" t="s">
        <v>163</v>
      </c>
      <c r="C3" s="819"/>
      <c r="D3" s="819"/>
    </row>
    <row r="4" spans="2:4" x14ac:dyDescent="0.2">
      <c r="B4" s="818" t="s">
        <v>657</v>
      </c>
      <c r="C4" s="818"/>
      <c r="D4" s="818"/>
    </row>
    <row r="5" spans="2:4" x14ac:dyDescent="0.2">
      <c r="B5" s="818" t="s">
        <v>102</v>
      </c>
      <c r="C5" s="818"/>
      <c r="D5" s="818"/>
    </row>
    <row r="6" spans="2:4" ht="15" thickBot="1" x14ac:dyDescent="0.25">
      <c r="B6" s="220"/>
      <c r="C6" s="220"/>
      <c r="D6" s="220"/>
    </row>
    <row r="7" spans="2:4" ht="15.75" thickBot="1" x14ac:dyDescent="0.3">
      <c r="B7" s="142" t="s">
        <v>164</v>
      </c>
      <c r="C7" s="143">
        <v>2022</v>
      </c>
      <c r="D7" s="771">
        <v>2021</v>
      </c>
    </row>
    <row r="8" spans="2:4" x14ac:dyDescent="0.2">
      <c r="B8" s="2" t="s">
        <v>165</v>
      </c>
      <c r="C8" s="144">
        <v>6983135158</v>
      </c>
      <c r="D8" s="144">
        <v>4170408094</v>
      </c>
    </row>
    <row r="9" spans="2:4" x14ac:dyDescent="0.2">
      <c r="B9" s="145" t="s">
        <v>166</v>
      </c>
      <c r="C9" s="144">
        <v>-6903884899</v>
      </c>
      <c r="D9" s="144">
        <v>3905408773</v>
      </c>
    </row>
    <row r="10" spans="2:4" x14ac:dyDescent="0.2">
      <c r="B10" s="144" t="s">
        <v>167</v>
      </c>
      <c r="C10" s="144">
        <v>0</v>
      </c>
      <c r="D10" s="144">
        <v>0</v>
      </c>
    </row>
    <row r="11" spans="2:4" x14ac:dyDescent="0.2">
      <c r="B11" s="144" t="s">
        <v>168</v>
      </c>
      <c r="C11" s="144">
        <v>-1079239336</v>
      </c>
      <c r="D11" s="144">
        <v>-1209582461</v>
      </c>
    </row>
    <row r="12" spans="2:4" x14ac:dyDescent="0.2">
      <c r="B12" s="144" t="s">
        <v>169</v>
      </c>
      <c r="C12" s="144">
        <v>3728862166</v>
      </c>
      <c r="D12" s="144">
        <v>-2353743500</v>
      </c>
    </row>
    <row r="13" spans="2:4" ht="15" thickBot="1" x14ac:dyDescent="0.25">
      <c r="B13" s="144" t="s">
        <v>170</v>
      </c>
      <c r="C13" s="144">
        <v>-111873281</v>
      </c>
      <c r="D13" s="144">
        <v>-82176759</v>
      </c>
    </row>
    <row r="14" spans="2:4" ht="15.75" thickBot="1" x14ac:dyDescent="0.3">
      <c r="B14" s="142" t="s">
        <v>171</v>
      </c>
      <c r="C14" s="140">
        <v>2616999808</v>
      </c>
      <c r="D14" s="140">
        <v>4430314147</v>
      </c>
    </row>
    <row r="15" spans="2:4" ht="15.75" thickBot="1" x14ac:dyDescent="0.3">
      <c r="B15" s="142" t="s">
        <v>172</v>
      </c>
      <c r="C15" s="142"/>
      <c r="D15" s="142"/>
    </row>
    <row r="16" spans="2:4" x14ac:dyDescent="0.2">
      <c r="B16" s="144" t="s">
        <v>173</v>
      </c>
      <c r="C16" s="144">
        <v>5549812862</v>
      </c>
      <c r="D16" s="144">
        <v>-12884540423</v>
      </c>
    </row>
    <row r="17" spans="2:7" x14ac:dyDescent="0.2">
      <c r="B17" s="144" t="s">
        <v>174</v>
      </c>
      <c r="C17" s="144">
        <v>1060610612</v>
      </c>
      <c r="D17" s="144">
        <v>-5651660558</v>
      </c>
    </row>
    <row r="18" spans="2:7" ht="15" thickBot="1" x14ac:dyDescent="0.25">
      <c r="B18" s="144" t="s">
        <v>175</v>
      </c>
      <c r="C18" s="144">
        <v>-26688649499</v>
      </c>
      <c r="D18" s="144">
        <v>-56423697</v>
      </c>
    </row>
    <row r="19" spans="2:7" ht="15.75" thickBot="1" x14ac:dyDescent="0.3">
      <c r="B19" s="142" t="s">
        <v>176</v>
      </c>
      <c r="C19" s="140">
        <v>-20078226025</v>
      </c>
      <c r="D19" s="140">
        <v>-18592624678</v>
      </c>
    </row>
    <row r="20" spans="2:7" ht="15.75" thickBot="1" x14ac:dyDescent="0.3">
      <c r="B20" s="142" t="s">
        <v>177</v>
      </c>
      <c r="C20" s="140"/>
      <c r="D20" s="140"/>
    </row>
    <row r="21" spans="2:7" x14ac:dyDescent="0.2">
      <c r="B21" s="144" t="s">
        <v>178</v>
      </c>
      <c r="C21" s="144">
        <v>0</v>
      </c>
      <c r="D21" s="144">
        <v>2858225102</v>
      </c>
    </row>
    <row r="22" spans="2:7" x14ac:dyDescent="0.2">
      <c r="B22" s="144" t="s">
        <v>179</v>
      </c>
      <c r="C22" s="144">
        <v>9674111285</v>
      </c>
      <c r="D22" s="144">
        <v>17749396204</v>
      </c>
    </row>
    <row r="23" spans="2:7" x14ac:dyDescent="0.2">
      <c r="B23" s="144" t="s">
        <v>180</v>
      </c>
      <c r="C23" s="144">
        <v>0</v>
      </c>
      <c r="D23" s="144">
        <v>0</v>
      </c>
    </row>
    <row r="24" spans="2:7" ht="15" thickBot="1" x14ac:dyDescent="0.25">
      <c r="B24" s="144" t="s">
        <v>181</v>
      </c>
      <c r="C24" s="144">
        <v>2231736003</v>
      </c>
      <c r="D24" s="144">
        <v>-2562299989</v>
      </c>
    </row>
    <row r="25" spans="2:7" ht="15.75" thickBot="1" x14ac:dyDescent="0.3">
      <c r="B25" s="142" t="s">
        <v>182</v>
      </c>
      <c r="C25" s="140">
        <v>11905847288</v>
      </c>
      <c r="D25" s="140">
        <v>18045321317</v>
      </c>
    </row>
    <row r="26" spans="2:7" ht="15.75" thickBot="1" x14ac:dyDescent="0.3">
      <c r="B26" s="142" t="s">
        <v>183</v>
      </c>
      <c r="C26" s="140">
        <v>-84871887</v>
      </c>
      <c r="D26" s="140">
        <v>-399328897</v>
      </c>
    </row>
    <row r="27" spans="2:7" x14ac:dyDescent="0.2">
      <c r="B27" s="144" t="s">
        <v>184</v>
      </c>
      <c r="C27" s="144">
        <v>-5640250816</v>
      </c>
      <c r="D27" s="144">
        <v>3483681889</v>
      </c>
    </row>
    <row r="28" spans="2:7" ht="15" thickBot="1" x14ac:dyDescent="0.25">
      <c r="B28" s="144" t="s">
        <v>185</v>
      </c>
      <c r="C28" s="144">
        <v>9750651609</v>
      </c>
      <c r="D28" s="144">
        <v>6266969718</v>
      </c>
      <c r="G28" s="161"/>
    </row>
    <row r="29" spans="2:7" ht="15.75" thickBot="1" x14ac:dyDescent="0.3">
      <c r="B29" s="142" t="s">
        <v>186</v>
      </c>
      <c r="C29" s="140">
        <v>4110400793</v>
      </c>
      <c r="D29" s="140">
        <v>9750651607</v>
      </c>
    </row>
    <row r="30" spans="2:7" x14ac:dyDescent="0.2">
      <c r="B30" s="146"/>
      <c r="C30" s="146"/>
      <c r="D30" s="147"/>
    </row>
    <row r="31" spans="2:7" x14ac:dyDescent="0.2">
      <c r="B31" s="817" t="s">
        <v>93</v>
      </c>
      <c r="C31" s="817"/>
      <c r="D31" s="817"/>
    </row>
    <row r="32" spans="2:7" x14ac:dyDescent="0.2">
      <c r="B32" s="219"/>
      <c r="C32" s="219"/>
      <c r="D32" s="219"/>
    </row>
    <row r="33" spans="2:4" x14ac:dyDescent="0.2">
      <c r="B33" s="219"/>
      <c r="C33" s="219"/>
      <c r="D33" s="219"/>
    </row>
    <row r="34" spans="2:4" x14ac:dyDescent="0.2">
      <c r="B34" s="1"/>
      <c r="C34" s="1"/>
      <c r="D34" s="1"/>
    </row>
    <row r="35" spans="2:4" x14ac:dyDescent="0.2">
      <c r="B35" s="148"/>
      <c r="C35" s="149"/>
      <c r="D35" s="149"/>
    </row>
    <row r="36" spans="2:4" x14ac:dyDescent="0.2">
      <c r="B36" s="141"/>
      <c r="C36" s="141"/>
      <c r="D36" s="141"/>
    </row>
  </sheetData>
  <mergeCells count="5">
    <mergeCell ref="B1:D1"/>
    <mergeCell ref="B31:D31"/>
    <mergeCell ref="B4:D4"/>
    <mergeCell ref="B5:D5"/>
    <mergeCell ref="B3:D3"/>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1:R24"/>
  <sheetViews>
    <sheetView showGridLines="0" topLeftCell="A16" workbookViewId="0">
      <selection activeCell="I24" sqref="I24"/>
    </sheetView>
  </sheetViews>
  <sheetFormatPr baseColWidth="10" defaultRowHeight="14.25" x14ac:dyDescent="0.2"/>
  <cols>
    <col min="1" max="2" width="10.140625" style="156" customWidth="1"/>
    <col min="3" max="3" width="28.85546875" style="156" customWidth="1"/>
    <col min="4" max="4" width="9.42578125" style="156" bestFit="1" customWidth="1"/>
    <col min="5" max="6" width="13.7109375" style="156" bestFit="1" customWidth="1"/>
    <col min="7" max="7" width="12.140625" style="156" bestFit="1" customWidth="1"/>
    <col min="8" max="8" width="12.7109375" style="156" bestFit="1" customWidth="1"/>
    <col min="9" max="9" width="12.140625" style="156" bestFit="1" customWidth="1"/>
    <col min="10" max="10" width="14.85546875" style="156" bestFit="1" customWidth="1"/>
    <col min="11" max="11" width="11" style="156" bestFit="1" customWidth="1"/>
    <col min="12" max="12" width="13.7109375" style="156" bestFit="1" customWidth="1"/>
    <col min="13" max="13" width="14.42578125" style="156" bestFit="1" customWidth="1"/>
    <col min="14" max="14" width="14.85546875" style="156" bestFit="1" customWidth="1"/>
    <col min="15" max="15" width="15.42578125" style="156" bestFit="1" customWidth="1"/>
    <col min="16" max="16" width="13.28515625" style="156" bestFit="1" customWidth="1"/>
    <col min="17" max="17" width="0" style="156" hidden="1" customWidth="1"/>
    <col min="18" max="18" width="12.7109375" style="156" bestFit="1" customWidth="1"/>
    <col min="19" max="258" width="11.5703125" style="156"/>
    <col min="259" max="259" width="10.140625" style="156" customWidth="1"/>
    <col min="260" max="260" width="27.140625" style="156" customWidth="1"/>
    <col min="261" max="261" width="10" style="156" customWidth="1"/>
    <col min="262" max="262" width="13.85546875" style="156" customWidth="1"/>
    <col min="263" max="263" width="13.7109375" style="156" bestFit="1" customWidth="1"/>
    <col min="264" max="264" width="12.28515625" style="156" customWidth="1"/>
    <col min="265" max="265" width="13.85546875" style="156" customWidth="1"/>
    <col min="266" max="266" width="11.28515625" style="156" customWidth="1"/>
    <col min="267" max="267" width="10.85546875" style="156" customWidth="1"/>
    <col min="268" max="268" width="13.28515625" style="156" bestFit="1" customWidth="1"/>
    <col min="269" max="269" width="13.28515625" style="156" customWidth="1"/>
    <col min="270" max="270" width="16.5703125" style="156" bestFit="1" customWidth="1"/>
    <col min="271" max="271" width="18.5703125" style="156" customWidth="1"/>
    <col min="272" max="272" width="13.28515625" style="156" bestFit="1" customWidth="1"/>
    <col min="273" max="273" width="0" style="156" hidden="1" customWidth="1"/>
    <col min="274" max="274" width="12.7109375" style="156" bestFit="1" customWidth="1"/>
    <col min="275" max="514" width="11.5703125" style="156"/>
    <col min="515" max="515" width="10.140625" style="156" customWidth="1"/>
    <col min="516" max="516" width="27.140625" style="156" customWidth="1"/>
    <col min="517" max="517" width="10" style="156" customWidth="1"/>
    <col min="518" max="518" width="13.85546875" style="156" customWidth="1"/>
    <col min="519" max="519" width="13.7109375" style="156" bestFit="1" customWidth="1"/>
    <col min="520" max="520" width="12.28515625" style="156" customWidth="1"/>
    <col min="521" max="521" width="13.85546875" style="156" customWidth="1"/>
    <col min="522" max="522" width="11.28515625" style="156" customWidth="1"/>
    <col min="523" max="523" width="10.85546875" style="156" customWidth="1"/>
    <col min="524" max="524" width="13.28515625" style="156" bestFit="1" customWidth="1"/>
    <col min="525" max="525" width="13.28515625" style="156" customWidth="1"/>
    <col min="526" max="526" width="16.5703125" style="156" bestFit="1" customWidth="1"/>
    <col min="527" max="527" width="18.5703125" style="156" customWidth="1"/>
    <col min="528" max="528" width="13.28515625" style="156" bestFit="1" customWidth="1"/>
    <col min="529" max="529" width="0" style="156" hidden="1" customWidth="1"/>
    <col min="530" max="530" width="12.7109375" style="156" bestFit="1" customWidth="1"/>
    <col min="531" max="770" width="11.5703125" style="156"/>
    <col min="771" max="771" width="10.140625" style="156" customWidth="1"/>
    <col min="772" max="772" width="27.140625" style="156" customWidth="1"/>
    <col min="773" max="773" width="10" style="156" customWidth="1"/>
    <col min="774" max="774" width="13.85546875" style="156" customWidth="1"/>
    <col min="775" max="775" width="13.7109375" style="156" bestFit="1" customWidth="1"/>
    <col min="776" max="776" width="12.28515625" style="156" customWidth="1"/>
    <col min="777" max="777" width="13.85546875" style="156" customWidth="1"/>
    <col min="778" max="778" width="11.28515625" style="156" customWidth="1"/>
    <col min="779" max="779" width="10.85546875" style="156" customWidth="1"/>
    <col min="780" max="780" width="13.28515625" style="156" bestFit="1" customWidth="1"/>
    <col min="781" max="781" width="13.28515625" style="156" customWidth="1"/>
    <col min="782" max="782" width="16.5703125" style="156" bestFit="1" customWidth="1"/>
    <col min="783" max="783" width="18.5703125" style="156" customWidth="1"/>
    <col min="784" max="784" width="13.28515625" style="156" bestFit="1" customWidth="1"/>
    <col min="785" max="785" width="0" style="156" hidden="1" customWidth="1"/>
    <col min="786" max="786" width="12.7109375" style="156" bestFit="1" customWidth="1"/>
    <col min="787" max="1026" width="11.5703125" style="156"/>
    <col min="1027" max="1027" width="10.140625" style="156" customWidth="1"/>
    <col min="1028" max="1028" width="27.140625" style="156" customWidth="1"/>
    <col min="1029" max="1029" width="10" style="156" customWidth="1"/>
    <col min="1030" max="1030" width="13.85546875" style="156" customWidth="1"/>
    <col min="1031" max="1031" width="13.7109375" style="156" bestFit="1" customWidth="1"/>
    <col min="1032" max="1032" width="12.28515625" style="156" customWidth="1"/>
    <col min="1033" max="1033" width="13.85546875" style="156" customWidth="1"/>
    <col min="1034" max="1034" width="11.28515625" style="156" customWidth="1"/>
    <col min="1035" max="1035" width="10.85546875" style="156" customWidth="1"/>
    <col min="1036" max="1036" width="13.28515625" style="156" bestFit="1" customWidth="1"/>
    <col min="1037" max="1037" width="13.28515625" style="156" customWidth="1"/>
    <col min="1038" max="1038" width="16.5703125" style="156" bestFit="1" customWidth="1"/>
    <col min="1039" max="1039" width="18.5703125" style="156" customWidth="1"/>
    <col min="1040" max="1040" width="13.28515625" style="156" bestFit="1" customWidth="1"/>
    <col min="1041" max="1041" width="0" style="156" hidden="1" customWidth="1"/>
    <col min="1042" max="1042" width="12.7109375" style="156" bestFit="1" customWidth="1"/>
    <col min="1043" max="1282" width="11.5703125" style="156"/>
    <col min="1283" max="1283" width="10.140625" style="156" customWidth="1"/>
    <col min="1284" max="1284" width="27.140625" style="156" customWidth="1"/>
    <col min="1285" max="1285" width="10" style="156" customWidth="1"/>
    <col min="1286" max="1286" width="13.85546875" style="156" customWidth="1"/>
    <col min="1287" max="1287" width="13.7109375" style="156" bestFit="1" customWidth="1"/>
    <col min="1288" max="1288" width="12.28515625" style="156" customWidth="1"/>
    <col min="1289" max="1289" width="13.85546875" style="156" customWidth="1"/>
    <col min="1290" max="1290" width="11.28515625" style="156" customWidth="1"/>
    <col min="1291" max="1291" width="10.85546875" style="156" customWidth="1"/>
    <col min="1292" max="1292" width="13.28515625" style="156" bestFit="1" customWidth="1"/>
    <col min="1293" max="1293" width="13.28515625" style="156" customWidth="1"/>
    <col min="1294" max="1294" width="16.5703125" style="156" bestFit="1" customWidth="1"/>
    <col min="1295" max="1295" width="18.5703125" style="156" customWidth="1"/>
    <col min="1296" max="1296" width="13.28515625" style="156" bestFit="1" customWidth="1"/>
    <col min="1297" max="1297" width="0" style="156" hidden="1" customWidth="1"/>
    <col min="1298" max="1298" width="12.7109375" style="156" bestFit="1" customWidth="1"/>
    <col min="1299" max="1538" width="11.5703125" style="156"/>
    <col min="1539" max="1539" width="10.140625" style="156" customWidth="1"/>
    <col min="1540" max="1540" width="27.140625" style="156" customWidth="1"/>
    <col min="1541" max="1541" width="10" style="156" customWidth="1"/>
    <col min="1542" max="1542" width="13.85546875" style="156" customWidth="1"/>
    <col min="1543" max="1543" width="13.7109375" style="156" bestFit="1" customWidth="1"/>
    <col min="1544" max="1544" width="12.28515625" style="156" customWidth="1"/>
    <col min="1545" max="1545" width="13.85546875" style="156" customWidth="1"/>
    <col min="1546" max="1546" width="11.28515625" style="156" customWidth="1"/>
    <col min="1547" max="1547" width="10.85546875" style="156" customWidth="1"/>
    <col min="1548" max="1548" width="13.28515625" style="156" bestFit="1" customWidth="1"/>
    <col min="1549" max="1549" width="13.28515625" style="156" customWidth="1"/>
    <col min="1550" max="1550" width="16.5703125" style="156" bestFit="1" customWidth="1"/>
    <col min="1551" max="1551" width="18.5703125" style="156" customWidth="1"/>
    <col min="1552" max="1552" width="13.28515625" style="156" bestFit="1" customWidth="1"/>
    <col min="1553" max="1553" width="0" style="156" hidden="1" customWidth="1"/>
    <col min="1554" max="1554" width="12.7109375" style="156" bestFit="1" customWidth="1"/>
    <col min="1555" max="1794" width="11.5703125" style="156"/>
    <col min="1795" max="1795" width="10.140625" style="156" customWidth="1"/>
    <col min="1796" max="1796" width="27.140625" style="156" customWidth="1"/>
    <col min="1797" max="1797" width="10" style="156" customWidth="1"/>
    <col min="1798" max="1798" width="13.85546875" style="156" customWidth="1"/>
    <col min="1799" max="1799" width="13.7109375" style="156" bestFit="1" customWidth="1"/>
    <col min="1800" max="1800" width="12.28515625" style="156" customWidth="1"/>
    <col min="1801" max="1801" width="13.85546875" style="156" customWidth="1"/>
    <col min="1802" max="1802" width="11.28515625" style="156" customWidth="1"/>
    <col min="1803" max="1803" width="10.85546875" style="156" customWidth="1"/>
    <col min="1804" max="1804" width="13.28515625" style="156" bestFit="1" customWidth="1"/>
    <col min="1805" max="1805" width="13.28515625" style="156" customWidth="1"/>
    <col min="1806" max="1806" width="16.5703125" style="156" bestFit="1" customWidth="1"/>
    <col min="1807" max="1807" width="18.5703125" style="156" customWidth="1"/>
    <col min="1808" max="1808" width="13.28515625" style="156" bestFit="1" customWidth="1"/>
    <col min="1809" max="1809" width="0" style="156" hidden="1" customWidth="1"/>
    <col min="1810" max="1810" width="12.7109375" style="156" bestFit="1" customWidth="1"/>
    <col min="1811" max="2050" width="11.5703125" style="156"/>
    <col min="2051" max="2051" width="10.140625" style="156" customWidth="1"/>
    <col min="2052" max="2052" width="27.140625" style="156" customWidth="1"/>
    <col min="2053" max="2053" width="10" style="156" customWidth="1"/>
    <col min="2054" max="2054" width="13.85546875" style="156" customWidth="1"/>
    <col min="2055" max="2055" width="13.7109375" style="156" bestFit="1" customWidth="1"/>
    <col min="2056" max="2056" width="12.28515625" style="156" customWidth="1"/>
    <col min="2057" max="2057" width="13.85546875" style="156" customWidth="1"/>
    <col min="2058" max="2058" width="11.28515625" style="156" customWidth="1"/>
    <col min="2059" max="2059" width="10.85546875" style="156" customWidth="1"/>
    <col min="2060" max="2060" width="13.28515625" style="156" bestFit="1" customWidth="1"/>
    <col min="2061" max="2061" width="13.28515625" style="156" customWidth="1"/>
    <col min="2062" max="2062" width="16.5703125" style="156" bestFit="1" customWidth="1"/>
    <col min="2063" max="2063" width="18.5703125" style="156" customWidth="1"/>
    <col min="2064" max="2064" width="13.28515625" style="156" bestFit="1" customWidth="1"/>
    <col min="2065" max="2065" width="0" style="156" hidden="1" customWidth="1"/>
    <col min="2066" max="2066" width="12.7109375" style="156" bestFit="1" customWidth="1"/>
    <col min="2067" max="2306" width="11.5703125" style="156"/>
    <col min="2307" max="2307" width="10.140625" style="156" customWidth="1"/>
    <col min="2308" max="2308" width="27.140625" style="156" customWidth="1"/>
    <col min="2309" max="2309" width="10" style="156" customWidth="1"/>
    <col min="2310" max="2310" width="13.85546875" style="156" customWidth="1"/>
    <col min="2311" max="2311" width="13.7109375" style="156" bestFit="1" customWidth="1"/>
    <col min="2312" max="2312" width="12.28515625" style="156" customWidth="1"/>
    <col min="2313" max="2313" width="13.85546875" style="156" customWidth="1"/>
    <col min="2314" max="2314" width="11.28515625" style="156" customWidth="1"/>
    <col min="2315" max="2315" width="10.85546875" style="156" customWidth="1"/>
    <col min="2316" max="2316" width="13.28515625" style="156" bestFit="1" customWidth="1"/>
    <col min="2317" max="2317" width="13.28515625" style="156" customWidth="1"/>
    <col min="2318" max="2318" width="16.5703125" style="156" bestFit="1" customWidth="1"/>
    <col min="2319" max="2319" width="18.5703125" style="156" customWidth="1"/>
    <col min="2320" max="2320" width="13.28515625" style="156" bestFit="1" customWidth="1"/>
    <col min="2321" max="2321" width="0" style="156" hidden="1" customWidth="1"/>
    <col min="2322" max="2322" width="12.7109375" style="156" bestFit="1" customWidth="1"/>
    <col min="2323" max="2562" width="11.5703125" style="156"/>
    <col min="2563" max="2563" width="10.140625" style="156" customWidth="1"/>
    <col min="2564" max="2564" width="27.140625" style="156" customWidth="1"/>
    <col min="2565" max="2565" width="10" style="156" customWidth="1"/>
    <col min="2566" max="2566" width="13.85546875" style="156" customWidth="1"/>
    <col min="2567" max="2567" width="13.7109375" style="156" bestFit="1" customWidth="1"/>
    <col min="2568" max="2568" width="12.28515625" style="156" customWidth="1"/>
    <col min="2569" max="2569" width="13.85546875" style="156" customWidth="1"/>
    <col min="2570" max="2570" width="11.28515625" style="156" customWidth="1"/>
    <col min="2571" max="2571" width="10.85546875" style="156" customWidth="1"/>
    <col min="2572" max="2572" width="13.28515625" style="156" bestFit="1" customWidth="1"/>
    <col min="2573" max="2573" width="13.28515625" style="156" customWidth="1"/>
    <col min="2574" max="2574" width="16.5703125" style="156" bestFit="1" customWidth="1"/>
    <col min="2575" max="2575" width="18.5703125" style="156" customWidth="1"/>
    <col min="2576" max="2576" width="13.28515625" style="156" bestFit="1" customWidth="1"/>
    <col min="2577" max="2577" width="0" style="156" hidden="1" customWidth="1"/>
    <col min="2578" max="2578" width="12.7109375" style="156" bestFit="1" customWidth="1"/>
    <col min="2579" max="2818" width="11.5703125" style="156"/>
    <col min="2819" max="2819" width="10.140625" style="156" customWidth="1"/>
    <col min="2820" max="2820" width="27.140625" style="156" customWidth="1"/>
    <col min="2821" max="2821" width="10" style="156" customWidth="1"/>
    <col min="2822" max="2822" width="13.85546875" style="156" customWidth="1"/>
    <col min="2823" max="2823" width="13.7109375" style="156" bestFit="1" customWidth="1"/>
    <col min="2824" max="2824" width="12.28515625" style="156" customWidth="1"/>
    <col min="2825" max="2825" width="13.85546875" style="156" customWidth="1"/>
    <col min="2826" max="2826" width="11.28515625" style="156" customWidth="1"/>
    <col min="2827" max="2827" width="10.85546875" style="156" customWidth="1"/>
    <col min="2828" max="2828" width="13.28515625" style="156" bestFit="1" customWidth="1"/>
    <col min="2829" max="2829" width="13.28515625" style="156" customWidth="1"/>
    <col min="2830" max="2830" width="16.5703125" style="156" bestFit="1" customWidth="1"/>
    <col min="2831" max="2831" width="18.5703125" style="156" customWidth="1"/>
    <col min="2832" max="2832" width="13.28515625" style="156" bestFit="1" customWidth="1"/>
    <col min="2833" max="2833" width="0" style="156" hidden="1" customWidth="1"/>
    <col min="2834" max="2834" width="12.7109375" style="156" bestFit="1" customWidth="1"/>
    <col min="2835" max="3074" width="11.5703125" style="156"/>
    <col min="3075" max="3075" width="10.140625" style="156" customWidth="1"/>
    <col min="3076" max="3076" width="27.140625" style="156" customWidth="1"/>
    <col min="3077" max="3077" width="10" style="156" customWidth="1"/>
    <col min="3078" max="3078" width="13.85546875" style="156" customWidth="1"/>
    <col min="3079" max="3079" width="13.7109375" style="156" bestFit="1" customWidth="1"/>
    <col min="3080" max="3080" width="12.28515625" style="156" customWidth="1"/>
    <col min="3081" max="3081" width="13.85546875" style="156" customWidth="1"/>
    <col min="3082" max="3082" width="11.28515625" style="156" customWidth="1"/>
    <col min="3083" max="3083" width="10.85546875" style="156" customWidth="1"/>
    <col min="3084" max="3084" width="13.28515625" style="156" bestFit="1" customWidth="1"/>
    <col min="3085" max="3085" width="13.28515625" style="156" customWidth="1"/>
    <col min="3086" max="3086" width="16.5703125" style="156" bestFit="1" customWidth="1"/>
    <col min="3087" max="3087" width="18.5703125" style="156" customWidth="1"/>
    <col min="3088" max="3088" width="13.28515625" style="156" bestFit="1" customWidth="1"/>
    <col min="3089" max="3089" width="0" style="156" hidden="1" customWidth="1"/>
    <col min="3090" max="3090" width="12.7109375" style="156" bestFit="1" customWidth="1"/>
    <col min="3091" max="3330" width="11.5703125" style="156"/>
    <col min="3331" max="3331" width="10.140625" style="156" customWidth="1"/>
    <col min="3332" max="3332" width="27.140625" style="156" customWidth="1"/>
    <col min="3333" max="3333" width="10" style="156" customWidth="1"/>
    <col min="3334" max="3334" width="13.85546875" style="156" customWidth="1"/>
    <col min="3335" max="3335" width="13.7109375" style="156" bestFit="1" customWidth="1"/>
    <col min="3336" max="3336" width="12.28515625" style="156" customWidth="1"/>
    <col min="3337" max="3337" width="13.85546875" style="156" customWidth="1"/>
    <col min="3338" max="3338" width="11.28515625" style="156" customWidth="1"/>
    <col min="3339" max="3339" width="10.85546875" style="156" customWidth="1"/>
    <col min="3340" max="3340" width="13.28515625" style="156" bestFit="1" customWidth="1"/>
    <col min="3341" max="3341" width="13.28515625" style="156" customWidth="1"/>
    <col min="3342" max="3342" width="16.5703125" style="156" bestFit="1" customWidth="1"/>
    <col min="3343" max="3343" width="18.5703125" style="156" customWidth="1"/>
    <col min="3344" max="3344" width="13.28515625" style="156" bestFit="1" customWidth="1"/>
    <col min="3345" max="3345" width="0" style="156" hidden="1" customWidth="1"/>
    <col min="3346" max="3346" width="12.7109375" style="156" bestFit="1" customWidth="1"/>
    <col min="3347" max="3586" width="11.5703125" style="156"/>
    <col min="3587" max="3587" width="10.140625" style="156" customWidth="1"/>
    <col min="3588" max="3588" width="27.140625" style="156" customWidth="1"/>
    <col min="3589" max="3589" width="10" style="156" customWidth="1"/>
    <col min="3590" max="3590" width="13.85546875" style="156" customWidth="1"/>
    <col min="3591" max="3591" width="13.7109375" style="156" bestFit="1" customWidth="1"/>
    <col min="3592" max="3592" width="12.28515625" style="156" customWidth="1"/>
    <col min="3593" max="3593" width="13.85546875" style="156" customWidth="1"/>
    <col min="3594" max="3594" width="11.28515625" style="156" customWidth="1"/>
    <col min="3595" max="3595" width="10.85546875" style="156" customWidth="1"/>
    <col min="3596" max="3596" width="13.28515625" style="156" bestFit="1" customWidth="1"/>
    <col min="3597" max="3597" width="13.28515625" style="156" customWidth="1"/>
    <col min="3598" max="3598" width="16.5703125" style="156" bestFit="1" customWidth="1"/>
    <col min="3599" max="3599" width="18.5703125" style="156" customWidth="1"/>
    <col min="3600" max="3600" width="13.28515625" style="156" bestFit="1" customWidth="1"/>
    <col min="3601" max="3601" width="0" style="156" hidden="1" customWidth="1"/>
    <col min="3602" max="3602" width="12.7109375" style="156" bestFit="1" customWidth="1"/>
    <col min="3603" max="3842" width="11.5703125" style="156"/>
    <col min="3843" max="3843" width="10.140625" style="156" customWidth="1"/>
    <col min="3844" max="3844" width="27.140625" style="156" customWidth="1"/>
    <col min="3845" max="3845" width="10" style="156" customWidth="1"/>
    <col min="3846" max="3846" width="13.85546875" style="156" customWidth="1"/>
    <col min="3847" max="3847" width="13.7109375" style="156" bestFit="1" customWidth="1"/>
    <col min="3848" max="3848" width="12.28515625" style="156" customWidth="1"/>
    <col min="3849" max="3849" width="13.85546875" style="156" customWidth="1"/>
    <col min="3850" max="3850" width="11.28515625" style="156" customWidth="1"/>
    <col min="3851" max="3851" width="10.85546875" style="156" customWidth="1"/>
    <col min="3852" max="3852" width="13.28515625" style="156" bestFit="1" customWidth="1"/>
    <col min="3853" max="3853" width="13.28515625" style="156" customWidth="1"/>
    <col min="3854" max="3854" width="16.5703125" style="156" bestFit="1" customWidth="1"/>
    <col min="3855" max="3855" width="18.5703125" style="156" customWidth="1"/>
    <col min="3856" max="3856" width="13.28515625" style="156" bestFit="1" customWidth="1"/>
    <col min="3857" max="3857" width="0" style="156" hidden="1" customWidth="1"/>
    <col min="3858" max="3858" width="12.7109375" style="156" bestFit="1" customWidth="1"/>
    <col min="3859" max="4098" width="11.5703125" style="156"/>
    <col min="4099" max="4099" width="10.140625" style="156" customWidth="1"/>
    <col min="4100" max="4100" width="27.140625" style="156" customWidth="1"/>
    <col min="4101" max="4101" width="10" style="156" customWidth="1"/>
    <col min="4102" max="4102" width="13.85546875" style="156" customWidth="1"/>
    <col min="4103" max="4103" width="13.7109375" style="156" bestFit="1" customWidth="1"/>
    <col min="4104" max="4104" width="12.28515625" style="156" customWidth="1"/>
    <col min="4105" max="4105" width="13.85546875" style="156" customWidth="1"/>
    <col min="4106" max="4106" width="11.28515625" style="156" customWidth="1"/>
    <col min="4107" max="4107" width="10.85546875" style="156" customWidth="1"/>
    <col min="4108" max="4108" width="13.28515625" style="156" bestFit="1" customWidth="1"/>
    <col min="4109" max="4109" width="13.28515625" style="156" customWidth="1"/>
    <col min="4110" max="4110" width="16.5703125" style="156" bestFit="1" customWidth="1"/>
    <col min="4111" max="4111" width="18.5703125" style="156" customWidth="1"/>
    <col min="4112" max="4112" width="13.28515625" style="156" bestFit="1" customWidth="1"/>
    <col min="4113" max="4113" width="0" style="156" hidden="1" customWidth="1"/>
    <col min="4114" max="4114" width="12.7109375" style="156" bestFit="1" customWidth="1"/>
    <col min="4115" max="4354" width="11.5703125" style="156"/>
    <col min="4355" max="4355" width="10.140625" style="156" customWidth="1"/>
    <col min="4356" max="4356" width="27.140625" style="156" customWidth="1"/>
    <col min="4357" max="4357" width="10" style="156" customWidth="1"/>
    <col min="4358" max="4358" width="13.85546875" style="156" customWidth="1"/>
    <col min="4359" max="4359" width="13.7109375" style="156" bestFit="1" customWidth="1"/>
    <col min="4360" max="4360" width="12.28515625" style="156" customWidth="1"/>
    <col min="4361" max="4361" width="13.85546875" style="156" customWidth="1"/>
    <col min="4362" max="4362" width="11.28515625" style="156" customWidth="1"/>
    <col min="4363" max="4363" width="10.85546875" style="156" customWidth="1"/>
    <col min="4364" max="4364" width="13.28515625" style="156" bestFit="1" customWidth="1"/>
    <col min="4365" max="4365" width="13.28515625" style="156" customWidth="1"/>
    <col min="4366" max="4366" width="16.5703125" style="156" bestFit="1" customWidth="1"/>
    <col min="4367" max="4367" width="18.5703125" style="156" customWidth="1"/>
    <col min="4368" max="4368" width="13.28515625" style="156" bestFit="1" customWidth="1"/>
    <col min="4369" max="4369" width="0" style="156" hidden="1" customWidth="1"/>
    <col min="4370" max="4370" width="12.7109375" style="156" bestFit="1" customWidth="1"/>
    <col min="4371" max="4610" width="11.5703125" style="156"/>
    <col min="4611" max="4611" width="10.140625" style="156" customWidth="1"/>
    <col min="4612" max="4612" width="27.140625" style="156" customWidth="1"/>
    <col min="4613" max="4613" width="10" style="156" customWidth="1"/>
    <col min="4614" max="4614" width="13.85546875" style="156" customWidth="1"/>
    <col min="4615" max="4615" width="13.7109375" style="156" bestFit="1" customWidth="1"/>
    <col min="4616" max="4616" width="12.28515625" style="156" customWidth="1"/>
    <col min="4617" max="4617" width="13.85546875" style="156" customWidth="1"/>
    <col min="4618" max="4618" width="11.28515625" style="156" customWidth="1"/>
    <col min="4619" max="4619" width="10.85546875" style="156" customWidth="1"/>
    <col min="4620" max="4620" width="13.28515625" style="156" bestFit="1" customWidth="1"/>
    <col min="4621" max="4621" width="13.28515625" style="156" customWidth="1"/>
    <col min="4622" max="4622" width="16.5703125" style="156" bestFit="1" customWidth="1"/>
    <col min="4623" max="4623" width="18.5703125" style="156" customWidth="1"/>
    <col min="4624" max="4624" width="13.28515625" style="156" bestFit="1" customWidth="1"/>
    <col min="4625" max="4625" width="0" style="156" hidden="1" customWidth="1"/>
    <col min="4626" max="4626" width="12.7109375" style="156" bestFit="1" customWidth="1"/>
    <col min="4627" max="4866" width="11.5703125" style="156"/>
    <col min="4867" max="4867" width="10.140625" style="156" customWidth="1"/>
    <col min="4868" max="4868" width="27.140625" style="156" customWidth="1"/>
    <col min="4869" max="4869" width="10" style="156" customWidth="1"/>
    <col min="4870" max="4870" width="13.85546875" style="156" customWidth="1"/>
    <col min="4871" max="4871" width="13.7109375" style="156" bestFit="1" customWidth="1"/>
    <col min="4872" max="4872" width="12.28515625" style="156" customWidth="1"/>
    <col min="4873" max="4873" width="13.85546875" style="156" customWidth="1"/>
    <col min="4874" max="4874" width="11.28515625" style="156" customWidth="1"/>
    <col min="4875" max="4875" width="10.85546875" style="156" customWidth="1"/>
    <col min="4876" max="4876" width="13.28515625" style="156" bestFit="1" customWidth="1"/>
    <col min="4877" max="4877" width="13.28515625" style="156" customWidth="1"/>
    <col min="4878" max="4878" width="16.5703125" style="156" bestFit="1" customWidth="1"/>
    <col min="4879" max="4879" width="18.5703125" style="156" customWidth="1"/>
    <col min="4880" max="4880" width="13.28515625" style="156" bestFit="1" customWidth="1"/>
    <col min="4881" max="4881" width="0" style="156" hidden="1" customWidth="1"/>
    <col min="4882" max="4882" width="12.7109375" style="156" bestFit="1" customWidth="1"/>
    <col min="4883" max="5122" width="11.5703125" style="156"/>
    <col min="5123" max="5123" width="10.140625" style="156" customWidth="1"/>
    <col min="5124" max="5124" width="27.140625" style="156" customWidth="1"/>
    <col min="5125" max="5125" width="10" style="156" customWidth="1"/>
    <col min="5126" max="5126" width="13.85546875" style="156" customWidth="1"/>
    <col min="5127" max="5127" width="13.7109375" style="156" bestFit="1" customWidth="1"/>
    <col min="5128" max="5128" width="12.28515625" style="156" customWidth="1"/>
    <col min="5129" max="5129" width="13.85546875" style="156" customWidth="1"/>
    <col min="5130" max="5130" width="11.28515625" style="156" customWidth="1"/>
    <col min="5131" max="5131" width="10.85546875" style="156" customWidth="1"/>
    <col min="5132" max="5132" width="13.28515625" style="156" bestFit="1" customWidth="1"/>
    <col min="5133" max="5133" width="13.28515625" style="156" customWidth="1"/>
    <col min="5134" max="5134" width="16.5703125" style="156" bestFit="1" customWidth="1"/>
    <col min="5135" max="5135" width="18.5703125" style="156" customWidth="1"/>
    <col min="5136" max="5136" width="13.28515625" style="156" bestFit="1" customWidth="1"/>
    <col min="5137" max="5137" width="0" style="156" hidden="1" customWidth="1"/>
    <col min="5138" max="5138" width="12.7109375" style="156" bestFit="1" customWidth="1"/>
    <col min="5139" max="5378" width="11.5703125" style="156"/>
    <col min="5379" max="5379" width="10.140625" style="156" customWidth="1"/>
    <col min="5380" max="5380" width="27.140625" style="156" customWidth="1"/>
    <col min="5381" max="5381" width="10" style="156" customWidth="1"/>
    <col min="5382" max="5382" width="13.85546875" style="156" customWidth="1"/>
    <col min="5383" max="5383" width="13.7109375" style="156" bestFit="1" customWidth="1"/>
    <col min="5384" max="5384" width="12.28515625" style="156" customWidth="1"/>
    <col min="5385" max="5385" width="13.85546875" style="156" customWidth="1"/>
    <col min="5386" max="5386" width="11.28515625" style="156" customWidth="1"/>
    <col min="5387" max="5387" width="10.85546875" style="156" customWidth="1"/>
    <col min="5388" max="5388" width="13.28515625" style="156" bestFit="1" customWidth="1"/>
    <col min="5389" max="5389" width="13.28515625" style="156" customWidth="1"/>
    <col min="5390" max="5390" width="16.5703125" style="156" bestFit="1" customWidth="1"/>
    <col min="5391" max="5391" width="18.5703125" style="156" customWidth="1"/>
    <col min="5392" max="5392" width="13.28515625" style="156" bestFit="1" customWidth="1"/>
    <col min="5393" max="5393" width="0" style="156" hidden="1" customWidth="1"/>
    <col min="5394" max="5394" width="12.7109375" style="156" bestFit="1" customWidth="1"/>
    <col min="5395" max="5634" width="11.5703125" style="156"/>
    <col min="5635" max="5635" width="10.140625" style="156" customWidth="1"/>
    <col min="5636" max="5636" width="27.140625" style="156" customWidth="1"/>
    <col min="5637" max="5637" width="10" style="156" customWidth="1"/>
    <col min="5638" max="5638" width="13.85546875" style="156" customWidth="1"/>
    <col min="5639" max="5639" width="13.7109375" style="156" bestFit="1" customWidth="1"/>
    <col min="5640" max="5640" width="12.28515625" style="156" customWidth="1"/>
    <col min="5641" max="5641" width="13.85546875" style="156" customWidth="1"/>
    <col min="5642" max="5642" width="11.28515625" style="156" customWidth="1"/>
    <col min="5643" max="5643" width="10.85546875" style="156" customWidth="1"/>
    <col min="5644" max="5644" width="13.28515625" style="156" bestFit="1" customWidth="1"/>
    <col min="5645" max="5645" width="13.28515625" style="156" customWidth="1"/>
    <col min="5646" max="5646" width="16.5703125" style="156" bestFit="1" customWidth="1"/>
    <col min="5647" max="5647" width="18.5703125" style="156" customWidth="1"/>
    <col min="5648" max="5648" width="13.28515625" style="156" bestFit="1" customWidth="1"/>
    <col min="5649" max="5649" width="0" style="156" hidden="1" customWidth="1"/>
    <col min="5650" max="5650" width="12.7109375" style="156" bestFit="1" customWidth="1"/>
    <col min="5651" max="5890" width="11.5703125" style="156"/>
    <col min="5891" max="5891" width="10.140625" style="156" customWidth="1"/>
    <col min="5892" max="5892" width="27.140625" style="156" customWidth="1"/>
    <col min="5893" max="5893" width="10" style="156" customWidth="1"/>
    <col min="5894" max="5894" width="13.85546875" style="156" customWidth="1"/>
    <col min="5895" max="5895" width="13.7109375" style="156" bestFit="1" customWidth="1"/>
    <col min="5896" max="5896" width="12.28515625" style="156" customWidth="1"/>
    <col min="5897" max="5897" width="13.85546875" style="156" customWidth="1"/>
    <col min="5898" max="5898" width="11.28515625" style="156" customWidth="1"/>
    <col min="5899" max="5899" width="10.85546875" style="156" customWidth="1"/>
    <col min="5900" max="5900" width="13.28515625" style="156" bestFit="1" customWidth="1"/>
    <col min="5901" max="5901" width="13.28515625" style="156" customWidth="1"/>
    <col min="5902" max="5902" width="16.5703125" style="156" bestFit="1" customWidth="1"/>
    <col min="5903" max="5903" width="18.5703125" style="156" customWidth="1"/>
    <col min="5904" max="5904" width="13.28515625" style="156" bestFit="1" customWidth="1"/>
    <col min="5905" max="5905" width="0" style="156" hidden="1" customWidth="1"/>
    <col min="5906" max="5906" width="12.7109375" style="156" bestFit="1" customWidth="1"/>
    <col min="5907" max="6146" width="11.5703125" style="156"/>
    <col min="6147" max="6147" width="10.140625" style="156" customWidth="1"/>
    <col min="6148" max="6148" width="27.140625" style="156" customWidth="1"/>
    <col min="6149" max="6149" width="10" style="156" customWidth="1"/>
    <col min="6150" max="6150" width="13.85546875" style="156" customWidth="1"/>
    <col min="6151" max="6151" width="13.7109375" style="156" bestFit="1" customWidth="1"/>
    <col min="6152" max="6152" width="12.28515625" style="156" customWidth="1"/>
    <col min="6153" max="6153" width="13.85546875" style="156" customWidth="1"/>
    <col min="6154" max="6154" width="11.28515625" style="156" customWidth="1"/>
    <col min="6155" max="6155" width="10.85546875" style="156" customWidth="1"/>
    <col min="6156" max="6156" width="13.28515625" style="156" bestFit="1" customWidth="1"/>
    <col min="6157" max="6157" width="13.28515625" style="156" customWidth="1"/>
    <col min="6158" max="6158" width="16.5703125" style="156" bestFit="1" customWidth="1"/>
    <col min="6159" max="6159" width="18.5703125" style="156" customWidth="1"/>
    <col min="6160" max="6160" width="13.28515625" style="156" bestFit="1" customWidth="1"/>
    <col min="6161" max="6161" width="0" style="156" hidden="1" customWidth="1"/>
    <col min="6162" max="6162" width="12.7109375" style="156" bestFit="1" customWidth="1"/>
    <col min="6163" max="6402" width="11.5703125" style="156"/>
    <col min="6403" max="6403" width="10.140625" style="156" customWidth="1"/>
    <col min="6404" max="6404" width="27.140625" style="156" customWidth="1"/>
    <col min="6405" max="6405" width="10" style="156" customWidth="1"/>
    <col min="6406" max="6406" width="13.85546875" style="156" customWidth="1"/>
    <col min="6407" max="6407" width="13.7109375" style="156" bestFit="1" customWidth="1"/>
    <col min="6408" max="6408" width="12.28515625" style="156" customWidth="1"/>
    <col min="6409" max="6409" width="13.85546875" style="156" customWidth="1"/>
    <col min="6410" max="6410" width="11.28515625" style="156" customWidth="1"/>
    <col min="6411" max="6411" width="10.85546875" style="156" customWidth="1"/>
    <col min="6412" max="6412" width="13.28515625" style="156" bestFit="1" customWidth="1"/>
    <col min="6413" max="6413" width="13.28515625" style="156" customWidth="1"/>
    <col min="6414" max="6414" width="16.5703125" style="156" bestFit="1" customWidth="1"/>
    <col min="6415" max="6415" width="18.5703125" style="156" customWidth="1"/>
    <col min="6416" max="6416" width="13.28515625" style="156" bestFit="1" customWidth="1"/>
    <col min="6417" max="6417" width="0" style="156" hidden="1" customWidth="1"/>
    <col min="6418" max="6418" width="12.7109375" style="156" bestFit="1" customWidth="1"/>
    <col min="6419" max="6658" width="11.5703125" style="156"/>
    <col min="6659" max="6659" width="10.140625" style="156" customWidth="1"/>
    <col min="6660" max="6660" width="27.140625" style="156" customWidth="1"/>
    <col min="6661" max="6661" width="10" style="156" customWidth="1"/>
    <col min="6662" max="6662" width="13.85546875" style="156" customWidth="1"/>
    <col min="6663" max="6663" width="13.7109375" style="156" bestFit="1" customWidth="1"/>
    <col min="6664" max="6664" width="12.28515625" style="156" customWidth="1"/>
    <col min="6665" max="6665" width="13.85546875" style="156" customWidth="1"/>
    <col min="6666" max="6666" width="11.28515625" style="156" customWidth="1"/>
    <col min="6667" max="6667" width="10.85546875" style="156" customWidth="1"/>
    <col min="6668" max="6668" width="13.28515625" style="156" bestFit="1" customWidth="1"/>
    <col min="6669" max="6669" width="13.28515625" style="156" customWidth="1"/>
    <col min="6670" max="6670" width="16.5703125" style="156" bestFit="1" customWidth="1"/>
    <col min="6671" max="6671" width="18.5703125" style="156" customWidth="1"/>
    <col min="6672" max="6672" width="13.28515625" style="156" bestFit="1" customWidth="1"/>
    <col min="6673" max="6673" width="0" style="156" hidden="1" customWidth="1"/>
    <col min="6674" max="6674" width="12.7109375" style="156" bestFit="1" customWidth="1"/>
    <col min="6675" max="6914" width="11.5703125" style="156"/>
    <col min="6915" max="6915" width="10.140625" style="156" customWidth="1"/>
    <col min="6916" max="6916" width="27.140625" style="156" customWidth="1"/>
    <col min="6917" max="6917" width="10" style="156" customWidth="1"/>
    <col min="6918" max="6918" width="13.85546875" style="156" customWidth="1"/>
    <col min="6919" max="6919" width="13.7109375" style="156" bestFit="1" customWidth="1"/>
    <col min="6920" max="6920" width="12.28515625" style="156" customWidth="1"/>
    <col min="6921" max="6921" width="13.85546875" style="156" customWidth="1"/>
    <col min="6922" max="6922" width="11.28515625" style="156" customWidth="1"/>
    <col min="6923" max="6923" width="10.85546875" style="156" customWidth="1"/>
    <col min="6924" max="6924" width="13.28515625" style="156" bestFit="1" customWidth="1"/>
    <col min="6925" max="6925" width="13.28515625" style="156" customWidth="1"/>
    <col min="6926" max="6926" width="16.5703125" style="156" bestFit="1" customWidth="1"/>
    <col min="6927" max="6927" width="18.5703125" style="156" customWidth="1"/>
    <col min="6928" max="6928" width="13.28515625" style="156" bestFit="1" customWidth="1"/>
    <col min="6929" max="6929" width="0" style="156" hidden="1" customWidth="1"/>
    <col min="6930" max="6930" width="12.7109375" style="156" bestFit="1" customWidth="1"/>
    <col min="6931" max="7170" width="11.5703125" style="156"/>
    <col min="7171" max="7171" width="10.140625" style="156" customWidth="1"/>
    <col min="7172" max="7172" width="27.140625" style="156" customWidth="1"/>
    <col min="7173" max="7173" width="10" style="156" customWidth="1"/>
    <col min="7174" max="7174" width="13.85546875" style="156" customWidth="1"/>
    <col min="7175" max="7175" width="13.7109375" style="156" bestFit="1" customWidth="1"/>
    <col min="7176" max="7176" width="12.28515625" style="156" customWidth="1"/>
    <col min="7177" max="7177" width="13.85546875" style="156" customWidth="1"/>
    <col min="7178" max="7178" width="11.28515625" style="156" customWidth="1"/>
    <col min="7179" max="7179" width="10.85546875" style="156" customWidth="1"/>
    <col min="7180" max="7180" width="13.28515625" style="156" bestFit="1" customWidth="1"/>
    <col min="7181" max="7181" width="13.28515625" style="156" customWidth="1"/>
    <col min="7182" max="7182" width="16.5703125" style="156" bestFit="1" customWidth="1"/>
    <col min="7183" max="7183" width="18.5703125" style="156" customWidth="1"/>
    <col min="7184" max="7184" width="13.28515625" style="156" bestFit="1" customWidth="1"/>
    <col min="7185" max="7185" width="0" style="156" hidden="1" customWidth="1"/>
    <col min="7186" max="7186" width="12.7109375" style="156" bestFit="1" customWidth="1"/>
    <col min="7187" max="7426" width="11.5703125" style="156"/>
    <col min="7427" max="7427" width="10.140625" style="156" customWidth="1"/>
    <col min="7428" max="7428" width="27.140625" style="156" customWidth="1"/>
    <col min="7429" max="7429" width="10" style="156" customWidth="1"/>
    <col min="7430" max="7430" width="13.85546875" style="156" customWidth="1"/>
    <col min="7431" max="7431" width="13.7109375" style="156" bestFit="1" customWidth="1"/>
    <col min="7432" max="7432" width="12.28515625" style="156" customWidth="1"/>
    <col min="7433" max="7433" width="13.85546875" style="156" customWidth="1"/>
    <col min="7434" max="7434" width="11.28515625" style="156" customWidth="1"/>
    <col min="7435" max="7435" width="10.85546875" style="156" customWidth="1"/>
    <col min="7436" max="7436" width="13.28515625" style="156" bestFit="1" customWidth="1"/>
    <col min="7437" max="7437" width="13.28515625" style="156" customWidth="1"/>
    <col min="7438" max="7438" width="16.5703125" style="156" bestFit="1" customWidth="1"/>
    <col min="7439" max="7439" width="18.5703125" style="156" customWidth="1"/>
    <col min="7440" max="7440" width="13.28515625" style="156" bestFit="1" customWidth="1"/>
    <col min="7441" max="7441" width="0" style="156" hidden="1" customWidth="1"/>
    <col min="7442" max="7442" width="12.7109375" style="156" bestFit="1" customWidth="1"/>
    <col min="7443" max="7682" width="11.5703125" style="156"/>
    <col min="7683" max="7683" width="10.140625" style="156" customWidth="1"/>
    <col min="7684" max="7684" width="27.140625" style="156" customWidth="1"/>
    <col min="7685" max="7685" width="10" style="156" customWidth="1"/>
    <col min="7686" max="7686" width="13.85546875" style="156" customWidth="1"/>
    <col min="7687" max="7687" width="13.7109375" style="156" bestFit="1" customWidth="1"/>
    <col min="7688" max="7688" width="12.28515625" style="156" customWidth="1"/>
    <col min="7689" max="7689" width="13.85546875" style="156" customWidth="1"/>
    <col min="7690" max="7690" width="11.28515625" style="156" customWidth="1"/>
    <col min="7691" max="7691" width="10.85546875" style="156" customWidth="1"/>
    <col min="7692" max="7692" width="13.28515625" style="156" bestFit="1" customWidth="1"/>
    <col min="7693" max="7693" width="13.28515625" style="156" customWidth="1"/>
    <col min="7694" max="7694" width="16.5703125" style="156" bestFit="1" customWidth="1"/>
    <col min="7695" max="7695" width="18.5703125" style="156" customWidth="1"/>
    <col min="7696" max="7696" width="13.28515625" style="156" bestFit="1" customWidth="1"/>
    <col min="7697" max="7697" width="0" style="156" hidden="1" customWidth="1"/>
    <col min="7698" max="7698" width="12.7109375" style="156" bestFit="1" customWidth="1"/>
    <col min="7699" max="7938" width="11.5703125" style="156"/>
    <col min="7939" max="7939" width="10.140625" style="156" customWidth="1"/>
    <col min="7940" max="7940" width="27.140625" style="156" customWidth="1"/>
    <col min="7941" max="7941" width="10" style="156" customWidth="1"/>
    <col min="7942" max="7942" width="13.85546875" style="156" customWidth="1"/>
    <col min="7943" max="7943" width="13.7109375" style="156" bestFit="1" customWidth="1"/>
    <col min="7944" max="7944" width="12.28515625" style="156" customWidth="1"/>
    <col min="7945" max="7945" width="13.85546875" style="156" customWidth="1"/>
    <col min="7946" max="7946" width="11.28515625" style="156" customWidth="1"/>
    <col min="7947" max="7947" width="10.85546875" style="156" customWidth="1"/>
    <col min="7948" max="7948" width="13.28515625" style="156" bestFit="1" customWidth="1"/>
    <col min="7949" max="7949" width="13.28515625" style="156" customWidth="1"/>
    <col min="7950" max="7950" width="16.5703125" style="156" bestFit="1" customWidth="1"/>
    <col min="7951" max="7951" width="18.5703125" style="156" customWidth="1"/>
    <col min="7952" max="7952" width="13.28515625" style="156" bestFit="1" customWidth="1"/>
    <col min="7953" max="7953" width="0" style="156" hidden="1" customWidth="1"/>
    <col min="7954" max="7954" width="12.7109375" style="156" bestFit="1" customWidth="1"/>
    <col min="7955" max="8194" width="11.5703125" style="156"/>
    <col min="8195" max="8195" width="10.140625" style="156" customWidth="1"/>
    <col min="8196" max="8196" width="27.140625" style="156" customWidth="1"/>
    <col min="8197" max="8197" width="10" style="156" customWidth="1"/>
    <col min="8198" max="8198" width="13.85546875" style="156" customWidth="1"/>
    <col min="8199" max="8199" width="13.7109375" style="156" bestFit="1" customWidth="1"/>
    <col min="8200" max="8200" width="12.28515625" style="156" customWidth="1"/>
    <col min="8201" max="8201" width="13.85546875" style="156" customWidth="1"/>
    <col min="8202" max="8202" width="11.28515625" style="156" customWidth="1"/>
    <col min="8203" max="8203" width="10.85546875" style="156" customWidth="1"/>
    <col min="8204" max="8204" width="13.28515625" style="156" bestFit="1" customWidth="1"/>
    <col min="8205" max="8205" width="13.28515625" style="156" customWidth="1"/>
    <col min="8206" max="8206" width="16.5703125" style="156" bestFit="1" customWidth="1"/>
    <col min="8207" max="8207" width="18.5703125" style="156" customWidth="1"/>
    <col min="8208" max="8208" width="13.28515625" style="156" bestFit="1" customWidth="1"/>
    <col min="8209" max="8209" width="0" style="156" hidden="1" customWidth="1"/>
    <col min="8210" max="8210" width="12.7109375" style="156" bestFit="1" customWidth="1"/>
    <col min="8211" max="8450" width="11.5703125" style="156"/>
    <col min="8451" max="8451" width="10.140625" style="156" customWidth="1"/>
    <col min="8452" max="8452" width="27.140625" style="156" customWidth="1"/>
    <col min="8453" max="8453" width="10" style="156" customWidth="1"/>
    <col min="8454" max="8454" width="13.85546875" style="156" customWidth="1"/>
    <col min="8455" max="8455" width="13.7109375" style="156" bestFit="1" customWidth="1"/>
    <col min="8456" max="8456" width="12.28515625" style="156" customWidth="1"/>
    <col min="8457" max="8457" width="13.85546875" style="156" customWidth="1"/>
    <col min="8458" max="8458" width="11.28515625" style="156" customWidth="1"/>
    <col min="8459" max="8459" width="10.85546875" style="156" customWidth="1"/>
    <col min="8460" max="8460" width="13.28515625" style="156" bestFit="1" customWidth="1"/>
    <col min="8461" max="8461" width="13.28515625" style="156" customWidth="1"/>
    <col min="8462" max="8462" width="16.5703125" style="156" bestFit="1" customWidth="1"/>
    <col min="8463" max="8463" width="18.5703125" style="156" customWidth="1"/>
    <col min="8464" max="8464" width="13.28515625" style="156" bestFit="1" customWidth="1"/>
    <col min="8465" max="8465" width="0" style="156" hidden="1" customWidth="1"/>
    <col min="8466" max="8466" width="12.7109375" style="156" bestFit="1" customWidth="1"/>
    <col min="8467" max="8706" width="11.5703125" style="156"/>
    <col min="8707" max="8707" width="10.140625" style="156" customWidth="1"/>
    <col min="8708" max="8708" width="27.140625" style="156" customWidth="1"/>
    <col min="8709" max="8709" width="10" style="156" customWidth="1"/>
    <col min="8710" max="8710" width="13.85546875" style="156" customWidth="1"/>
    <col min="8711" max="8711" width="13.7109375" style="156" bestFit="1" customWidth="1"/>
    <col min="8712" max="8712" width="12.28515625" style="156" customWidth="1"/>
    <col min="8713" max="8713" width="13.85546875" style="156" customWidth="1"/>
    <col min="8714" max="8714" width="11.28515625" style="156" customWidth="1"/>
    <col min="8715" max="8715" width="10.85546875" style="156" customWidth="1"/>
    <col min="8716" max="8716" width="13.28515625" style="156" bestFit="1" customWidth="1"/>
    <col min="8717" max="8717" width="13.28515625" style="156" customWidth="1"/>
    <col min="8718" max="8718" width="16.5703125" style="156" bestFit="1" customWidth="1"/>
    <col min="8719" max="8719" width="18.5703125" style="156" customWidth="1"/>
    <col min="8720" max="8720" width="13.28515625" style="156" bestFit="1" customWidth="1"/>
    <col min="8721" max="8721" width="0" style="156" hidden="1" customWidth="1"/>
    <col min="8722" max="8722" width="12.7109375" style="156" bestFit="1" customWidth="1"/>
    <col min="8723" max="8962" width="11.5703125" style="156"/>
    <col min="8963" max="8963" width="10.140625" style="156" customWidth="1"/>
    <col min="8964" max="8964" width="27.140625" style="156" customWidth="1"/>
    <col min="8965" max="8965" width="10" style="156" customWidth="1"/>
    <col min="8966" max="8966" width="13.85546875" style="156" customWidth="1"/>
    <col min="8967" max="8967" width="13.7109375" style="156" bestFit="1" customWidth="1"/>
    <col min="8968" max="8968" width="12.28515625" style="156" customWidth="1"/>
    <col min="8969" max="8969" width="13.85546875" style="156" customWidth="1"/>
    <col min="8970" max="8970" width="11.28515625" style="156" customWidth="1"/>
    <col min="8971" max="8971" width="10.85546875" style="156" customWidth="1"/>
    <col min="8972" max="8972" width="13.28515625" style="156" bestFit="1" customWidth="1"/>
    <col min="8973" max="8973" width="13.28515625" style="156" customWidth="1"/>
    <col min="8974" max="8974" width="16.5703125" style="156" bestFit="1" customWidth="1"/>
    <col min="8975" max="8975" width="18.5703125" style="156" customWidth="1"/>
    <col min="8976" max="8976" width="13.28515625" style="156" bestFit="1" customWidth="1"/>
    <col min="8977" max="8977" width="0" style="156" hidden="1" customWidth="1"/>
    <col min="8978" max="8978" width="12.7109375" style="156" bestFit="1" customWidth="1"/>
    <col min="8979" max="9218" width="11.5703125" style="156"/>
    <col min="9219" max="9219" width="10.140625" style="156" customWidth="1"/>
    <col min="9220" max="9220" width="27.140625" style="156" customWidth="1"/>
    <col min="9221" max="9221" width="10" style="156" customWidth="1"/>
    <col min="9222" max="9222" width="13.85546875" style="156" customWidth="1"/>
    <col min="9223" max="9223" width="13.7109375" style="156" bestFit="1" customWidth="1"/>
    <col min="9224" max="9224" width="12.28515625" style="156" customWidth="1"/>
    <col min="9225" max="9225" width="13.85546875" style="156" customWidth="1"/>
    <col min="9226" max="9226" width="11.28515625" style="156" customWidth="1"/>
    <col min="9227" max="9227" width="10.85546875" style="156" customWidth="1"/>
    <col min="9228" max="9228" width="13.28515625" style="156" bestFit="1" customWidth="1"/>
    <col min="9229" max="9229" width="13.28515625" style="156" customWidth="1"/>
    <col min="9230" max="9230" width="16.5703125" style="156" bestFit="1" customWidth="1"/>
    <col min="9231" max="9231" width="18.5703125" style="156" customWidth="1"/>
    <col min="9232" max="9232" width="13.28515625" style="156" bestFit="1" customWidth="1"/>
    <col min="9233" max="9233" width="0" style="156" hidden="1" customWidth="1"/>
    <col min="9234" max="9234" width="12.7109375" style="156" bestFit="1" customWidth="1"/>
    <col min="9235" max="9474" width="11.5703125" style="156"/>
    <col min="9475" max="9475" width="10.140625" style="156" customWidth="1"/>
    <col min="9476" max="9476" width="27.140625" style="156" customWidth="1"/>
    <col min="9477" max="9477" width="10" style="156" customWidth="1"/>
    <col min="9478" max="9478" width="13.85546875" style="156" customWidth="1"/>
    <col min="9479" max="9479" width="13.7109375" style="156" bestFit="1" customWidth="1"/>
    <col min="9480" max="9480" width="12.28515625" style="156" customWidth="1"/>
    <col min="9481" max="9481" width="13.85546875" style="156" customWidth="1"/>
    <col min="9482" max="9482" width="11.28515625" style="156" customWidth="1"/>
    <col min="9483" max="9483" width="10.85546875" style="156" customWidth="1"/>
    <col min="9484" max="9484" width="13.28515625" style="156" bestFit="1" customWidth="1"/>
    <col min="9485" max="9485" width="13.28515625" style="156" customWidth="1"/>
    <col min="9486" max="9486" width="16.5703125" style="156" bestFit="1" customWidth="1"/>
    <col min="9487" max="9487" width="18.5703125" style="156" customWidth="1"/>
    <col min="9488" max="9488" width="13.28515625" style="156" bestFit="1" customWidth="1"/>
    <col min="9489" max="9489" width="0" style="156" hidden="1" customWidth="1"/>
    <col min="9490" max="9490" width="12.7109375" style="156" bestFit="1" customWidth="1"/>
    <col min="9491" max="9730" width="11.5703125" style="156"/>
    <col min="9731" max="9731" width="10.140625" style="156" customWidth="1"/>
    <col min="9732" max="9732" width="27.140625" style="156" customWidth="1"/>
    <col min="9733" max="9733" width="10" style="156" customWidth="1"/>
    <col min="9734" max="9734" width="13.85546875" style="156" customWidth="1"/>
    <col min="9735" max="9735" width="13.7109375" style="156" bestFit="1" customWidth="1"/>
    <col min="9736" max="9736" width="12.28515625" style="156" customWidth="1"/>
    <col min="9737" max="9737" width="13.85546875" style="156" customWidth="1"/>
    <col min="9738" max="9738" width="11.28515625" style="156" customWidth="1"/>
    <col min="9739" max="9739" width="10.85546875" style="156" customWidth="1"/>
    <col min="9740" max="9740" width="13.28515625" style="156" bestFit="1" customWidth="1"/>
    <col min="9741" max="9741" width="13.28515625" style="156" customWidth="1"/>
    <col min="9742" max="9742" width="16.5703125" style="156" bestFit="1" customWidth="1"/>
    <col min="9743" max="9743" width="18.5703125" style="156" customWidth="1"/>
    <col min="9744" max="9744" width="13.28515625" style="156" bestFit="1" customWidth="1"/>
    <col min="9745" max="9745" width="0" style="156" hidden="1" customWidth="1"/>
    <col min="9746" max="9746" width="12.7109375" style="156" bestFit="1" customWidth="1"/>
    <col min="9747" max="9986" width="11.5703125" style="156"/>
    <col min="9987" max="9987" width="10.140625" style="156" customWidth="1"/>
    <col min="9988" max="9988" width="27.140625" style="156" customWidth="1"/>
    <col min="9989" max="9989" width="10" style="156" customWidth="1"/>
    <col min="9990" max="9990" width="13.85546875" style="156" customWidth="1"/>
    <col min="9991" max="9991" width="13.7109375" style="156" bestFit="1" customWidth="1"/>
    <col min="9992" max="9992" width="12.28515625" style="156" customWidth="1"/>
    <col min="9993" max="9993" width="13.85546875" style="156" customWidth="1"/>
    <col min="9994" max="9994" width="11.28515625" style="156" customWidth="1"/>
    <col min="9995" max="9995" width="10.85546875" style="156" customWidth="1"/>
    <col min="9996" max="9996" width="13.28515625" style="156" bestFit="1" customWidth="1"/>
    <col min="9997" max="9997" width="13.28515625" style="156" customWidth="1"/>
    <col min="9998" max="9998" width="16.5703125" style="156" bestFit="1" customWidth="1"/>
    <col min="9999" max="9999" width="18.5703125" style="156" customWidth="1"/>
    <col min="10000" max="10000" width="13.28515625" style="156" bestFit="1" customWidth="1"/>
    <col min="10001" max="10001" width="0" style="156" hidden="1" customWidth="1"/>
    <col min="10002" max="10002" width="12.7109375" style="156" bestFit="1" customWidth="1"/>
    <col min="10003" max="10242" width="11.5703125" style="156"/>
    <col min="10243" max="10243" width="10.140625" style="156" customWidth="1"/>
    <col min="10244" max="10244" width="27.140625" style="156" customWidth="1"/>
    <col min="10245" max="10245" width="10" style="156" customWidth="1"/>
    <col min="10246" max="10246" width="13.85546875" style="156" customWidth="1"/>
    <col min="10247" max="10247" width="13.7109375" style="156" bestFit="1" customWidth="1"/>
    <col min="10248" max="10248" width="12.28515625" style="156" customWidth="1"/>
    <col min="10249" max="10249" width="13.85546875" style="156" customWidth="1"/>
    <col min="10250" max="10250" width="11.28515625" style="156" customWidth="1"/>
    <col min="10251" max="10251" width="10.85546875" style="156" customWidth="1"/>
    <col min="10252" max="10252" width="13.28515625" style="156" bestFit="1" customWidth="1"/>
    <col min="10253" max="10253" width="13.28515625" style="156" customWidth="1"/>
    <col min="10254" max="10254" width="16.5703125" style="156" bestFit="1" customWidth="1"/>
    <col min="10255" max="10255" width="18.5703125" style="156" customWidth="1"/>
    <col min="10256" max="10256" width="13.28515625" style="156" bestFit="1" customWidth="1"/>
    <col min="10257" max="10257" width="0" style="156" hidden="1" customWidth="1"/>
    <col min="10258" max="10258" width="12.7109375" style="156" bestFit="1" customWidth="1"/>
    <col min="10259" max="10498" width="11.5703125" style="156"/>
    <col min="10499" max="10499" width="10.140625" style="156" customWidth="1"/>
    <col min="10500" max="10500" width="27.140625" style="156" customWidth="1"/>
    <col min="10501" max="10501" width="10" style="156" customWidth="1"/>
    <col min="10502" max="10502" width="13.85546875" style="156" customWidth="1"/>
    <col min="10503" max="10503" width="13.7109375" style="156" bestFit="1" customWidth="1"/>
    <col min="10504" max="10504" width="12.28515625" style="156" customWidth="1"/>
    <col min="10505" max="10505" width="13.85546875" style="156" customWidth="1"/>
    <col min="10506" max="10506" width="11.28515625" style="156" customWidth="1"/>
    <col min="10507" max="10507" width="10.85546875" style="156" customWidth="1"/>
    <col min="10508" max="10508" width="13.28515625" style="156" bestFit="1" customWidth="1"/>
    <col min="10509" max="10509" width="13.28515625" style="156" customWidth="1"/>
    <col min="10510" max="10510" width="16.5703125" style="156" bestFit="1" customWidth="1"/>
    <col min="10511" max="10511" width="18.5703125" style="156" customWidth="1"/>
    <col min="10512" max="10512" width="13.28515625" style="156" bestFit="1" customWidth="1"/>
    <col min="10513" max="10513" width="0" style="156" hidden="1" customWidth="1"/>
    <col min="10514" max="10514" width="12.7109375" style="156" bestFit="1" customWidth="1"/>
    <col min="10515" max="10754" width="11.5703125" style="156"/>
    <col min="10755" max="10755" width="10.140625" style="156" customWidth="1"/>
    <col min="10756" max="10756" width="27.140625" style="156" customWidth="1"/>
    <col min="10757" max="10757" width="10" style="156" customWidth="1"/>
    <col min="10758" max="10758" width="13.85546875" style="156" customWidth="1"/>
    <col min="10759" max="10759" width="13.7109375" style="156" bestFit="1" customWidth="1"/>
    <col min="10760" max="10760" width="12.28515625" style="156" customWidth="1"/>
    <col min="10761" max="10761" width="13.85546875" style="156" customWidth="1"/>
    <col min="10762" max="10762" width="11.28515625" style="156" customWidth="1"/>
    <col min="10763" max="10763" width="10.85546875" style="156" customWidth="1"/>
    <col min="10764" max="10764" width="13.28515625" style="156" bestFit="1" customWidth="1"/>
    <col min="10765" max="10765" width="13.28515625" style="156" customWidth="1"/>
    <col min="10766" max="10766" width="16.5703125" style="156" bestFit="1" customWidth="1"/>
    <col min="10767" max="10767" width="18.5703125" style="156" customWidth="1"/>
    <col min="10768" max="10768" width="13.28515625" style="156" bestFit="1" customWidth="1"/>
    <col min="10769" max="10769" width="0" style="156" hidden="1" customWidth="1"/>
    <col min="10770" max="10770" width="12.7109375" style="156" bestFit="1" customWidth="1"/>
    <col min="10771" max="11010" width="11.5703125" style="156"/>
    <col min="11011" max="11011" width="10.140625" style="156" customWidth="1"/>
    <col min="11012" max="11012" width="27.140625" style="156" customWidth="1"/>
    <col min="11013" max="11013" width="10" style="156" customWidth="1"/>
    <col min="11014" max="11014" width="13.85546875" style="156" customWidth="1"/>
    <col min="11015" max="11015" width="13.7109375" style="156" bestFit="1" customWidth="1"/>
    <col min="11016" max="11016" width="12.28515625" style="156" customWidth="1"/>
    <col min="11017" max="11017" width="13.85546875" style="156" customWidth="1"/>
    <col min="11018" max="11018" width="11.28515625" style="156" customWidth="1"/>
    <col min="11019" max="11019" width="10.85546875" style="156" customWidth="1"/>
    <col min="11020" max="11020" width="13.28515625" style="156" bestFit="1" customWidth="1"/>
    <col min="11021" max="11021" width="13.28515625" style="156" customWidth="1"/>
    <col min="11022" max="11022" width="16.5703125" style="156" bestFit="1" customWidth="1"/>
    <col min="11023" max="11023" width="18.5703125" style="156" customWidth="1"/>
    <col min="11024" max="11024" width="13.28515625" style="156" bestFit="1" customWidth="1"/>
    <col min="11025" max="11025" width="0" style="156" hidden="1" customWidth="1"/>
    <col min="11026" max="11026" width="12.7109375" style="156" bestFit="1" customWidth="1"/>
    <col min="11027" max="11266" width="11.5703125" style="156"/>
    <col min="11267" max="11267" width="10.140625" style="156" customWidth="1"/>
    <col min="11268" max="11268" width="27.140625" style="156" customWidth="1"/>
    <col min="11269" max="11269" width="10" style="156" customWidth="1"/>
    <col min="11270" max="11270" width="13.85546875" style="156" customWidth="1"/>
    <col min="11271" max="11271" width="13.7109375" style="156" bestFit="1" customWidth="1"/>
    <col min="11272" max="11272" width="12.28515625" style="156" customWidth="1"/>
    <col min="11273" max="11273" width="13.85546875" style="156" customWidth="1"/>
    <col min="11274" max="11274" width="11.28515625" style="156" customWidth="1"/>
    <col min="11275" max="11275" width="10.85546875" style="156" customWidth="1"/>
    <col min="11276" max="11276" width="13.28515625" style="156" bestFit="1" customWidth="1"/>
    <col min="11277" max="11277" width="13.28515625" style="156" customWidth="1"/>
    <col min="11278" max="11278" width="16.5703125" style="156" bestFit="1" customWidth="1"/>
    <col min="11279" max="11279" width="18.5703125" style="156" customWidth="1"/>
    <col min="11280" max="11280" width="13.28515625" style="156" bestFit="1" customWidth="1"/>
    <col min="11281" max="11281" width="0" style="156" hidden="1" customWidth="1"/>
    <col min="11282" max="11282" width="12.7109375" style="156" bestFit="1" customWidth="1"/>
    <col min="11283" max="11522" width="11.5703125" style="156"/>
    <col min="11523" max="11523" width="10.140625" style="156" customWidth="1"/>
    <col min="11524" max="11524" width="27.140625" style="156" customWidth="1"/>
    <col min="11525" max="11525" width="10" style="156" customWidth="1"/>
    <col min="11526" max="11526" width="13.85546875" style="156" customWidth="1"/>
    <col min="11527" max="11527" width="13.7109375" style="156" bestFit="1" customWidth="1"/>
    <col min="11528" max="11528" width="12.28515625" style="156" customWidth="1"/>
    <col min="11529" max="11529" width="13.85546875" style="156" customWidth="1"/>
    <col min="11530" max="11530" width="11.28515625" style="156" customWidth="1"/>
    <col min="11531" max="11531" width="10.85546875" style="156" customWidth="1"/>
    <col min="11532" max="11532" width="13.28515625" style="156" bestFit="1" customWidth="1"/>
    <col min="11533" max="11533" width="13.28515625" style="156" customWidth="1"/>
    <col min="11534" max="11534" width="16.5703125" style="156" bestFit="1" customWidth="1"/>
    <col min="11535" max="11535" width="18.5703125" style="156" customWidth="1"/>
    <col min="11536" max="11536" width="13.28515625" style="156" bestFit="1" customWidth="1"/>
    <col min="11537" max="11537" width="0" style="156" hidden="1" customWidth="1"/>
    <col min="11538" max="11538" width="12.7109375" style="156" bestFit="1" customWidth="1"/>
    <col min="11539" max="11778" width="11.5703125" style="156"/>
    <col min="11779" max="11779" width="10.140625" style="156" customWidth="1"/>
    <col min="11780" max="11780" width="27.140625" style="156" customWidth="1"/>
    <col min="11781" max="11781" width="10" style="156" customWidth="1"/>
    <col min="11782" max="11782" width="13.85546875" style="156" customWidth="1"/>
    <col min="11783" max="11783" width="13.7109375" style="156" bestFit="1" customWidth="1"/>
    <col min="11784" max="11784" width="12.28515625" style="156" customWidth="1"/>
    <col min="11785" max="11785" width="13.85546875" style="156" customWidth="1"/>
    <col min="11786" max="11786" width="11.28515625" style="156" customWidth="1"/>
    <col min="11787" max="11787" width="10.85546875" style="156" customWidth="1"/>
    <col min="11788" max="11788" width="13.28515625" style="156" bestFit="1" customWidth="1"/>
    <col min="11789" max="11789" width="13.28515625" style="156" customWidth="1"/>
    <col min="11790" max="11790" width="16.5703125" style="156" bestFit="1" customWidth="1"/>
    <col min="11791" max="11791" width="18.5703125" style="156" customWidth="1"/>
    <col min="11792" max="11792" width="13.28515625" style="156" bestFit="1" customWidth="1"/>
    <col min="11793" max="11793" width="0" style="156" hidden="1" customWidth="1"/>
    <col min="11794" max="11794" width="12.7109375" style="156" bestFit="1" customWidth="1"/>
    <col min="11795" max="12034" width="11.5703125" style="156"/>
    <col min="12035" max="12035" width="10.140625" style="156" customWidth="1"/>
    <col min="12036" max="12036" width="27.140625" style="156" customWidth="1"/>
    <col min="12037" max="12037" width="10" style="156" customWidth="1"/>
    <col min="12038" max="12038" width="13.85546875" style="156" customWidth="1"/>
    <col min="12039" max="12039" width="13.7109375" style="156" bestFit="1" customWidth="1"/>
    <col min="12040" max="12040" width="12.28515625" style="156" customWidth="1"/>
    <col min="12041" max="12041" width="13.85546875" style="156" customWidth="1"/>
    <col min="12042" max="12042" width="11.28515625" style="156" customWidth="1"/>
    <col min="12043" max="12043" width="10.85546875" style="156" customWidth="1"/>
    <col min="12044" max="12044" width="13.28515625" style="156" bestFit="1" customWidth="1"/>
    <col min="12045" max="12045" width="13.28515625" style="156" customWidth="1"/>
    <col min="12046" max="12046" width="16.5703125" style="156" bestFit="1" customWidth="1"/>
    <col min="12047" max="12047" width="18.5703125" style="156" customWidth="1"/>
    <col min="12048" max="12048" width="13.28515625" style="156" bestFit="1" customWidth="1"/>
    <col min="12049" max="12049" width="0" style="156" hidden="1" customWidth="1"/>
    <col min="12050" max="12050" width="12.7109375" style="156" bestFit="1" customWidth="1"/>
    <col min="12051" max="12290" width="11.5703125" style="156"/>
    <col min="12291" max="12291" width="10.140625" style="156" customWidth="1"/>
    <col min="12292" max="12292" width="27.140625" style="156" customWidth="1"/>
    <col min="12293" max="12293" width="10" style="156" customWidth="1"/>
    <col min="12294" max="12294" width="13.85546875" style="156" customWidth="1"/>
    <col min="12295" max="12295" width="13.7109375" style="156" bestFit="1" customWidth="1"/>
    <col min="12296" max="12296" width="12.28515625" style="156" customWidth="1"/>
    <col min="12297" max="12297" width="13.85546875" style="156" customWidth="1"/>
    <col min="12298" max="12298" width="11.28515625" style="156" customWidth="1"/>
    <col min="12299" max="12299" width="10.85546875" style="156" customWidth="1"/>
    <col min="12300" max="12300" width="13.28515625" style="156" bestFit="1" customWidth="1"/>
    <col min="12301" max="12301" width="13.28515625" style="156" customWidth="1"/>
    <col min="12302" max="12302" width="16.5703125" style="156" bestFit="1" customWidth="1"/>
    <col min="12303" max="12303" width="18.5703125" style="156" customWidth="1"/>
    <col min="12304" max="12304" width="13.28515625" style="156" bestFit="1" customWidth="1"/>
    <col min="12305" max="12305" width="0" style="156" hidden="1" customWidth="1"/>
    <col min="12306" max="12306" width="12.7109375" style="156" bestFit="1" customWidth="1"/>
    <col min="12307" max="12546" width="11.5703125" style="156"/>
    <col min="12547" max="12547" width="10.140625" style="156" customWidth="1"/>
    <col min="12548" max="12548" width="27.140625" style="156" customWidth="1"/>
    <col min="12549" max="12549" width="10" style="156" customWidth="1"/>
    <col min="12550" max="12550" width="13.85546875" style="156" customWidth="1"/>
    <col min="12551" max="12551" width="13.7109375" style="156" bestFit="1" customWidth="1"/>
    <col min="12552" max="12552" width="12.28515625" style="156" customWidth="1"/>
    <col min="12553" max="12553" width="13.85546875" style="156" customWidth="1"/>
    <col min="12554" max="12554" width="11.28515625" style="156" customWidth="1"/>
    <col min="12555" max="12555" width="10.85546875" style="156" customWidth="1"/>
    <col min="12556" max="12556" width="13.28515625" style="156" bestFit="1" customWidth="1"/>
    <col min="12557" max="12557" width="13.28515625" style="156" customWidth="1"/>
    <col min="12558" max="12558" width="16.5703125" style="156" bestFit="1" customWidth="1"/>
    <col min="12559" max="12559" width="18.5703125" style="156" customWidth="1"/>
    <col min="12560" max="12560" width="13.28515625" style="156" bestFit="1" customWidth="1"/>
    <col min="12561" max="12561" width="0" style="156" hidden="1" customWidth="1"/>
    <col min="12562" max="12562" width="12.7109375" style="156" bestFit="1" customWidth="1"/>
    <col min="12563" max="12802" width="11.5703125" style="156"/>
    <col min="12803" max="12803" width="10.140625" style="156" customWidth="1"/>
    <col min="12804" max="12804" width="27.140625" style="156" customWidth="1"/>
    <col min="12805" max="12805" width="10" style="156" customWidth="1"/>
    <col min="12806" max="12806" width="13.85546875" style="156" customWidth="1"/>
    <col min="12807" max="12807" width="13.7109375" style="156" bestFit="1" customWidth="1"/>
    <col min="12808" max="12808" width="12.28515625" style="156" customWidth="1"/>
    <col min="12809" max="12809" width="13.85546875" style="156" customWidth="1"/>
    <col min="12810" max="12810" width="11.28515625" style="156" customWidth="1"/>
    <col min="12811" max="12811" width="10.85546875" style="156" customWidth="1"/>
    <col min="12812" max="12812" width="13.28515625" style="156" bestFit="1" customWidth="1"/>
    <col min="12813" max="12813" width="13.28515625" style="156" customWidth="1"/>
    <col min="12814" max="12814" width="16.5703125" style="156" bestFit="1" customWidth="1"/>
    <col min="12815" max="12815" width="18.5703125" style="156" customWidth="1"/>
    <col min="12816" max="12816" width="13.28515625" style="156" bestFit="1" customWidth="1"/>
    <col min="12817" max="12817" width="0" style="156" hidden="1" customWidth="1"/>
    <col min="12818" max="12818" width="12.7109375" style="156" bestFit="1" customWidth="1"/>
    <col min="12819" max="13058" width="11.5703125" style="156"/>
    <col min="13059" max="13059" width="10.140625" style="156" customWidth="1"/>
    <col min="13060" max="13060" width="27.140625" style="156" customWidth="1"/>
    <col min="13061" max="13061" width="10" style="156" customWidth="1"/>
    <col min="13062" max="13062" width="13.85546875" style="156" customWidth="1"/>
    <col min="13063" max="13063" width="13.7109375" style="156" bestFit="1" customWidth="1"/>
    <col min="13064" max="13064" width="12.28515625" style="156" customWidth="1"/>
    <col min="13065" max="13065" width="13.85546875" style="156" customWidth="1"/>
    <col min="13066" max="13066" width="11.28515625" style="156" customWidth="1"/>
    <col min="13067" max="13067" width="10.85546875" style="156" customWidth="1"/>
    <col min="13068" max="13068" width="13.28515625" style="156" bestFit="1" customWidth="1"/>
    <col min="13069" max="13069" width="13.28515625" style="156" customWidth="1"/>
    <col min="13070" max="13070" width="16.5703125" style="156" bestFit="1" customWidth="1"/>
    <col min="13071" max="13071" width="18.5703125" style="156" customWidth="1"/>
    <col min="13072" max="13072" width="13.28515625" style="156" bestFit="1" customWidth="1"/>
    <col min="13073" max="13073" width="0" style="156" hidden="1" customWidth="1"/>
    <col min="13074" max="13074" width="12.7109375" style="156" bestFit="1" customWidth="1"/>
    <col min="13075" max="13314" width="11.5703125" style="156"/>
    <col min="13315" max="13315" width="10.140625" style="156" customWidth="1"/>
    <col min="13316" max="13316" width="27.140625" style="156" customWidth="1"/>
    <col min="13317" max="13317" width="10" style="156" customWidth="1"/>
    <col min="13318" max="13318" width="13.85546875" style="156" customWidth="1"/>
    <col min="13319" max="13319" width="13.7109375" style="156" bestFit="1" customWidth="1"/>
    <col min="13320" max="13320" width="12.28515625" style="156" customWidth="1"/>
    <col min="13321" max="13321" width="13.85546875" style="156" customWidth="1"/>
    <col min="13322" max="13322" width="11.28515625" style="156" customWidth="1"/>
    <col min="13323" max="13323" width="10.85546875" style="156" customWidth="1"/>
    <col min="13324" max="13324" width="13.28515625" style="156" bestFit="1" customWidth="1"/>
    <col min="13325" max="13325" width="13.28515625" style="156" customWidth="1"/>
    <col min="13326" max="13326" width="16.5703125" style="156" bestFit="1" customWidth="1"/>
    <col min="13327" max="13327" width="18.5703125" style="156" customWidth="1"/>
    <col min="13328" max="13328" width="13.28515625" style="156" bestFit="1" customWidth="1"/>
    <col min="13329" max="13329" width="0" style="156" hidden="1" customWidth="1"/>
    <col min="13330" max="13330" width="12.7109375" style="156" bestFit="1" customWidth="1"/>
    <col min="13331" max="13570" width="11.5703125" style="156"/>
    <col min="13571" max="13571" width="10.140625" style="156" customWidth="1"/>
    <col min="13572" max="13572" width="27.140625" style="156" customWidth="1"/>
    <col min="13573" max="13573" width="10" style="156" customWidth="1"/>
    <col min="13574" max="13574" width="13.85546875" style="156" customWidth="1"/>
    <col min="13575" max="13575" width="13.7109375" style="156" bestFit="1" customWidth="1"/>
    <col min="13576" max="13576" width="12.28515625" style="156" customWidth="1"/>
    <col min="13577" max="13577" width="13.85546875" style="156" customWidth="1"/>
    <col min="13578" max="13578" width="11.28515625" style="156" customWidth="1"/>
    <col min="13579" max="13579" width="10.85546875" style="156" customWidth="1"/>
    <col min="13580" max="13580" width="13.28515625" style="156" bestFit="1" customWidth="1"/>
    <col min="13581" max="13581" width="13.28515625" style="156" customWidth="1"/>
    <col min="13582" max="13582" width="16.5703125" style="156" bestFit="1" customWidth="1"/>
    <col min="13583" max="13583" width="18.5703125" style="156" customWidth="1"/>
    <col min="13584" max="13584" width="13.28515625" style="156" bestFit="1" customWidth="1"/>
    <col min="13585" max="13585" width="0" style="156" hidden="1" customWidth="1"/>
    <col min="13586" max="13586" width="12.7109375" style="156" bestFit="1" customWidth="1"/>
    <col min="13587" max="13826" width="11.5703125" style="156"/>
    <col min="13827" max="13827" width="10.140625" style="156" customWidth="1"/>
    <col min="13828" max="13828" width="27.140625" style="156" customWidth="1"/>
    <col min="13829" max="13829" width="10" style="156" customWidth="1"/>
    <col min="13830" max="13830" width="13.85546875" style="156" customWidth="1"/>
    <col min="13831" max="13831" width="13.7109375" style="156" bestFit="1" customWidth="1"/>
    <col min="13832" max="13832" width="12.28515625" style="156" customWidth="1"/>
    <col min="13833" max="13833" width="13.85546875" style="156" customWidth="1"/>
    <col min="13834" max="13834" width="11.28515625" style="156" customWidth="1"/>
    <col min="13835" max="13835" width="10.85546875" style="156" customWidth="1"/>
    <col min="13836" max="13836" width="13.28515625" style="156" bestFit="1" customWidth="1"/>
    <col min="13837" max="13837" width="13.28515625" style="156" customWidth="1"/>
    <col min="13838" max="13838" width="16.5703125" style="156" bestFit="1" customWidth="1"/>
    <col min="13839" max="13839" width="18.5703125" style="156" customWidth="1"/>
    <col min="13840" max="13840" width="13.28515625" style="156" bestFit="1" customWidth="1"/>
    <col min="13841" max="13841" width="0" style="156" hidden="1" customWidth="1"/>
    <col min="13842" max="13842" width="12.7109375" style="156" bestFit="1" customWidth="1"/>
    <col min="13843" max="14082" width="11.5703125" style="156"/>
    <col min="14083" max="14083" width="10.140625" style="156" customWidth="1"/>
    <col min="14084" max="14084" width="27.140625" style="156" customWidth="1"/>
    <col min="14085" max="14085" width="10" style="156" customWidth="1"/>
    <col min="14086" max="14086" width="13.85546875" style="156" customWidth="1"/>
    <col min="14087" max="14087" width="13.7109375" style="156" bestFit="1" customWidth="1"/>
    <col min="14088" max="14088" width="12.28515625" style="156" customWidth="1"/>
    <col min="14089" max="14089" width="13.85546875" style="156" customWidth="1"/>
    <col min="14090" max="14090" width="11.28515625" style="156" customWidth="1"/>
    <col min="14091" max="14091" width="10.85546875" style="156" customWidth="1"/>
    <col min="14092" max="14092" width="13.28515625" style="156" bestFit="1" customWidth="1"/>
    <col min="14093" max="14093" width="13.28515625" style="156" customWidth="1"/>
    <col min="14094" max="14094" width="16.5703125" style="156" bestFit="1" customWidth="1"/>
    <col min="14095" max="14095" width="18.5703125" style="156" customWidth="1"/>
    <col min="14096" max="14096" width="13.28515625" style="156" bestFit="1" customWidth="1"/>
    <col min="14097" max="14097" width="0" style="156" hidden="1" customWidth="1"/>
    <col min="14098" max="14098" width="12.7109375" style="156" bestFit="1" customWidth="1"/>
    <col min="14099" max="14338" width="11.5703125" style="156"/>
    <col min="14339" max="14339" width="10.140625" style="156" customWidth="1"/>
    <col min="14340" max="14340" width="27.140625" style="156" customWidth="1"/>
    <col min="14341" max="14341" width="10" style="156" customWidth="1"/>
    <col min="14342" max="14342" width="13.85546875" style="156" customWidth="1"/>
    <col min="14343" max="14343" width="13.7109375" style="156" bestFit="1" customWidth="1"/>
    <col min="14344" max="14344" width="12.28515625" style="156" customWidth="1"/>
    <col min="14345" max="14345" width="13.85546875" style="156" customWidth="1"/>
    <col min="14346" max="14346" width="11.28515625" style="156" customWidth="1"/>
    <col min="14347" max="14347" width="10.85546875" style="156" customWidth="1"/>
    <col min="14348" max="14348" width="13.28515625" style="156" bestFit="1" customWidth="1"/>
    <col min="14349" max="14349" width="13.28515625" style="156" customWidth="1"/>
    <col min="14350" max="14350" width="16.5703125" style="156" bestFit="1" customWidth="1"/>
    <col min="14351" max="14351" width="18.5703125" style="156" customWidth="1"/>
    <col min="14352" max="14352" width="13.28515625" style="156" bestFit="1" customWidth="1"/>
    <col min="14353" max="14353" width="0" style="156" hidden="1" customWidth="1"/>
    <col min="14354" max="14354" width="12.7109375" style="156" bestFit="1" customWidth="1"/>
    <col min="14355" max="14594" width="11.5703125" style="156"/>
    <col min="14595" max="14595" width="10.140625" style="156" customWidth="1"/>
    <col min="14596" max="14596" width="27.140625" style="156" customWidth="1"/>
    <col min="14597" max="14597" width="10" style="156" customWidth="1"/>
    <col min="14598" max="14598" width="13.85546875" style="156" customWidth="1"/>
    <col min="14599" max="14599" width="13.7109375" style="156" bestFit="1" customWidth="1"/>
    <col min="14600" max="14600" width="12.28515625" style="156" customWidth="1"/>
    <col min="14601" max="14601" width="13.85546875" style="156" customWidth="1"/>
    <col min="14602" max="14602" width="11.28515625" style="156" customWidth="1"/>
    <col min="14603" max="14603" width="10.85546875" style="156" customWidth="1"/>
    <col min="14604" max="14604" width="13.28515625" style="156" bestFit="1" customWidth="1"/>
    <col min="14605" max="14605" width="13.28515625" style="156" customWidth="1"/>
    <col min="14606" max="14606" width="16.5703125" style="156" bestFit="1" customWidth="1"/>
    <col min="14607" max="14607" width="18.5703125" style="156" customWidth="1"/>
    <col min="14608" max="14608" width="13.28515625" style="156" bestFit="1" customWidth="1"/>
    <col min="14609" max="14609" width="0" style="156" hidden="1" customWidth="1"/>
    <col min="14610" max="14610" width="12.7109375" style="156" bestFit="1" customWidth="1"/>
    <col min="14611" max="14850" width="11.5703125" style="156"/>
    <col min="14851" max="14851" width="10.140625" style="156" customWidth="1"/>
    <col min="14852" max="14852" width="27.140625" style="156" customWidth="1"/>
    <col min="14853" max="14853" width="10" style="156" customWidth="1"/>
    <col min="14854" max="14854" width="13.85546875" style="156" customWidth="1"/>
    <col min="14855" max="14855" width="13.7109375" style="156" bestFit="1" customWidth="1"/>
    <col min="14856" max="14856" width="12.28515625" style="156" customWidth="1"/>
    <col min="14857" max="14857" width="13.85546875" style="156" customWidth="1"/>
    <col min="14858" max="14858" width="11.28515625" style="156" customWidth="1"/>
    <col min="14859" max="14859" width="10.85546875" style="156" customWidth="1"/>
    <col min="14860" max="14860" width="13.28515625" style="156" bestFit="1" customWidth="1"/>
    <col min="14861" max="14861" width="13.28515625" style="156" customWidth="1"/>
    <col min="14862" max="14862" width="16.5703125" style="156" bestFit="1" customWidth="1"/>
    <col min="14863" max="14863" width="18.5703125" style="156" customWidth="1"/>
    <col min="14864" max="14864" width="13.28515625" style="156" bestFit="1" customWidth="1"/>
    <col min="14865" max="14865" width="0" style="156" hidden="1" customWidth="1"/>
    <col min="14866" max="14866" width="12.7109375" style="156" bestFit="1" customWidth="1"/>
    <col min="14867" max="15106" width="11.5703125" style="156"/>
    <col min="15107" max="15107" width="10.140625" style="156" customWidth="1"/>
    <col min="15108" max="15108" width="27.140625" style="156" customWidth="1"/>
    <col min="15109" max="15109" width="10" style="156" customWidth="1"/>
    <col min="15110" max="15110" width="13.85546875" style="156" customWidth="1"/>
    <col min="15111" max="15111" width="13.7109375" style="156" bestFit="1" customWidth="1"/>
    <col min="15112" max="15112" width="12.28515625" style="156" customWidth="1"/>
    <col min="15113" max="15113" width="13.85546875" style="156" customWidth="1"/>
    <col min="15114" max="15114" width="11.28515625" style="156" customWidth="1"/>
    <col min="15115" max="15115" width="10.85546875" style="156" customWidth="1"/>
    <col min="15116" max="15116" width="13.28515625" style="156" bestFit="1" customWidth="1"/>
    <col min="15117" max="15117" width="13.28515625" style="156" customWidth="1"/>
    <col min="15118" max="15118" width="16.5703125" style="156" bestFit="1" customWidth="1"/>
    <col min="15119" max="15119" width="18.5703125" style="156" customWidth="1"/>
    <col min="15120" max="15120" width="13.28515625" style="156" bestFit="1" customWidth="1"/>
    <col min="15121" max="15121" width="0" style="156" hidden="1" customWidth="1"/>
    <col min="15122" max="15122" width="12.7109375" style="156" bestFit="1" customWidth="1"/>
    <col min="15123" max="15362" width="11.5703125" style="156"/>
    <col min="15363" max="15363" width="10.140625" style="156" customWidth="1"/>
    <col min="15364" max="15364" width="27.140625" style="156" customWidth="1"/>
    <col min="15365" max="15365" width="10" style="156" customWidth="1"/>
    <col min="15366" max="15366" width="13.85546875" style="156" customWidth="1"/>
    <col min="15367" max="15367" width="13.7109375" style="156" bestFit="1" customWidth="1"/>
    <col min="15368" max="15368" width="12.28515625" style="156" customWidth="1"/>
    <col min="15369" max="15369" width="13.85546875" style="156" customWidth="1"/>
    <col min="15370" max="15370" width="11.28515625" style="156" customWidth="1"/>
    <col min="15371" max="15371" width="10.85546875" style="156" customWidth="1"/>
    <col min="15372" max="15372" width="13.28515625" style="156" bestFit="1" customWidth="1"/>
    <col min="15373" max="15373" width="13.28515625" style="156" customWidth="1"/>
    <col min="15374" max="15374" width="16.5703125" style="156" bestFit="1" customWidth="1"/>
    <col min="15375" max="15375" width="18.5703125" style="156" customWidth="1"/>
    <col min="15376" max="15376" width="13.28515625" style="156" bestFit="1" customWidth="1"/>
    <col min="15377" max="15377" width="0" style="156" hidden="1" customWidth="1"/>
    <col min="15378" max="15378" width="12.7109375" style="156" bestFit="1" customWidth="1"/>
    <col min="15379" max="15618" width="11.5703125" style="156"/>
    <col min="15619" max="15619" width="10.140625" style="156" customWidth="1"/>
    <col min="15620" max="15620" width="27.140625" style="156" customWidth="1"/>
    <col min="15621" max="15621" width="10" style="156" customWidth="1"/>
    <col min="15622" max="15622" width="13.85546875" style="156" customWidth="1"/>
    <col min="15623" max="15623" width="13.7109375" style="156" bestFit="1" customWidth="1"/>
    <col min="15624" max="15624" width="12.28515625" style="156" customWidth="1"/>
    <col min="15625" max="15625" width="13.85546875" style="156" customWidth="1"/>
    <col min="15626" max="15626" width="11.28515625" style="156" customWidth="1"/>
    <col min="15627" max="15627" width="10.85546875" style="156" customWidth="1"/>
    <col min="15628" max="15628" width="13.28515625" style="156" bestFit="1" customWidth="1"/>
    <col min="15629" max="15629" width="13.28515625" style="156" customWidth="1"/>
    <col min="15630" max="15630" width="16.5703125" style="156" bestFit="1" customWidth="1"/>
    <col min="15631" max="15631" width="18.5703125" style="156" customWidth="1"/>
    <col min="15632" max="15632" width="13.28515625" style="156" bestFit="1" customWidth="1"/>
    <col min="15633" max="15633" width="0" style="156" hidden="1" customWidth="1"/>
    <col min="15634" max="15634" width="12.7109375" style="156" bestFit="1" customWidth="1"/>
    <col min="15635" max="15874" width="11.5703125" style="156"/>
    <col min="15875" max="15875" width="10.140625" style="156" customWidth="1"/>
    <col min="15876" max="15876" width="27.140625" style="156" customWidth="1"/>
    <col min="15877" max="15877" width="10" style="156" customWidth="1"/>
    <col min="15878" max="15878" width="13.85546875" style="156" customWidth="1"/>
    <col min="15879" max="15879" width="13.7109375" style="156" bestFit="1" customWidth="1"/>
    <col min="15880" max="15880" width="12.28515625" style="156" customWidth="1"/>
    <col min="15881" max="15881" width="13.85546875" style="156" customWidth="1"/>
    <col min="15882" max="15882" width="11.28515625" style="156" customWidth="1"/>
    <col min="15883" max="15883" width="10.85546875" style="156" customWidth="1"/>
    <col min="15884" max="15884" width="13.28515625" style="156" bestFit="1" customWidth="1"/>
    <col min="15885" max="15885" width="13.28515625" style="156" customWidth="1"/>
    <col min="15886" max="15886" width="16.5703125" style="156" bestFit="1" customWidth="1"/>
    <col min="15887" max="15887" width="18.5703125" style="156" customWidth="1"/>
    <col min="15888" max="15888" width="13.28515625" style="156" bestFit="1" customWidth="1"/>
    <col min="15889" max="15889" width="0" style="156" hidden="1" customWidth="1"/>
    <col min="15890" max="15890" width="12.7109375" style="156" bestFit="1" customWidth="1"/>
    <col min="15891" max="16130" width="11.5703125" style="156"/>
    <col min="16131" max="16131" width="10.140625" style="156" customWidth="1"/>
    <col min="16132" max="16132" width="27.140625" style="156" customWidth="1"/>
    <col min="16133" max="16133" width="10" style="156" customWidth="1"/>
    <col min="16134" max="16134" width="13.85546875" style="156" customWidth="1"/>
    <col min="16135" max="16135" width="13.7109375" style="156" bestFit="1" customWidth="1"/>
    <col min="16136" max="16136" width="12.28515625" style="156" customWidth="1"/>
    <col min="16137" max="16137" width="13.85546875" style="156" customWidth="1"/>
    <col min="16138" max="16138" width="11.28515625" style="156" customWidth="1"/>
    <col min="16139" max="16139" width="10.85546875" style="156" customWidth="1"/>
    <col min="16140" max="16140" width="13.28515625" style="156" bestFit="1" customWidth="1"/>
    <col min="16141" max="16141" width="13.28515625" style="156" customWidth="1"/>
    <col min="16142" max="16142" width="16.5703125" style="156" bestFit="1" customWidth="1"/>
    <col min="16143" max="16143" width="18.5703125" style="156" customWidth="1"/>
    <col min="16144" max="16144" width="13.28515625" style="156" bestFit="1" customWidth="1"/>
    <col min="16145" max="16145" width="0" style="156" hidden="1" customWidth="1"/>
    <col min="16146" max="16146" width="12.7109375" style="156" bestFit="1" customWidth="1"/>
    <col min="16147" max="16384" width="11.5703125" style="156"/>
  </cols>
  <sheetData>
    <row r="1" spans="3:16" x14ac:dyDescent="0.2">
      <c r="C1" s="180"/>
      <c r="D1" s="180"/>
      <c r="E1" s="180"/>
      <c r="F1" s="180"/>
      <c r="G1" s="180"/>
      <c r="H1" s="180"/>
      <c r="I1" s="180"/>
      <c r="J1" s="180"/>
      <c r="K1" s="180"/>
      <c r="L1" s="180"/>
      <c r="M1" s="180"/>
      <c r="N1" s="180"/>
    </row>
    <row r="2" spans="3:16" ht="26.25" x14ac:dyDescent="0.4">
      <c r="C2" s="824" t="s">
        <v>0</v>
      </c>
      <c r="D2" s="824"/>
      <c r="E2" s="824"/>
      <c r="F2" s="824"/>
      <c r="G2" s="824"/>
      <c r="H2" s="824"/>
      <c r="I2" s="824"/>
      <c r="J2" s="824"/>
      <c r="K2" s="824"/>
      <c r="L2" s="824"/>
      <c r="M2" s="824"/>
      <c r="N2" s="824"/>
    </row>
    <row r="3" spans="3:16" ht="23.25" x14ac:dyDescent="0.35">
      <c r="C3" s="390"/>
      <c r="D3" s="390"/>
      <c r="E3" s="390"/>
      <c r="F3" s="390"/>
      <c r="G3" s="390"/>
      <c r="H3" s="390"/>
      <c r="I3" s="390"/>
      <c r="J3" s="390"/>
      <c r="K3" s="390"/>
      <c r="L3" s="390"/>
      <c r="M3" s="390"/>
      <c r="N3" s="390"/>
    </row>
    <row r="4" spans="3:16" ht="23.25" x14ac:dyDescent="0.35">
      <c r="C4" s="825" t="s">
        <v>187</v>
      </c>
      <c r="D4" s="825"/>
      <c r="E4" s="825"/>
      <c r="F4" s="825"/>
      <c r="G4" s="825"/>
      <c r="H4" s="825"/>
      <c r="I4" s="825"/>
      <c r="J4" s="825"/>
      <c r="K4" s="825"/>
      <c r="L4" s="825"/>
      <c r="M4" s="825"/>
      <c r="N4" s="825"/>
    </row>
    <row r="5" spans="3:16" ht="23.25" x14ac:dyDescent="0.35">
      <c r="C5" s="390"/>
      <c r="D5" s="390"/>
      <c r="E5" s="390"/>
      <c r="F5" s="390"/>
      <c r="G5" s="390"/>
      <c r="H5" s="390"/>
      <c r="I5" s="390"/>
      <c r="J5" s="390"/>
      <c r="K5" s="390"/>
      <c r="L5" s="391"/>
      <c r="M5" s="391"/>
      <c r="N5" s="391"/>
    </row>
    <row r="6" spans="3:16" ht="23.25" x14ac:dyDescent="0.35">
      <c r="C6" s="823" t="s">
        <v>658</v>
      </c>
      <c r="D6" s="823"/>
      <c r="E6" s="823"/>
      <c r="F6" s="823"/>
      <c r="G6" s="823"/>
      <c r="H6" s="823"/>
      <c r="I6" s="823"/>
      <c r="J6" s="823"/>
      <c r="K6" s="823"/>
      <c r="L6" s="823"/>
      <c r="M6" s="823"/>
      <c r="N6" s="823"/>
    </row>
    <row r="7" spans="3:16" ht="23.25" x14ac:dyDescent="0.35">
      <c r="C7" s="823" t="s">
        <v>102</v>
      </c>
      <c r="D7" s="823"/>
      <c r="E7" s="823"/>
      <c r="F7" s="823"/>
      <c r="G7" s="823"/>
      <c r="H7" s="823"/>
      <c r="I7" s="823"/>
      <c r="J7" s="823"/>
      <c r="K7" s="823"/>
      <c r="L7" s="823"/>
      <c r="M7" s="823"/>
      <c r="N7" s="823"/>
    </row>
    <row r="8" spans="3:16" s="180" customFormat="1" x14ac:dyDescent="0.2"/>
    <row r="9" spans="3:16" s="180" customFormat="1" x14ac:dyDescent="0.2"/>
    <row r="10" spans="3:16" s="180" customFormat="1" ht="15" thickBot="1" x14ac:dyDescent="0.25"/>
    <row r="11" spans="3:16" ht="15" x14ac:dyDescent="0.25">
      <c r="C11" s="820" t="s">
        <v>188</v>
      </c>
      <c r="D11" s="821" t="s">
        <v>189</v>
      </c>
      <c r="E11" s="821"/>
      <c r="F11" s="821"/>
      <c r="G11" s="150" t="s">
        <v>190</v>
      </c>
      <c r="H11" s="150"/>
      <c r="I11" s="150"/>
      <c r="J11" s="150"/>
      <c r="K11" s="150"/>
      <c r="L11" s="821" t="s">
        <v>191</v>
      </c>
      <c r="M11" s="821"/>
      <c r="N11" s="821" t="s">
        <v>80</v>
      </c>
      <c r="O11" s="822"/>
    </row>
    <row r="12" spans="3:16" ht="26.25" thickBot="1" x14ac:dyDescent="0.25">
      <c r="C12" s="892"/>
      <c r="D12" s="893" t="s">
        <v>192</v>
      </c>
      <c r="E12" s="894" t="s">
        <v>193</v>
      </c>
      <c r="F12" s="893" t="s">
        <v>194</v>
      </c>
      <c r="G12" s="893" t="s">
        <v>195</v>
      </c>
      <c r="H12" s="895" t="s">
        <v>196</v>
      </c>
      <c r="I12" s="893" t="s">
        <v>197</v>
      </c>
      <c r="J12" s="893" t="s">
        <v>659</v>
      </c>
      <c r="K12" s="893" t="s">
        <v>198</v>
      </c>
      <c r="L12" s="893" t="s">
        <v>199</v>
      </c>
      <c r="M12" s="893" t="s">
        <v>200</v>
      </c>
      <c r="N12" s="896" t="s">
        <v>3</v>
      </c>
      <c r="O12" s="897" t="s">
        <v>201</v>
      </c>
    </row>
    <row r="13" spans="3:16" ht="19.149999999999999" customHeight="1" x14ac:dyDescent="0.2">
      <c r="C13" s="890" t="s">
        <v>202</v>
      </c>
      <c r="D13" s="891">
        <v>0</v>
      </c>
      <c r="E13" s="49">
        <v>0</v>
      </c>
      <c r="F13" s="49">
        <v>5000000000</v>
      </c>
      <c r="G13" s="49">
        <v>349355526</v>
      </c>
      <c r="H13" s="49">
        <v>1776240</v>
      </c>
      <c r="I13" s="49">
        <v>823163452</v>
      </c>
      <c r="J13" s="49"/>
      <c r="K13" s="49">
        <v>76132272</v>
      </c>
      <c r="L13" s="49"/>
      <c r="M13" s="49">
        <v>1788207235</v>
      </c>
      <c r="N13" s="49">
        <v>9425858485</v>
      </c>
      <c r="O13" s="49">
        <v>5278558912</v>
      </c>
      <c r="P13" s="161"/>
    </row>
    <row r="14" spans="3:16" ht="18.600000000000001" customHeight="1" x14ac:dyDescent="0.2">
      <c r="C14" s="889" t="s">
        <v>203</v>
      </c>
      <c r="D14" s="715"/>
      <c r="E14" s="151">
        <v>1387223760</v>
      </c>
      <c r="F14" s="151"/>
      <c r="G14" s="151">
        <v>74920325</v>
      </c>
      <c r="H14" s="151">
        <v>0</v>
      </c>
      <c r="I14" s="151">
        <v>0</v>
      </c>
      <c r="J14" s="151">
        <v>17480970000</v>
      </c>
      <c r="K14" s="151">
        <v>0</v>
      </c>
      <c r="L14" s="151">
        <v>1423486182</v>
      </c>
      <c r="M14" s="151">
        <v>-1788207235</v>
      </c>
      <c r="N14" s="151">
        <v>17191169272</v>
      </c>
      <c r="O14" s="151">
        <v>2359092338</v>
      </c>
    </row>
    <row r="15" spans="3:16" ht="16.899999999999999" customHeight="1" x14ac:dyDescent="0.2">
      <c r="C15" s="889" t="s">
        <v>204</v>
      </c>
      <c r="D15" s="689"/>
      <c r="E15" s="151"/>
      <c r="F15" s="151"/>
      <c r="G15" s="151"/>
      <c r="H15" s="151"/>
      <c r="I15" s="151"/>
      <c r="J15" s="151"/>
      <c r="K15" s="151"/>
      <c r="L15" s="151"/>
      <c r="M15" s="151">
        <v>0</v>
      </c>
      <c r="N15" s="151">
        <v>0</v>
      </c>
      <c r="O15" s="151">
        <v>0</v>
      </c>
    </row>
    <row r="16" spans="3:16" ht="16.899999999999999" customHeight="1" thickBot="1" x14ac:dyDescent="0.25">
      <c r="C16" s="898" t="s">
        <v>162</v>
      </c>
      <c r="D16" s="689"/>
      <c r="E16" s="47"/>
      <c r="F16" s="47"/>
      <c r="G16" s="47"/>
      <c r="H16" s="47"/>
      <c r="I16" s="47"/>
      <c r="J16" s="47"/>
      <c r="K16" s="47"/>
      <c r="L16" s="47"/>
      <c r="M16" s="47">
        <v>-1050805883</v>
      </c>
      <c r="N16" s="47">
        <v>-1050805883</v>
      </c>
      <c r="O16" s="47">
        <v>1788207235</v>
      </c>
    </row>
    <row r="17" spans="3:18" ht="16.899999999999999" customHeight="1" x14ac:dyDescent="0.2">
      <c r="C17" s="899" t="s">
        <v>205</v>
      </c>
      <c r="D17" s="900">
        <v>0</v>
      </c>
      <c r="E17" s="900">
        <v>1387223760</v>
      </c>
      <c r="F17" s="900">
        <v>5000000000</v>
      </c>
      <c r="G17" s="900">
        <v>424275851</v>
      </c>
      <c r="H17" s="900">
        <v>1776240</v>
      </c>
      <c r="I17" s="900">
        <v>823163452</v>
      </c>
      <c r="J17" s="900">
        <v>17480970000</v>
      </c>
      <c r="K17" s="900">
        <v>76132272</v>
      </c>
      <c r="L17" s="900">
        <v>1423486182</v>
      </c>
      <c r="M17" s="900">
        <v>-1050805883</v>
      </c>
      <c r="N17" s="900">
        <v>25566221874</v>
      </c>
      <c r="O17" s="901">
        <v>9425858485</v>
      </c>
      <c r="P17" s="161"/>
      <c r="Q17" s="161"/>
    </row>
    <row r="18" spans="3:18" ht="16.899999999999999" customHeight="1" thickBot="1" x14ac:dyDescent="0.25">
      <c r="C18" s="68" t="s">
        <v>206</v>
      </c>
      <c r="D18" s="397">
        <v>0</v>
      </c>
      <c r="E18" s="69">
        <v>1387223760</v>
      </c>
      <c r="F18" s="69">
        <v>5000000000</v>
      </c>
      <c r="G18" s="69">
        <v>349355526</v>
      </c>
      <c r="H18" s="69">
        <v>1776240</v>
      </c>
      <c r="I18" s="69">
        <v>823163452</v>
      </c>
      <c r="J18" s="69">
        <v>0</v>
      </c>
      <c r="K18" s="69">
        <v>76132272</v>
      </c>
      <c r="L18" s="69">
        <v>0</v>
      </c>
      <c r="M18" s="69">
        <v>1788207235</v>
      </c>
      <c r="N18" s="69">
        <v>9425858485</v>
      </c>
      <c r="O18" s="269">
        <v>0</v>
      </c>
      <c r="P18" s="52"/>
      <c r="Q18" s="161"/>
      <c r="R18" s="161"/>
    </row>
    <row r="19" spans="3:18" x14ac:dyDescent="0.2">
      <c r="M19" s="161"/>
      <c r="O19" s="161"/>
    </row>
    <row r="20" spans="3:18" x14ac:dyDescent="0.2">
      <c r="C20" s="355" t="s">
        <v>93</v>
      </c>
      <c r="D20" s="355"/>
      <c r="E20" s="355"/>
      <c r="F20" s="161"/>
      <c r="G20" s="161"/>
      <c r="H20" s="161"/>
      <c r="I20" s="161"/>
      <c r="J20" s="161"/>
      <c r="K20" s="161"/>
      <c r="L20" s="161"/>
      <c r="M20" s="161"/>
      <c r="N20" s="398"/>
    </row>
    <row r="21" spans="3:18" x14ac:dyDescent="0.2">
      <c r="H21" s="161"/>
      <c r="K21" s="161"/>
      <c r="N21" s="161"/>
      <c r="O21" s="161"/>
    </row>
    <row r="22" spans="3:18" x14ac:dyDescent="0.2">
      <c r="F22" s="161"/>
      <c r="K22" s="161"/>
      <c r="L22" s="161"/>
      <c r="M22" s="161"/>
      <c r="N22" s="161"/>
      <c r="O22" s="161"/>
      <c r="R22" s="161"/>
    </row>
    <row r="23" spans="3:18" x14ac:dyDescent="0.2">
      <c r="K23" s="161"/>
      <c r="L23" s="161"/>
      <c r="M23" s="161"/>
      <c r="N23" s="161"/>
      <c r="R23" s="161"/>
    </row>
    <row r="24" spans="3:18" s="180" customFormat="1" x14ac:dyDescent="0.2">
      <c r="D24" s="399"/>
      <c r="G24" s="400"/>
      <c r="H24" s="400"/>
      <c r="K24" s="230"/>
    </row>
  </sheetData>
  <mergeCells count="8">
    <mergeCell ref="C6:N6"/>
    <mergeCell ref="C7:N7"/>
    <mergeCell ref="C2:N2"/>
    <mergeCell ref="C4:N4"/>
    <mergeCell ref="C11:C12"/>
    <mergeCell ref="D11:F11"/>
    <mergeCell ref="L11:M11"/>
    <mergeCell ref="N11:O11"/>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O75"/>
  <sheetViews>
    <sheetView showGridLines="0" topLeftCell="A24" workbookViewId="0">
      <selection activeCell="F31" sqref="F31"/>
    </sheetView>
  </sheetViews>
  <sheetFormatPr baseColWidth="10" defaultRowHeight="14.25" x14ac:dyDescent="0.2"/>
  <cols>
    <col min="1" max="2" width="11.5703125" style="401"/>
    <col min="3" max="3" width="13" style="401" customWidth="1"/>
    <col min="4" max="4" width="19.140625" style="401" customWidth="1"/>
    <col min="5" max="5" width="21.28515625" style="401" customWidth="1"/>
    <col min="6" max="6" width="11.5703125" style="401"/>
    <col min="7" max="7" width="17" style="401" customWidth="1"/>
    <col min="8" max="10" width="11.5703125" style="401"/>
    <col min="11" max="11" width="12.7109375" style="401" bestFit="1" customWidth="1"/>
    <col min="12" max="259" width="11.5703125" style="401"/>
    <col min="260" max="260" width="19.140625" style="401" customWidth="1"/>
    <col min="261" max="261" width="21.28515625" style="401" customWidth="1"/>
    <col min="262" max="262" width="11.5703125" style="401"/>
    <col min="263" max="263" width="14.28515625" style="401" customWidth="1"/>
    <col min="264" max="266" width="11.5703125" style="401"/>
    <col min="267" max="267" width="12.7109375" style="401" bestFit="1" customWidth="1"/>
    <col min="268" max="515" width="11.5703125" style="401"/>
    <col min="516" max="516" width="19.140625" style="401" customWidth="1"/>
    <col min="517" max="517" width="21.28515625" style="401" customWidth="1"/>
    <col min="518" max="518" width="11.5703125" style="401"/>
    <col min="519" max="519" width="14.28515625" style="401" customWidth="1"/>
    <col min="520" max="522" width="11.5703125" style="401"/>
    <col min="523" max="523" width="12.7109375" style="401" bestFit="1" customWidth="1"/>
    <col min="524" max="771" width="11.5703125" style="401"/>
    <col min="772" max="772" width="19.140625" style="401" customWidth="1"/>
    <col min="773" max="773" width="21.28515625" style="401" customWidth="1"/>
    <col min="774" max="774" width="11.5703125" style="401"/>
    <col min="775" max="775" width="14.28515625" style="401" customWidth="1"/>
    <col min="776" max="778" width="11.5703125" style="401"/>
    <col min="779" max="779" width="12.7109375" style="401" bestFit="1" customWidth="1"/>
    <col min="780" max="1027" width="11.5703125" style="401"/>
    <col min="1028" max="1028" width="19.140625" style="401" customWidth="1"/>
    <col min="1029" max="1029" width="21.28515625" style="401" customWidth="1"/>
    <col min="1030" max="1030" width="11.5703125" style="401"/>
    <col min="1031" max="1031" width="14.28515625" style="401" customWidth="1"/>
    <col min="1032" max="1034" width="11.5703125" style="401"/>
    <col min="1035" max="1035" width="12.7109375" style="401" bestFit="1" customWidth="1"/>
    <col min="1036" max="1283" width="11.5703125" style="401"/>
    <col min="1284" max="1284" width="19.140625" style="401" customWidth="1"/>
    <col min="1285" max="1285" width="21.28515625" style="401" customWidth="1"/>
    <col min="1286" max="1286" width="11.5703125" style="401"/>
    <col min="1287" max="1287" width="14.28515625" style="401" customWidth="1"/>
    <col min="1288" max="1290" width="11.5703125" style="401"/>
    <col min="1291" max="1291" width="12.7109375" style="401" bestFit="1" customWidth="1"/>
    <col min="1292" max="1539" width="11.5703125" style="401"/>
    <col min="1540" max="1540" width="19.140625" style="401" customWidth="1"/>
    <col min="1541" max="1541" width="21.28515625" style="401" customWidth="1"/>
    <col min="1542" max="1542" width="11.5703125" style="401"/>
    <col min="1543" max="1543" width="14.28515625" style="401" customWidth="1"/>
    <col min="1544" max="1546" width="11.5703125" style="401"/>
    <col min="1547" max="1547" width="12.7109375" style="401" bestFit="1" customWidth="1"/>
    <col min="1548" max="1795" width="11.5703125" style="401"/>
    <col min="1796" max="1796" width="19.140625" style="401" customWidth="1"/>
    <col min="1797" max="1797" width="21.28515625" style="401" customWidth="1"/>
    <col min="1798" max="1798" width="11.5703125" style="401"/>
    <col min="1799" max="1799" width="14.28515625" style="401" customWidth="1"/>
    <col min="1800" max="1802" width="11.5703125" style="401"/>
    <col min="1803" max="1803" width="12.7109375" style="401" bestFit="1" customWidth="1"/>
    <col min="1804" max="2051" width="11.5703125" style="401"/>
    <col min="2052" max="2052" width="19.140625" style="401" customWidth="1"/>
    <col min="2053" max="2053" width="21.28515625" style="401" customWidth="1"/>
    <col min="2054" max="2054" width="11.5703125" style="401"/>
    <col min="2055" max="2055" width="14.28515625" style="401" customWidth="1"/>
    <col min="2056" max="2058" width="11.5703125" style="401"/>
    <col min="2059" max="2059" width="12.7109375" style="401" bestFit="1" customWidth="1"/>
    <col min="2060" max="2307" width="11.5703125" style="401"/>
    <col min="2308" max="2308" width="19.140625" style="401" customWidth="1"/>
    <col min="2309" max="2309" width="21.28515625" style="401" customWidth="1"/>
    <col min="2310" max="2310" width="11.5703125" style="401"/>
    <col min="2311" max="2311" width="14.28515625" style="401" customWidth="1"/>
    <col min="2312" max="2314" width="11.5703125" style="401"/>
    <col min="2315" max="2315" width="12.7109375" style="401" bestFit="1" customWidth="1"/>
    <col min="2316" max="2563" width="11.5703125" style="401"/>
    <col min="2564" max="2564" width="19.140625" style="401" customWidth="1"/>
    <col min="2565" max="2565" width="21.28515625" style="401" customWidth="1"/>
    <col min="2566" max="2566" width="11.5703125" style="401"/>
    <col min="2567" max="2567" width="14.28515625" style="401" customWidth="1"/>
    <col min="2568" max="2570" width="11.5703125" style="401"/>
    <col min="2571" max="2571" width="12.7109375" style="401" bestFit="1" customWidth="1"/>
    <col min="2572" max="2819" width="11.5703125" style="401"/>
    <col min="2820" max="2820" width="19.140625" style="401" customWidth="1"/>
    <col min="2821" max="2821" width="21.28515625" style="401" customWidth="1"/>
    <col min="2822" max="2822" width="11.5703125" style="401"/>
    <col min="2823" max="2823" width="14.28515625" style="401" customWidth="1"/>
    <col min="2824" max="2826" width="11.5703125" style="401"/>
    <col min="2827" max="2827" width="12.7109375" style="401" bestFit="1" customWidth="1"/>
    <col min="2828" max="3075" width="11.5703125" style="401"/>
    <col min="3076" max="3076" width="19.140625" style="401" customWidth="1"/>
    <col min="3077" max="3077" width="21.28515625" style="401" customWidth="1"/>
    <col min="3078" max="3078" width="11.5703125" style="401"/>
    <col min="3079" max="3079" width="14.28515625" style="401" customWidth="1"/>
    <col min="3080" max="3082" width="11.5703125" style="401"/>
    <col min="3083" max="3083" width="12.7109375" style="401" bestFit="1" customWidth="1"/>
    <col min="3084" max="3331" width="11.5703125" style="401"/>
    <col min="3332" max="3332" width="19.140625" style="401" customWidth="1"/>
    <col min="3333" max="3333" width="21.28515625" style="401" customWidth="1"/>
    <col min="3334" max="3334" width="11.5703125" style="401"/>
    <col min="3335" max="3335" width="14.28515625" style="401" customWidth="1"/>
    <col min="3336" max="3338" width="11.5703125" style="401"/>
    <col min="3339" max="3339" width="12.7109375" style="401" bestFit="1" customWidth="1"/>
    <col min="3340" max="3587" width="11.5703125" style="401"/>
    <col min="3588" max="3588" width="19.140625" style="401" customWidth="1"/>
    <col min="3589" max="3589" width="21.28515625" style="401" customWidth="1"/>
    <col min="3590" max="3590" width="11.5703125" style="401"/>
    <col min="3591" max="3591" width="14.28515625" style="401" customWidth="1"/>
    <col min="3592" max="3594" width="11.5703125" style="401"/>
    <col min="3595" max="3595" width="12.7109375" style="401" bestFit="1" customWidth="1"/>
    <col min="3596" max="3843" width="11.5703125" style="401"/>
    <col min="3844" max="3844" width="19.140625" style="401" customWidth="1"/>
    <col min="3845" max="3845" width="21.28515625" style="401" customWidth="1"/>
    <col min="3846" max="3846" width="11.5703125" style="401"/>
    <col min="3847" max="3847" width="14.28515625" style="401" customWidth="1"/>
    <col min="3848" max="3850" width="11.5703125" style="401"/>
    <col min="3851" max="3851" width="12.7109375" style="401" bestFit="1" customWidth="1"/>
    <col min="3852" max="4099" width="11.5703125" style="401"/>
    <col min="4100" max="4100" width="19.140625" style="401" customWidth="1"/>
    <col min="4101" max="4101" width="21.28515625" style="401" customWidth="1"/>
    <col min="4102" max="4102" width="11.5703125" style="401"/>
    <col min="4103" max="4103" width="14.28515625" style="401" customWidth="1"/>
    <col min="4104" max="4106" width="11.5703125" style="401"/>
    <col min="4107" max="4107" width="12.7109375" style="401" bestFit="1" customWidth="1"/>
    <col min="4108" max="4355" width="11.5703125" style="401"/>
    <col min="4356" max="4356" width="19.140625" style="401" customWidth="1"/>
    <col min="4357" max="4357" width="21.28515625" style="401" customWidth="1"/>
    <col min="4358" max="4358" width="11.5703125" style="401"/>
    <col min="4359" max="4359" width="14.28515625" style="401" customWidth="1"/>
    <col min="4360" max="4362" width="11.5703125" style="401"/>
    <col min="4363" max="4363" width="12.7109375" style="401" bestFit="1" customWidth="1"/>
    <col min="4364" max="4611" width="11.5703125" style="401"/>
    <col min="4612" max="4612" width="19.140625" style="401" customWidth="1"/>
    <col min="4613" max="4613" width="21.28515625" style="401" customWidth="1"/>
    <col min="4614" max="4614" width="11.5703125" style="401"/>
    <col min="4615" max="4615" width="14.28515625" style="401" customWidth="1"/>
    <col min="4616" max="4618" width="11.5703125" style="401"/>
    <col min="4619" max="4619" width="12.7109375" style="401" bestFit="1" customWidth="1"/>
    <col min="4620" max="4867" width="11.5703125" style="401"/>
    <col min="4868" max="4868" width="19.140625" style="401" customWidth="1"/>
    <col min="4869" max="4869" width="21.28515625" style="401" customWidth="1"/>
    <col min="4870" max="4870" width="11.5703125" style="401"/>
    <col min="4871" max="4871" width="14.28515625" style="401" customWidth="1"/>
    <col min="4872" max="4874" width="11.5703125" style="401"/>
    <col min="4875" max="4875" width="12.7109375" style="401" bestFit="1" customWidth="1"/>
    <col min="4876" max="5123" width="11.5703125" style="401"/>
    <col min="5124" max="5124" width="19.140625" style="401" customWidth="1"/>
    <col min="5125" max="5125" width="21.28515625" style="401" customWidth="1"/>
    <col min="5126" max="5126" width="11.5703125" style="401"/>
    <col min="5127" max="5127" width="14.28515625" style="401" customWidth="1"/>
    <col min="5128" max="5130" width="11.5703125" style="401"/>
    <col min="5131" max="5131" width="12.7109375" style="401" bestFit="1" customWidth="1"/>
    <col min="5132" max="5379" width="11.5703125" style="401"/>
    <col min="5380" max="5380" width="19.140625" style="401" customWidth="1"/>
    <col min="5381" max="5381" width="21.28515625" style="401" customWidth="1"/>
    <col min="5382" max="5382" width="11.5703125" style="401"/>
    <col min="5383" max="5383" width="14.28515625" style="401" customWidth="1"/>
    <col min="5384" max="5386" width="11.5703125" style="401"/>
    <col min="5387" max="5387" width="12.7109375" style="401" bestFit="1" customWidth="1"/>
    <col min="5388" max="5635" width="11.5703125" style="401"/>
    <col min="5636" max="5636" width="19.140625" style="401" customWidth="1"/>
    <col min="5637" max="5637" width="21.28515625" style="401" customWidth="1"/>
    <col min="5638" max="5638" width="11.5703125" style="401"/>
    <col min="5639" max="5639" width="14.28515625" style="401" customWidth="1"/>
    <col min="5640" max="5642" width="11.5703125" style="401"/>
    <col min="5643" max="5643" width="12.7109375" style="401" bestFit="1" customWidth="1"/>
    <col min="5644" max="5891" width="11.5703125" style="401"/>
    <col min="5892" max="5892" width="19.140625" style="401" customWidth="1"/>
    <col min="5893" max="5893" width="21.28515625" style="401" customWidth="1"/>
    <col min="5894" max="5894" width="11.5703125" style="401"/>
    <col min="5895" max="5895" width="14.28515625" style="401" customWidth="1"/>
    <col min="5896" max="5898" width="11.5703125" style="401"/>
    <col min="5899" max="5899" width="12.7109375" style="401" bestFit="1" customWidth="1"/>
    <col min="5900" max="6147" width="11.5703125" style="401"/>
    <col min="6148" max="6148" width="19.140625" style="401" customWidth="1"/>
    <col min="6149" max="6149" width="21.28515625" style="401" customWidth="1"/>
    <col min="6150" max="6150" width="11.5703125" style="401"/>
    <col min="6151" max="6151" width="14.28515625" style="401" customWidth="1"/>
    <col min="6152" max="6154" width="11.5703125" style="401"/>
    <col min="6155" max="6155" width="12.7109375" style="401" bestFit="1" customWidth="1"/>
    <col min="6156" max="6403" width="11.5703125" style="401"/>
    <col min="6404" max="6404" width="19.140625" style="401" customWidth="1"/>
    <col min="6405" max="6405" width="21.28515625" style="401" customWidth="1"/>
    <col min="6406" max="6406" width="11.5703125" style="401"/>
    <col min="6407" max="6407" width="14.28515625" style="401" customWidth="1"/>
    <col min="6408" max="6410" width="11.5703125" style="401"/>
    <col min="6411" max="6411" width="12.7109375" style="401" bestFit="1" customWidth="1"/>
    <col min="6412" max="6659" width="11.5703125" style="401"/>
    <col min="6660" max="6660" width="19.140625" style="401" customWidth="1"/>
    <col min="6661" max="6661" width="21.28515625" style="401" customWidth="1"/>
    <col min="6662" max="6662" width="11.5703125" style="401"/>
    <col min="6663" max="6663" width="14.28515625" style="401" customWidth="1"/>
    <col min="6664" max="6666" width="11.5703125" style="401"/>
    <col min="6667" max="6667" width="12.7109375" style="401" bestFit="1" customWidth="1"/>
    <col min="6668" max="6915" width="11.5703125" style="401"/>
    <col min="6916" max="6916" width="19.140625" style="401" customWidth="1"/>
    <col min="6917" max="6917" width="21.28515625" style="401" customWidth="1"/>
    <col min="6918" max="6918" width="11.5703125" style="401"/>
    <col min="6919" max="6919" width="14.28515625" style="401" customWidth="1"/>
    <col min="6920" max="6922" width="11.5703125" style="401"/>
    <col min="6923" max="6923" width="12.7109375" style="401" bestFit="1" customWidth="1"/>
    <col min="6924" max="7171" width="11.5703125" style="401"/>
    <col min="7172" max="7172" width="19.140625" style="401" customWidth="1"/>
    <col min="7173" max="7173" width="21.28515625" style="401" customWidth="1"/>
    <col min="7174" max="7174" width="11.5703125" style="401"/>
    <col min="7175" max="7175" width="14.28515625" style="401" customWidth="1"/>
    <col min="7176" max="7178" width="11.5703125" style="401"/>
    <col min="7179" max="7179" width="12.7109375" style="401" bestFit="1" customWidth="1"/>
    <col min="7180" max="7427" width="11.5703125" style="401"/>
    <col min="7428" max="7428" width="19.140625" style="401" customWidth="1"/>
    <col min="7429" max="7429" width="21.28515625" style="401" customWidth="1"/>
    <col min="7430" max="7430" width="11.5703125" style="401"/>
    <col min="7431" max="7431" width="14.28515625" style="401" customWidth="1"/>
    <col min="7432" max="7434" width="11.5703125" style="401"/>
    <col min="7435" max="7435" width="12.7109375" style="401" bestFit="1" customWidth="1"/>
    <col min="7436" max="7683" width="11.5703125" style="401"/>
    <col min="7684" max="7684" width="19.140625" style="401" customWidth="1"/>
    <col min="7685" max="7685" width="21.28515625" style="401" customWidth="1"/>
    <col min="7686" max="7686" width="11.5703125" style="401"/>
    <col min="7687" max="7687" width="14.28515625" style="401" customWidth="1"/>
    <col min="7688" max="7690" width="11.5703125" style="401"/>
    <col min="7691" max="7691" width="12.7109375" style="401" bestFit="1" customWidth="1"/>
    <col min="7692" max="7939" width="11.5703125" style="401"/>
    <col min="7940" max="7940" width="19.140625" style="401" customWidth="1"/>
    <col min="7941" max="7941" width="21.28515625" style="401" customWidth="1"/>
    <col min="7942" max="7942" width="11.5703125" style="401"/>
    <col min="7943" max="7943" width="14.28515625" style="401" customWidth="1"/>
    <col min="7944" max="7946" width="11.5703125" style="401"/>
    <col min="7947" max="7947" width="12.7109375" style="401" bestFit="1" customWidth="1"/>
    <col min="7948" max="8195" width="11.5703125" style="401"/>
    <col min="8196" max="8196" width="19.140625" style="401" customWidth="1"/>
    <col min="8197" max="8197" width="21.28515625" style="401" customWidth="1"/>
    <col min="8198" max="8198" width="11.5703125" style="401"/>
    <col min="8199" max="8199" width="14.28515625" style="401" customWidth="1"/>
    <col min="8200" max="8202" width="11.5703125" style="401"/>
    <col min="8203" max="8203" width="12.7109375" style="401" bestFit="1" customWidth="1"/>
    <col min="8204" max="8451" width="11.5703125" style="401"/>
    <col min="8452" max="8452" width="19.140625" style="401" customWidth="1"/>
    <col min="8453" max="8453" width="21.28515625" style="401" customWidth="1"/>
    <col min="8454" max="8454" width="11.5703125" style="401"/>
    <col min="8455" max="8455" width="14.28515625" style="401" customWidth="1"/>
    <col min="8456" max="8458" width="11.5703125" style="401"/>
    <col min="8459" max="8459" width="12.7109375" style="401" bestFit="1" customWidth="1"/>
    <col min="8460" max="8707" width="11.5703125" style="401"/>
    <col min="8708" max="8708" width="19.140625" style="401" customWidth="1"/>
    <col min="8709" max="8709" width="21.28515625" style="401" customWidth="1"/>
    <col min="8710" max="8710" width="11.5703125" style="401"/>
    <col min="8711" max="8711" width="14.28515625" style="401" customWidth="1"/>
    <col min="8712" max="8714" width="11.5703125" style="401"/>
    <col min="8715" max="8715" width="12.7109375" style="401" bestFit="1" customWidth="1"/>
    <col min="8716" max="8963" width="11.5703125" style="401"/>
    <col min="8964" max="8964" width="19.140625" style="401" customWidth="1"/>
    <col min="8965" max="8965" width="21.28515625" style="401" customWidth="1"/>
    <col min="8966" max="8966" width="11.5703125" style="401"/>
    <col min="8967" max="8967" width="14.28515625" style="401" customWidth="1"/>
    <col min="8968" max="8970" width="11.5703125" style="401"/>
    <col min="8971" max="8971" width="12.7109375" style="401" bestFit="1" customWidth="1"/>
    <col min="8972" max="9219" width="11.5703125" style="401"/>
    <col min="9220" max="9220" width="19.140625" style="401" customWidth="1"/>
    <col min="9221" max="9221" width="21.28515625" style="401" customWidth="1"/>
    <col min="9222" max="9222" width="11.5703125" style="401"/>
    <col min="9223" max="9223" width="14.28515625" style="401" customWidth="1"/>
    <col min="9224" max="9226" width="11.5703125" style="401"/>
    <col min="9227" max="9227" width="12.7109375" style="401" bestFit="1" customWidth="1"/>
    <col min="9228" max="9475" width="11.5703125" style="401"/>
    <col min="9476" max="9476" width="19.140625" style="401" customWidth="1"/>
    <col min="9477" max="9477" width="21.28515625" style="401" customWidth="1"/>
    <col min="9478" max="9478" width="11.5703125" style="401"/>
    <col min="9479" max="9479" width="14.28515625" style="401" customWidth="1"/>
    <col min="9480" max="9482" width="11.5703125" style="401"/>
    <col min="9483" max="9483" width="12.7109375" style="401" bestFit="1" customWidth="1"/>
    <col min="9484" max="9731" width="11.5703125" style="401"/>
    <col min="9732" max="9732" width="19.140625" style="401" customWidth="1"/>
    <col min="9733" max="9733" width="21.28515625" style="401" customWidth="1"/>
    <col min="9734" max="9734" width="11.5703125" style="401"/>
    <col min="9735" max="9735" width="14.28515625" style="401" customWidth="1"/>
    <col min="9736" max="9738" width="11.5703125" style="401"/>
    <col min="9739" max="9739" width="12.7109375" style="401" bestFit="1" customWidth="1"/>
    <col min="9740" max="9987" width="11.5703125" style="401"/>
    <col min="9988" max="9988" width="19.140625" style="401" customWidth="1"/>
    <col min="9989" max="9989" width="21.28515625" style="401" customWidth="1"/>
    <col min="9990" max="9990" width="11.5703125" style="401"/>
    <col min="9991" max="9991" width="14.28515625" style="401" customWidth="1"/>
    <col min="9992" max="9994" width="11.5703125" style="401"/>
    <col min="9995" max="9995" width="12.7109375" style="401" bestFit="1" customWidth="1"/>
    <col min="9996" max="10243" width="11.5703125" style="401"/>
    <col min="10244" max="10244" width="19.140625" style="401" customWidth="1"/>
    <col min="10245" max="10245" width="21.28515625" style="401" customWidth="1"/>
    <col min="10246" max="10246" width="11.5703125" style="401"/>
    <col min="10247" max="10247" width="14.28515625" style="401" customWidth="1"/>
    <col min="10248" max="10250" width="11.5703125" style="401"/>
    <col min="10251" max="10251" width="12.7109375" style="401" bestFit="1" customWidth="1"/>
    <col min="10252" max="10499" width="11.5703125" style="401"/>
    <col min="10500" max="10500" width="19.140625" style="401" customWidth="1"/>
    <col min="10501" max="10501" width="21.28515625" style="401" customWidth="1"/>
    <col min="10502" max="10502" width="11.5703125" style="401"/>
    <col min="10503" max="10503" width="14.28515625" style="401" customWidth="1"/>
    <col min="10504" max="10506" width="11.5703125" style="401"/>
    <col min="10507" max="10507" width="12.7109375" style="401" bestFit="1" customWidth="1"/>
    <col min="10508" max="10755" width="11.5703125" style="401"/>
    <col min="10756" max="10756" width="19.140625" style="401" customWidth="1"/>
    <col min="10757" max="10757" width="21.28515625" style="401" customWidth="1"/>
    <col min="10758" max="10758" width="11.5703125" style="401"/>
    <col min="10759" max="10759" width="14.28515625" style="401" customWidth="1"/>
    <col min="10760" max="10762" width="11.5703125" style="401"/>
    <col min="10763" max="10763" width="12.7109375" style="401" bestFit="1" customWidth="1"/>
    <col min="10764" max="11011" width="11.5703125" style="401"/>
    <col min="11012" max="11012" width="19.140625" style="401" customWidth="1"/>
    <col min="11013" max="11013" width="21.28515625" style="401" customWidth="1"/>
    <col min="11014" max="11014" width="11.5703125" style="401"/>
    <col min="11015" max="11015" width="14.28515625" style="401" customWidth="1"/>
    <col min="11016" max="11018" width="11.5703125" style="401"/>
    <col min="11019" max="11019" width="12.7109375" style="401" bestFit="1" customWidth="1"/>
    <col min="11020" max="11267" width="11.5703125" style="401"/>
    <col min="11268" max="11268" width="19.140625" style="401" customWidth="1"/>
    <col min="11269" max="11269" width="21.28515625" style="401" customWidth="1"/>
    <col min="11270" max="11270" width="11.5703125" style="401"/>
    <col min="11271" max="11271" width="14.28515625" style="401" customWidth="1"/>
    <col min="11272" max="11274" width="11.5703125" style="401"/>
    <col min="11275" max="11275" width="12.7109375" style="401" bestFit="1" customWidth="1"/>
    <col min="11276" max="11523" width="11.5703125" style="401"/>
    <col min="11524" max="11524" width="19.140625" style="401" customWidth="1"/>
    <col min="11525" max="11525" width="21.28515625" style="401" customWidth="1"/>
    <col min="11526" max="11526" width="11.5703125" style="401"/>
    <col min="11527" max="11527" width="14.28515625" style="401" customWidth="1"/>
    <col min="11528" max="11530" width="11.5703125" style="401"/>
    <col min="11531" max="11531" width="12.7109375" style="401" bestFit="1" customWidth="1"/>
    <col min="11532" max="11779" width="11.5703125" style="401"/>
    <col min="11780" max="11780" width="19.140625" style="401" customWidth="1"/>
    <col min="11781" max="11781" width="21.28515625" style="401" customWidth="1"/>
    <col min="11782" max="11782" width="11.5703125" style="401"/>
    <col min="11783" max="11783" width="14.28515625" style="401" customWidth="1"/>
    <col min="11784" max="11786" width="11.5703125" style="401"/>
    <col min="11787" max="11787" width="12.7109375" style="401" bestFit="1" customWidth="1"/>
    <col min="11788" max="12035" width="11.5703125" style="401"/>
    <col min="12036" max="12036" width="19.140625" style="401" customWidth="1"/>
    <col min="12037" max="12037" width="21.28515625" style="401" customWidth="1"/>
    <col min="12038" max="12038" width="11.5703125" style="401"/>
    <col min="12039" max="12039" width="14.28515625" style="401" customWidth="1"/>
    <col min="12040" max="12042" width="11.5703125" style="401"/>
    <col min="12043" max="12043" width="12.7109375" style="401" bestFit="1" customWidth="1"/>
    <col min="12044" max="12291" width="11.5703125" style="401"/>
    <col min="12292" max="12292" width="19.140625" style="401" customWidth="1"/>
    <col min="12293" max="12293" width="21.28515625" style="401" customWidth="1"/>
    <col min="12294" max="12294" width="11.5703125" style="401"/>
    <col min="12295" max="12295" width="14.28515625" style="401" customWidth="1"/>
    <col min="12296" max="12298" width="11.5703125" style="401"/>
    <col min="12299" max="12299" width="12.7109375" style="401" bestFit="1" customWidth="1"/>
    <col min="12300" max="12547" width="11.5703125" style="401"/>
    <col min="12548" max="12548" width="19.140625" style="401" customWidth="1"/>
    <col min="12549" max="12549" width="21.28515625" style="401" customWidth="1"/>
    <col min="12550" max="12550" width="11.5703125" style="401"/>
    <col min="12551" max="12551" width="14.28515625" style="401" customWidth="1"/>
    <col min="12552" max="12554" width="11.5703125" style="401"/>
    <col min="12555" max="12555" width="12.7109375" style="401" bestFit="1" customWidth="1"/>
    <col min="12556" max="12803" width="11.5703125" style="401"/>
    <col min="12804" max="12804" width="19.140625" style="401" customWidth="1"/>
    <col min="12805" max="12805" width="21.28515625" style="401" customWidth="1"/>
    <col min="12806" max="12806" width="11.5703125" style="401"/>
    <col min="12807" max="12807" width="14.28515625" style="401" customWidth="1"/>
    <col min="12808" max="12810" width="11.5703125" style="401"/>
    <col min="12811" max="12811" width="12.7109375" style="401" bestFit="1" customWidth="1"/>
    <col min="12812" max="13059" width="11.5703125" style="401"/>
    <col min="13060" max="13060" width="19.140625" style="401" customWidth="1"/>
    <col min="13061" max="13061" width="21.28515625" style="401" customWidth="1"/>
    <col min="13062" max="13062" width="11.5703125" style="401"/>
    <col min="13063" max="13063" width="14.28515625" style="401" customWidth="1"/>
    <col min="13064" max="13066" width="11.5703125" style="401"/>
    <col min="13067" max="13067" width="12.7109375" style="401" bestFit="1" customWidth="1"/>
    <col min="13068" max="13315" width="11.5703125" style="401"/>
    <col min="13316" max="13316" width="19.140625" style="401" customWidth="1"/>
    <col min="13317" max="13317" width="21.28515625" style="401" customWidth="1"/>
    <col min="13318" max="13318" width="11.5703125" style="401"/>
    <col min="13319" max="13319" width="14.28515625" style="401" customWidth="1"/>
    <col min="13320" max="13322" width="11.5703125" style="401"/>
    <col min="13323" max="13323" width="12.7109375" style="401" bestFit="1" customWidth="1"/>
    <col min="13324" max="13571" width="11.5703125" style="401"/>
    <col min="13572" max="13572" width="19.140625" style="401" customWidth="1"/>
    <col min="13573" max="13573" width="21.28515625" style="401" customWidth="1"/>
    <col min="13574" max="13574" width="11.5703125" style="401"/>
    <col min="13575" max="13575" width="14.28515625" style="401" customWidth="1"/>
    <col min="13576" max="13578" width="11.5703125" style="401"/>
    <col min="13579" max="13579" width="12.7109375" style="401" bestFit="1" customWidth="1"/>
    <col min="13580" max="13827" width="11.5703125" style="401"/>
    <col min="13828" max="13828" width="19.140625" style="401" customWidth="1"/>
    <col min="13829" max="13829" width="21.28515625" style="401" customWidth="1"/>
    <col min="13830" max="13830" width="11.5703125" style="401"/>
    <col min="13831" max="13831" width="14.28515625" style="401" customWidth="1"/>
    <col min="13832" max="13834" width="11.5703125" style="401"/>
    <col min="13835" max="13835" width="12.7109375" style="401" bestFit="1" customWidth="1"/>
    <col min="13836" max="14083" width="11.5703125" style="401"/>
    <col min="14084" max="14084" width="19.140625" style="401" customWidth="1"/>
    <col min="14085" max="14085" width="21.28515625" style="401" customWidth="1"/>
    <col min="14086" max="14086" width="11.5703125" style="401"/>
    <col min="14087" max="14087" width="14.28515625" style="401" customWidth="1"/>
    <col min="14088" max="14090" width="11.5703125" style="401"/>
    <col min="14091" max="14091" width="12.7109375" style="401" bestFit="1" customWidth="1"/>
    <col min="14092" max="14339" width="11.5703125" style="401"/>
    <col min="14340" max="14340" width="19.140625" style="401" customWidth="1"/>
    <col min="14341" max="14341" width="21.28515625" style="401" customWidth="1"/>
    <col min="14342" max="14342" width="11.5703125" style="401"/>
    <col min="14343" max="14343" width="14.28515625" style="401" customWidth="1"/>
    <col min="14344" max="14346" width="11.5703125" style="401"/>
    <col min="14347" max="14347" width="12.7109375" style="401" bestFit="1" customWidth="1"/>
    <col min="14348" max="14595" width="11.5703125" style="401"/>
    <col min="14596" max="14596" width="19.140625" style="401" customWidth="1"/>
    <col min="14597" max="14597" width="21.28515625" style="401" customWidth="1"/>
    <col min="14598" max="14598" width="11.5703125" style="401"/>
    <col min="14599" max="14599" width="14.28515625" style="401" customWidth="1"/>
    <col min="14600" max="14602" width="11.5703125" style="401"/>
    <col min="14603" max="14603" width="12.7109375" style="401" bestFit="1" customWidth="1"/>
    <col min="14604" max="14851" width="11.5703125" style="401"/>
    <col min="14852" max="14852" width="19.140625" style="401" customWidth="1"/>
    <col min="14853" max="14853" width="21.28515625" style="401" customWidth="1"/>
    <col min="14854" max="14854" width="11.5703125" style="401"/>
    <col min="14855" max="14855" width="14.28515625" style="401" customWidth="1"/>
    <col min="14856" max="14858" width="11.5703125" style="401"/>
    <col min="14859" max="14859" width="12.7109375" style="401" bestFit="1" customWidth="1"/>
    <col min="14860" max="15107" width="11.5703125" style="401"/>
    <col min="15108" max="15108" width="19.140625" style="401" customWidth="1"/>
    <col min="15109" max="15109" width="21.28515625" style="401" customWidth="1"/>
    <col min="15110" max="15110" width="11.5703125" style="401"/>
    <col min="15111" max="15111" width="14.28515625" style="401" customWidth="1"/>
    <col min="15112" max="15114" width="11.5703125" style="401"/>
    <col min="15115" max="15115" width="12.7109375" style="401" bestFit="1" customWidth="1"/>
    <col min="15116" max="15363" width="11.5703125" style="401"/>
    <col min="15364" max="15364" width="19.140625" style="401" customWidth="1"/>
    <col min="15365" max="15365" width="21.28515625" style="401" customWidth="1"/>
    <col min="15366" max="15366" width="11.5703125" style="401"/>
    <col min="15367" max="15367" width="14.28515625" style="401" customWidth="1"/>
    <col min="15368" max="15370" width="11.5703125" style="401"/>
    <col min="15371" max="15371" width="12.7109375" style="401" bestFit="1" customWidth="1"/>
    <col min="15372" max="15619" width="11.5703125" style="401"/>
    <col min="15620" max="15620" width="19.140625" style="401" customWidth="1"/>
    <col min="15621" max="15621" width="21.28515625" style="401" customWidth="1"/>
    <col min="15622" max="15622" width="11.5703125" style="401"/>
    <col min="15623" max="15623" width="14.28515625" style="401" customWidth="1"/>
    <col min="15624" max="15626" width="11.5703125" style="401"/>
    <col min="15627" max="15627" width="12.7109375" style="401" bestFit="1" customWidth="1"/>
    <col min="15628" max="15875" width="11.5703125" style="401"/>
    <col min="15876" max="15876" width="19.140625" style="401" customWidth="1"/>
    <col min="15877" max="15877" width="21.28515625" style="401" customWidth="1"/>
    <col min="15878" max="15878" width="11.5703125" style="401"/>
    <col min="15879" max="15879" width="14.28515625" style="401" customWidth="1"/>
    <col min="15880" max="15882" width="11.5703125" style="401"/>
    <col min="15883" max="15883" width="12.7109375" style="401" bestFit="1" customWidth="1"/>
    <col min="15884" max="16131" width="11.5703125" style="401"/>
    <col min="16132" max="16132" width="19.140625" style="401" customWidth="1"/>
    <col min="16133" max="16133" width="21.28515625" style="401" customWidth="1"/>
    <col min="16134" max="16134" width="11.5703125" style="401"/>
    <col min="16135" max="16135" width="14.28515625" style="401" customWidth="1"/>
    <col min="16136" max="16138" width="11.5703125" style="401"/>
    <col min="16139" max="16139" width="12.7109375" style="401" bestFit="1" customWidth="1"/>
    <col min="16140" max="16384" width="11.5703125" style="401"/>
  </cols>
  <sheetData>
    <row r="3" spans="1:15" ht="18" x14ac:dyDescent="0.25">
      <c r="A3" s="829" t="s">
        <v>207</v>
      </c>
      <c r="B3" s="829"/>
      <c r="C3" s="829"/>
      <c r="D3" s="829"/>
      <c r="E3" s="829"/>
      <c r="F3" s="829"/>
      <c r="G3" s="829"/>
    </row>
    <row r="4" spans="1:15" ht="15.75" x14ac:dyDescent="0.25">
      <c r="A4" s="830" t="s">
        <v>718</v>
      </c>
      <c r="B4" s="830"/>
      <c r="C4" s="830"/>
      <c r="D4" s="830"/>
      <c r="E4" s="830"/>
      <c r="F4" s="830"/>
      <c r="G4" s="830"/>
    </row>
    <row r="6" spans="1:15" ht="18.75" customHeight="1" x14ac:dyDescent="0.25">
      <c r="A6" s="3" t="s">
        <v>208</v>
      </c>
      <c r="B6" s="363"/>
      <c r="C6" s="363"/>
      <c r="D6" s="363"/>
      <c r="E6" s="363"/>
      <c r="F6" s="363"/>
      <c r="G6" s="363"/>
    </row>
    <row r="7" spans="1:15" x14ac:dyDescent="0.2">
      <c r="A7" s="25"/>
      <c r="B7" s="363"/>
      <c r="C7" s="363"/>
      <c r="D7" s="363"/>
      <c r="E7" s="363"/>
      <c r="F7" s="363"/>
      <c r="G7" s="363"/>
    </row>
    <row r="8" spans="1:15" ht="54" customHeight="1" x14ac:dyDescent="0.2">
      <c r="A8" s="831" t="s">
        <v>737</v>
      </c>
      <c r="B8" s="831"/>
      <c r="C8" s="831"/>
      <c r="D8" s="831"/>
      <c r="E8" s="831"/>
      <c r="F8" s="831"/>
      <c r="G8" s="831"/>
      <c r="H8" s="832"/>
      <c r="I8" s="832"/>
      <c r="J8" s="832"/>
      <c r="K8" s="832"/>
    </row>
    <row r="9" spans="1:15" ht="24.75" customHeight="1" x14ac:dyDescent="0.25">
      <c r="A9" s="4" t="s">
        <v>209</v>
      </c>
    </row>
    <row r="10" spans="1:15" ht="11.25" customHeight="1" x14ac:dyDescent="0.25">
      <c r="A10" s="5"/>
    </row>
    <row r="11" spans="1:15" x14ac:dyDescent="0.2">
      <c r="A11" s="833" t="s">
        <v>210</v>
      </c>
      <c r="B11" s="833"/>
      <c r="C11" s="833"/>
      <c r="D11" s="833"/>
      <c r="E11" s="833"/>
      <c r="F11" s="833"/>
      <c r="G11" s="833"/>
    </row>
    <row r="12" spans="1:15" ht="15" x14ac:dyDescent="0.25">
      <c r="A12" s="5"/>
    </row>
    <row r="13" spans="1:15" ht="264" customHeight="1" x14ac:dyDescent="0.2">
      <c r="A13" s="826" t="s">
        <v>743</v>
      </c>
      <c r="B13" s="826"/>
      <c r="C13" s="826"/>
      <c r="D13" s="826"/>
      <c r="E13" s="826"/>
      <c r="F13" s="826"/>
      <c r="G13" s="826"/>
      <c r="I13" s="828"/>
      <c r="J13" s="828"/>
      <c r="K13" s="828"/>
      <c r="L13" s="828"/>
      <c r="M13" s="828"/>
      <c r="N13" s="828"/>
      <c r="O13" s="828"/>
    </row>
    <row r="14" spans="1:15" ht="30" customHeight="1" x14ac:dyDescent="0.2">
      <c r="A14" s="229"/>
      <c r="B14" s="229"/>
      <c r="C14" s="229"/>
      <c r="D14" s="229"/>
      <c r="E14" s="229"/>
      <c r="F14" s="229"/>
      <c r="G14" s="229"/>
      <c r="I14" s="226"/>
      <c r="J14" s="226"/>
      <c r="K14" s="226"/>
      <c r="L14" s="226"/>
      <c r="M14" s="226"/>
      <c r="N14" s="226"/>
      <c r="O14" s="226"/>
    </row>
    <row r="15" spans="1:15" ht="26.25" customHeight="1" x14ac:dyDescent="0.2">
      <c r="A15" s="826" t="s">
        <v>211</v>
      </c>
      <c r="B15" s="826"/>
      <c r="C15" s="826"/>
      <c r="D15" s="826"/>
      <c r="E15" s="826"/>
      <c r="F15" s="826"/>
      <c r="G15" s="826"/>
    </row>
    <row r="17" spans="1:7" x14ac:dyDescent="0.2">
      <c r="A17" s="833" t="s">
        <v>212</v>
      </c>
      <c r="B17" s="833"/>
      <c r="C17" s="833"/>
      <c r="D17" s="833"/>
      <c r="E17" s="833"/>
      <c r="F17" s="833"/>
      <c r="G17" s="833"/>
    </row>
    <row r="18" spans="1:7" x14ac:dyDescent="0.2">
      <c r="A18" s="24"/>
    </row>
    <row r="19" spans="1:7" x14ac:dyDescent="0.2">
      <c r="A19" s="826" t="s">
        <v>213</v>
      </c>
      <c r="B19" s="827"/>
      <c r="C19" s="827"/>
      <c r="D19" s="827"/>
      <c r="E19" s="827"/>
      <c r="F19" s="827"/>
      <c r="G19" s="827"/>
    </row>
    <row r="20" spans="1:7" x14ac:dyDescent="0.2">
      <c r="A20" s="826" t="s">
        <v>214</v>
      </c>
      <c r="B20" s="826"/>
      <c r="C20" s="826"/>
      <c r="D20" s="826"/>
      <c r="E20" s="826"/>
      <c r="F20" s="826"/>
    </row>
    <row r="21" spans="1:7" ht="16.5" customHeight="1" x14ac:dyDescent="0.25">
      <c r="A21" s="4" t="s">
        <v>215</v>
      </c>
      <c r="B21" s="83"/>
      <c r="C21" s="83"/>
      <c r="D21" s="83"/>
      <c r="E21" s="83"/>
      <c r="F21" s="83"/>
    </row>
    <row r="22" spans="1:7" x14ac:dyDescent="0.2">
      <c r="A22" s="826"/>
      <c r="B22" s="826"/>
      <c r="C22" s="826"/>
      <c r="D22" s="826"/>
      <c r="E22" s="826"/>
      <c r="F22" s="826"/>
    </row>
    <row r="23" spans="1:7" x14ac:dyDescent="0.2">
      <c r="A23" s="826" t="s">
        <v>727</v>
      </c>
      <c r="B23" s="826"/>
      <c r="C23" s="826"/>
      <c r="D23" s="826"/>
      <c r="E23" s="826"/>
      <c r="F23" s="826"/>
    </row>
    <row r="24" spans="1:7" x14ac:dyDescent="0.2">
      <c r="A24" s="826"/>
      <c r="B24" s="826"/>
      <c r="C24" s="826"/>
      <c r="D24" s="826"/>
      <c r="E24" s="826"/>
      <c r="F24" s="826"/>
    </row>
    <row r="25" spans="1:7" x14ac:dyDescent="0.2">
      <c r="A25" s="826" t="s">
        <v>738</v>
      </c>
      <c r="B25" s="827"/>
      <c r="C25" s="827"/>
      <c r="D25" s="827"/>
      <c r="E25" s="827"/>
      <c r="F25" s="827"/>
      <c r="G25" s="827"/>
    </row>
    <row r="26" spans="1:7" x14ac:dyDescent="0.2">
      <c r="A26" s="24"/>
    </row>
    <row r="27" spans="1:7" x14ac:dyDescent="0.2">
      <c r="A27" s="826" t="s">
        <v>728</v>
      </c>
      <c r="B27" s="826"/>
      <c r="C27" s="826"/>
      <c r="D27" s="826"/>
      <c r="E27" s="826"/>
      <c r="F27" s="826"/>
      <c r="G27" s="229"/>
    </row>
    <row r="28" spans="1:7" x14ac:dyDescent="0.2">
      <c r="A28" s="24"/>
    </row>
    <row r="29" spans="1:7" ht="25.9" customHeight="1" x14ac:dyDescent="0.2">
      <c r="A29" s="828" t="s">
        <v>661</v>
      </c>
      <c r="B29" s="828"/>
      <c r="C29" s="828"/>
      <c r="D29" s="828"/>
      <c r="E29" s="828"/>
      <c r="F29" s="828"/>
      <c r="G29" s="828"/>
    </row>
    <row r="30" spans="1:7" ht="32.25" customHeight="1" x14ac:dyDescent="0.2">
      <c r="A30" s="229"/>
      <c r="B30" s="402"/>
      <c r="C30" s="403"/>
      <c r="D30" s="402"/>
      <c r="E30" s="403"/>
      <c r="F30" s="402"/>
      <c r="G30" s="403"/>
    </row>
    <row r="31" spans="1:7" ht="32.25" customHeight="1" x14ac:dyDescent="0.2">
      <c r="A31" s="781"/>
      <c r="B31" s="402"/>
      <c r="C31" s="782"/>
      <c r="D31" s="402"/>
      <c r="E31" s="782"/>
      <c r="F31" s="402"/>
      <c r="G31" s="782"/>
    </row>
    <row r="32" spans="1:7" ht="19.5" customHeight="1" x14ac:dyDescent="0.2">
      <c r="A32" s="781"/>
      <c r="B32" s="402"/>
      <c r="C32" s="782"/>
      <c r="D32" s="402"/>
      <c r="E32" s="782"/>
      <c r="F32" s="402"/>
      <c r="G32" s="782"/>
    </row>
    <row r="33" spans="1:11" x14ac:dyDescent="0.2">
      <c r="A33" s="228"/>
      <c r="B33" s="6"/>
      <c r="C33" s="6"/>
      <c r="D33" s="6"/>
      <c r="E33" s="6"/>
      <c r="F33" s="6"/>
      <c r="G33" s="6"/>
    </row>
    <row r="34" spans="1:11" ht="20.25" customHeight="1" x14ac:dyDescent="0.2">
      <c r="A34" s="405">
        <v>5</v>
      </c>
      <c r="B34" s="6"/>
      <c r="C34" s="6"/>
      <c r="D34" s="6"/>
      <c r="E34" s="6"/>
      <c r="F34" s="6"/>
      <c r="G34" s="6"/>
      <c r="K34" s="404"/>
    </row>
    <row r="35" spans="1:11" ht="47.25" customHeight="1" x14ac:dyDescent="0.2">
      <c r="A35" s="405"/>
      <c r="B35" s="6"/>
      <c r="C35" s="6"/>
      <c r="D35" s="6"/>
      <c r="E35" s="6"/>
      <c r="F35" s="6"/>
      <c r="G35" s="6"/>
    </row>
    <row r="36" spans="1:11" ht="69.75" customHeight="1" x14ac:dyDescent="0.2">
      <c r="A36" s="826" t="s">
        <v>500</v>
      </c>
      <c r="B36" s="827"/>
      <c r="C36" s="827"/>
      <c r="D36" s="827"/>
      <c r="E36" s="827"/>
      <c r="F36" s="827"/>
      <c r="G36" s="827"/>
    </row>
    <row r="37" spans="1:11" x14ac:dyDescent="0.2">
      <c r="A37" s="24"/>
    </row>
    <row r="38" spans="1:11" x14ac:dyDescent="0.2">
      <c r="A38" s="30" t="s">
        <v>216</v>
      </c>
    </row>
    <row r="39" spans="1:11" x14ac:dyDescent="0.2">
      <c r="A39" s="24"/>
    </row>
    <row r="40" spans="1:11" ht="37.5" customHeight="1" x14ac:dyDescent="0.2">
      <c r="A40" s="826" t="s">
        <v>501</v>
      </c>
      <c r="B40" s="827"/>
      <c r="C40" s="827"/>
      <c r="D40" s="827"/>
      <c r="E40" s="827"/>
      <c r="F40" s="827"/>
      <c r="G40" s="827"/>
    </row>
    <row r="41" spans="1:11" x14ac:dyDescent="0.2">
      <c r="A41" s="24"/>
    </row>
    <row r="42" spans="1:11" x14ac:dyDescent="0.2">
      <c r="A42" s="30" t="s">
        <v>217</v>
      </c>
    </row>
    <row r="43" spans="1:11" x14ac:dyDescent="0.2">
      <c r="A43" s="24"/>
    </row>
    <row r="44" spans="1:11" ht="25.5" customHeight="1" x14ac:dyDescent="0.2">
      <c r="A44" s="826" t="s">
        <v>739</v>
      </c>
      <c r="B44" s="827"/>
      <c r="C44" s="827"/>
      <c r="D44" s="827"/>
      <c r="E44" s="827"/>
      <c r="F44" s="827"/>
      <c r="G44" s="827"/>
    </row>
    <row r="45" spans="1:11" x14ac:dyDescent="0.2">
      <c r="A45" s="7"/>
    </row>
    <row r="46" spans="1:11" x14ac:dyDescent="0.2">
      <c r="A46" s="30" t="s">
        <v>218</v>
      </c>
    </row>
    <row r="47" spans="1:11" x14ac:dyDescent="0.2">
      <c r="A47" s="24"/>
    </row>
    <row r="48" spans="1:11" ht="25.5" customHeight="1" x14ac:dyDescent="0.2">
      <c r="A48" s="826" t="s">
        <v>219</v>
      </c>
      <c r="B48" s="827"/>
      <c r="C48" s="827"/>
      <c r="D48" s="827"/>
      <c r="E48" s="827"/>
      <c r="F48" s="827"/>
      <c r="G48" s="827"/>
    </row>
    <row r="49" spans="1:7" x14ac:dyDescent="0.2">
      <c r="A49" s="24"/>
    </row>
    <row r="50" spans="1:7" x14ac:dyDescent="0.2">
      <c r="A50" s="356" t="s">
        <v>724</v>
      </c>
      <c r="B50" s="406"/>
      <c r="C50" s="406"/>
      <c r="D50" s="406"/>
      <c r="E50" s="406"/>
    </row>
    <row r="51" spans="1:7" x14ac:dyDescent="0.2">
      <c r="A51" s="24"/>
    </row>
    <row r="52" spans="1:7" ht="28.5" customHeight="1" x14ac:dyDescent="0.2">
      <c r="A52" s="826" t="s">
        <v>740</v>
      </c>
      <c r="B52" s="827"/>
      <c r="C52" s="827"/>
      <c r="D52" s="827"/>
      <c r="E52" s="827"/>
      <c r="F52" s="827"/>
      <c r="G52" s="827"/>
    </row>
    <row r="53" spans="1:7" ht="6.75" customHeight="1" x14ac:dyDescent="0.2">
      <c r="A53" s="24"/>
    </row>
    <row r="54" spans="1:7" ht="20.25" customHeight="1" x14ac:dyDescent="0.25">
      <c r="A54" s="4" t="s">
        <v>220</v>
      </c>
    </row>
    <row r="55" spans="1:7" ht="12" customHeight="1" x14ac:dyDescent="0.2">
      <c r="A55" s="24"/>
    </row>
    <row r="56" spans="1:7" ht="24.75" customHeight="1" x14ac:dyDescent="0.2">
      <c r="A56" s="826" t="s">
        <v>221</v>
      </c>
      <c r="B56" s="827"/>
      <c r="C56" s="827"/>
      <c r="D56" s="827"/>
      <c r="E56" s="827"/>
      <c r="F56" s="827"/>
      <c r="G56" s="827"/>
    </row>
    <row r="57" spans="1:7" ht="6.75" customHeight="1" x14ac:dyDescent="0.2">
      <c r="A57" s="24"/>
    </row>
    <row r="58" spans="1:7" ht="21" customHeight="1" x14ac:dyDescent="0.25">
      <c r="A58" s="4" t="s">
        <v>222</v>
      </c>
    </row>
    <row r="59" spans="1:7" ht="7.5" customHeight="1" x14ac:dyDescent="0.2">
      <c r="A59" s="24"/>
    </row>
    <row r="60" spans="1:7" x14ac:dyDescent="0.2">
      <c r="A60" s="30" t="s">
        <v>223</v>
      </c>
    </row>
    <row r="61" spans="1:7" ht="10.5" customHeight="1" x14ac:dyDescent="0.2">
      <c r="A61" s="24"/>
    </row>
    <row r="62" spans="1:7" ht="49.5" customHeight="1" x14ac:dyDescent="0.2">
      <c r="A62" s="828" t="s">
        <v>660</v>
      </c>
      <c r="B62" s="828"/>
      <c r="C62" s="828"/>
      <c r="D62" s="828"/>
      <c r="E62" s="828"/>
      <c r="F62" s="828"/>
      <c r="G62" s="828"/>
    </row>
    <row r="63" spans="1:7" ht="11.25" customHeight="1" thickBot="1" x14ac:dyDescent="0.25"/>
    <row r="64" spans="1:7" ht="13.5" customHeight="1" x14ac:dyDescent="0.25">
      <c r="B64" s="357" t="s">
        <v>224</v>
      </c>
      <c r="C64" s="150"/>
      <c r="D64" s="150" t="s">
        <v>225</v>
      </c>
      <c r="E64" s="358" t="s">
        <v>226</v>
      </c>
    </row>
    <row r="65" spans="1:9" x14ac:dyDescent="0.2">
      <c r="B65" s="407" t="s">
        <v>227</v>
      </c>
      <c r="C65" s="408"/>
      <c r="D65" s="26">
        <v>6837.9</v>
      </c>
      <c r="E65" s="27">
        <v>6870.81</v>
      </c>
    </row>
    <row r="66" spans="1:9" ht="15" thickBot="1" x14ac:dyDescent="0.25">
      <c r="B66" s="409" t="s">
        <v>228</v>
      </c>
      <c r="C66" s="410"/>
      <c r="D66" s="28">
        <v>6850.05</v>
      </c>
      <c r="E66" s="29">
        <v>6887.4</v>
      </c>
      <c r="G66" s="411"/>
    </row>
    <row r="67" spans="1:9" x14ac:dyDescent="0.2">
      <c r="B67" s="412"/>
      <c r="C67" s="412"/>
      <c r="D67" s="76"/>
      <c r="E67" s="76"/>
      <c r="G67" s="411"/>
    </row>
    <row r="68" spans="1:9" x14ac:dyDescent="0.2">
      <c r="B68" s="412"/>
      <c r="C68" s="412"/>
      <c r="D68" s="76"/>
      <c r="E68" s="76"/>
      <c r="G68" s="411"/>
    </row>
    <row r="69" spans="1:9" x14ac:dyDescent="0.2">
      <c r="B69" s="412"/>
      <c r="C69" s="412"/>
      <c r="D69" s="76"/>
      <c r="E69" s="76"/>
      <c r="G69" s="411"/>
    </row>
    <row r="70" spans="1:9" x14ac:dyDescent="0.2">
      <c r="B70" s="412"/>
      <c r="C70" s="412"/>
      <c r="D70" s="76"/>
      <c r="E70" s="76"/>
      <c r="G70" s="411"/>
    </row>
    <row r="71" spans="1:9" x14ac:dyDescent="0.2">
      <c r="B71" s="412"/>
      <c r="C71" s="412"/>
      <c r="D71" s="76"/>
      <c r="E71" s="76"/>
      <c r="G71" s="411"/>
    </row>
    <row r="72" spans="1:9" x14ac:dyDescent="0.2">
      <c r="B72" s="412"/>
      <c r="C72" s="412"/>
      <c r="D72" s="76"/>
      <c r="E72" s="76"/>
      <c r="G72" s="411"/>
    </row>
    <row r="75" spans="1:9" ht="22.5" customHeight="1" x14ac:dyDescent="0.2">
      <c r="A75" s="405">
        <v>6</v>
      </c>
      <c r="B75" s="6"/>
      <c r="C75" s="6"/>
      <c r="D75" s="6"/>
      <c r="E75" s="6"/>
      <c r="F75" s="6"/>
      <c r="G75" s="6"/>
      <c r="H75" s="8"/>
      <c r="I75" s="6"/>
    </row>
  </sheetData>
  <mergeCells count="24">
    <mergeCell ref="A62:G62"/>
    <mergeCell ref="A13:G13"/>
    <mergeCell ref="A15:G15"/>
    <mergeCell ref="A17:G17"/>
    <mergeCell ref="A19:G19"/>
    <mergeCell ref="A20:F20"/>
    <mergeCell ref="A22:F22"/>
    <mergeCell ref="A23:F23"/>
    <mergeCell ref="A24:F24"/>
    <mergeCell ref="A25:G25"/>
    <mergeCell ref="A27:F27"/>
    <mergeCell ref="A44:G44"/>
    <mergeCell ref="A48:G48"/>
    <mergeCell ref="A52:G52"/>
    <mergeCell ref="A3:G3"/>
    <mergeCell ref="A4:G4"/>
    <mergeCell ref="A8:G8"/>
    <mergeCell ref="H8:K8"/>
    <mergeCell ref="A11:G11"/>
    <mergeCell ref="A56:G56"/>
    <mergeCell ref="I13:O13"/>
    <mergeCell ref="A29:G29"/>
    <mergeCell ref="A36:G36"/>
    <mergeCell ref="A40:G40"/>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H146"/>
  <sheetViews>
    <sheetView showGridLines="0" topLeftCell="A120" zoomScale="85" zoomScaleNormal="85" workbookViewId="0">
      <selection activeCell="D143" sqref="D143"/>
    </sheetView>
  </sheetViews>
  <sheetFormatPr baseColWidth="10" defaultRowHeight="12.75" x14ac:dyDescent="0.2"/>
  <cols>
    <col min="1" max="1" width="2.140625" style="413" customWidth="1"/>
    <col min="2" max="2" width="35.7109375" style="413" customWidth="1"/>
    <col min="3" max="3" width="15" style="413" customWidth="1"/>
    <col min="4" max="4" width="17.7109375" style="413" customWidth="1"/>
    <col min="5" max="5" width="31.28515625" style="413" customWidth="1"/>
    <col min="6" max="6" width="17" style="413" customWidth="1"/>
    <col min="7" max="7" width="16.28515625" style="413" customWidth="1"/>
    <col min="8" max="8" width="17.140625" style="414" customWidth="1"/>
    <col min="9" max="9" width="11.42578125" style="413" customWidth="1"/>
    <col min="10" max="10" width="15.28515625" style="413" bestFit="1" customWidth="1"/>
    <col min="11" max="251" width="11.5703125" style="413"/>
    <col min="252" max="252" width="2.140625" style="413" customWidth="1"/>
    <col min="253" max="253" width="35.7109375" style="413" customWidth="1"/>
    <col min="254" max="254" width="15" style="413" customWidth="1"/>
    <col min="255" max="255" width="17.7109375" style="413" customWidth="1"/>
    <col min="256" max="256" width="31.28515625" style="413" customWidth="1"/>
    <col min="257" max="257" width="17" style="413" customWidth="1"/>
    <col min="258" max="258" width="16.28515625" style="413" customWidth="1"/>
    <col min="259" max="259" width="17.140625" style="413" customWidth="1"/>
    <col min="260" max="260" width="16.42578125" style="413" bestFit="1" customWidth="1"/>
    <col min="261" max="261" width="13.85546875" style="413" customWidth="1"/>
    <col min="262" max="262" width="13.28515625" style="413" customWidth="1"/>
    <col min="263" max="263" width="14" style="413" customWidth="1"/>
    <col min="264" max="265" width="11.42578125" style="413" customWidth="1"/>
    <col min="266" max="266" width="15.28515625" style="413" bestFit="1" customWidth="1"/>
    <col min="267" max="507" width="11.5703125" style="413"/>
    <col min="508" max="508" width="2.140625" style="413" customWidth="1"/>
    <col min="509" max="509" width="35.7109375" style="413" customWidth="1"/>
    <col min="510" max="510" width="15" style="413" customWidth="1"/>
    <col min="511" max="511" width="17.7109375" style="413" customWidth="1"/>
    <col min="512" max="512" width="31.28515625" style="413" customWidth="1"/>
    <col min="513" max="513" width="17" style="413" customWidth="1"/>
    <col min="514" max="514" width="16.28515625" style="413" customWidth="1"/>
    <col min="515" max="515" width="17.140625" style="413" customWidth="1"/>
    <col min="516" max="516" width="16.42578125" style="413" bestFit="1" customWidth="1"/>
    <col min="517" max="517" width="13.85546875" style="413" customWidth="1"/>
    <col min="518" max="518" width="13.28515625" style="413" customWidth="1"/>
    <col min="519" max="519" width="14" style="413" customWidth="1"/>
    <col min="520" max="521" width="11.42578125" style="413" customWidth="1"/>
    <col min="522" max="522" width="15.28515625" style="413" bestFit="1" customWidth="1"/>
    <col min="523" max="763" width="11.5703125" style="413"/>
    <col min="764" max="764" width="2.140625" style="413" customWidth="1"/>
    <col min="765" max="765" width="35.7109375" style="413" customWidth="1"/>
    <col min="766" max="766" width="15" style="413" customWidth="1"/>
    <col min="767" max="767" width="17.7109375" style="413" customWidth="1"/>
    <col min="768" max="768" width="31.28515625" style="413" customWidth="1"/>
    <col min="769" max="769" width="17" style="413" customWidth="1"/>
    <col min="770" max="770" width="16.28515625" style="413" customWidth="1"/>
    <col min="771" max="771" width="17.140625" style="413" customWidth="1"/>
    <col min="772" max="772" width="16.42578125" style="413" bestFit="1" customWidth="1"/>
    <col min="773" max="773" width="13.85546875" style="413" customWidth="1"/>
    <col min="774" max="774" width="13.28515625" style="413" customWidth="1"/>
    <col min="775" max="775" width="14" style="413" customWidth="1"/>
    <col min="776" max="777" width="11.42578125" style="413" customWidth="1"/>
    <col min="778" max="778" width="15.28515625" style="413" bestFit="1" customWidth="1"/>
    <col min="779" max="1019" width="11.5703125" style="413"/>
    <col min="1020" max="1020" width="2.140625" style="413" customWidth="1"/>
    <col min="1021" max="1021" width="35.7109375" style="413" customWidth="1"/>
    <col min="1022" max="1022" width="15" style="413" customWidth="1"/>
    <col min="1023" max="1023" width="17.7109375" style="413" customWidth="1"/>
    <col min="1024" max="1024" width="31.28515625" style="413" customWidth="1"/>
    <col min="1025" max="1025" width="17" style="413" customWidth="1"/>
    <col min="1026" max="1026" width="16.28515625" style="413" customWidth="1"/>
    <col min="1027" max="1027" width="17.140625" style="413" customWidth="1"/>
    <col min="1028" max="1028" width="16.42578125" style="413" bestFit="1" customWidth="1"/>
    <col min="1029" max="1029" width="13.85546875" style="413" customWidth="1"/>
    <col min="1030" max="1030" width="13.28515625" style="413" customWidth="1"/>
    <col min="1031" max="1031" width="14" style="413" customWidth="1"/>
    <col min="1032" max="1033" width="11.42578125" style="413" customWidth="1"/>
    <col min="1034" max="1034" width="15.28515625" style="413" bestFit="1" customWidth="1"/>
    <col min="1035" max="1275" width="11.5703125" style="413"/>
    <col min="1276" max="1276" width="2.140625" style="413" customWidth="1"/>
    <col min="1277" max="1277" width="35.7109375" style="413" customWidth="1"/>
    <col min="1278" max="1278" width="15" style="413" customWidth="1"/>
    <col min="1279" max="1279" width="17.7109375" style="413" customWidth="1"/>
    <col min="1280" max="1280" width="31.28515625" style="413" customWidth="1"/>
    <col min="1281" max="1281" width="17" style="413" customWidth="1"/>
    <col min="1282" max="1282" width="16.28515625" style="413" customWidth="1"/>
    <col min="1283" max="1283" width="17.140625" style="413" customWidth="1"/>
    <col min="1284" max="1284" width="16.42578125" style="413" bestFit="1" customWidth="1"/>
    <col min="1285" max="1285" width="13.85546875" style="413" customWidth="1"/>
    <col min="1286" max="1286" width="13.28515625" style="413" customWidth="1"/>
    <col min="1287" max="1287" width="14" style="413" customWidth="1"/>
    <col min="1288" max="1289" width="11.42578125" style="413" customWidth="1"/>
    <col min="1290" max="1290" width="15.28515625" style="413" bestFit="1" customWidth="1"/>
    <col min="1291" max="1531" width="11.5703125" style="413"/>
    <col min="1532" max="1532" width="2.140625" style="413" customWidth="1"/>
    <col min="1533" max="1533" width="35.7109375" style="413" customWidth="1"/>
    <col min="1534" max="1534" width="15" style="413" customWidth="1"/>
    <col min="1535" max="1535" width="17.7109375" style="413" customWidth="1"/>
    <col min="1536" max="1536" width="31.28515625" style="413" customWidth="1"/>
    <col min="1537" max="1537" width="17" style="413" customWidth="1"/>
    <col min="1538" max="1538" width="16.28515625" style="413" customWidth="1"/>
    <col min="1539" max="1539" width="17.140625" style="413" customWidth="1"/>
    <col min="1540" max="1540" width="16.42578125" style="413" bestFit="1" customWidth="1"/>
    <col min="1541" max="1541" width="13.85546875" style="413" customWidth="1"/>
    <col min="1542" max="1542" width="13.28515625" style="413" customWidth="1"/>
    <col min="1543" max="1543" width="14" style="413" customWidth="1"/>
    <col min="1544" max="1545" width="11.42578125" style="413" customWidth="1"/>
    <col min="1546" max="1546" width="15.28515625" style="413" bestFit="1" customWidth="1"/>
    <col min="1547" max="1787" width="11.5703125" style="413"/>
    <col min="1788" max="1788" width="2.140625" style="413" customWidth="1"/>
    <col min="1789" max="1789" width="35.7109375" style="413" customWidth="1"/>
    <col min="1790" max="1790" width="15" style="413" customWidth="1"/>
    <col min="1791" max="1791" width="17.7109375" style="413" customWidth="1"/>
    <col min="1792" max="1792" width="31.28515625" style="413" customWidth="1"/>
    <col min="1793" max="1793" width="17" style="413" customWidth="1"/>
    <col min="1794" max="1794" width="16.28515625" style="413" customWidth="1"/>
    <col min="1795" max="1795" width="17.140625" style="413" customWidth="1"/>
    <col min="1796" max="1796" width="16.42578125" style="413" bestFit="1" customWidth="1"/>
    <col min="1797" max="1797" width="13.85546875" style="413" customWidth="1"/>
    <col min="1798" max="1798" width="13.28515625" style="413" customWidth="1"/>
    <col min="1799" max="1799" width="14" style="413" customWidth="1"/>
    <col min="1800" max="1801" width="11.42578125" style="413" customWidth="1"/>
    <col min="1802" max="1802" width="15.28515625" style="413" bestFit="1" customWidth="1"/>
    <col min="1803" max="2043" width="11.5703125" style="413"/>
    <col min="2044" max="2044" width="2.140625" style="413" customWidth="1"/>
    <col min="2045" max="2045" width="35.7109375" style="413" customWidth="1"/>
    <col min="2046" max="2046" width="15" style="413" customWidth="1"/>
    <col min="2047" max="2047" width="17.7109375" style="413" customWidth="1"/>
    <col min="2048" max="2048" width="31.28515625" style="413" customWidth="1"/>
    <col min="2049" max="2049" width="17" style="413" customWidth="1"/>
    <col min="2050" max="2050" width="16.28515625" style="413" customWidth="1"/>
    <col min="2051" max="2051" width="17.140625" style="413" customWidth="1"/>
    <col min="2052" max="2052" width="16.42578125" style="413" bestFit="1" customWidth="1"/>
    <col min="2053" max="2053" width="13.85546875" style="413" customWidth="1"/>
    <col min="2054" max="2054" width="13.28515625" style="413" customWidth="1"/>
    <col min="2055" max="2055" width="14" style="413" customWidth="1"/>
    <col min="2056" max="2057" width="11.42578125" style="413" customWidth="1"/>
    <col min="2058" max="2058" width="15.28515625" style="413" bestFit="1" customWidth="1"/>
    <col min="2059" max="2299" width="11.5703125" style="413"/>
    <col min="2300" max="2300" width="2.140625" style="413" customWidth="1"/>
    <col min="2301" max="2301" width="35.7109375" style="413" customWidth="1"/>
    <col min="2302" max="2302" width="15" style="413" customWidth="1"/>
    <col min="2303" max="2303" width="17.7109375" style="413" customWidth="1"/>
    <col min="2304" max="2304" width="31.28515625" style="413" customWidth="1"/>
    <col min="2305" max="2305" width="17" style="413" customWidth="1"/>
    <col min="2306" max="2306" width="16.28515625" style="413" customWidth="1"/>
    <col min="2307" max="2307" width="17.140625" style="413" customWidth="1"/>
    <col min="2308" max="2308" width="16.42578125" style="413" bestFit="1" customWidth="1"/>
    <col min="2309" max="2309" width="13.85546875" style="413" customWidth="1"/>
    <col min="2310" max="2310" width="13.28515625" style="413" customWidth="1"/>
    <col min="2311" max="2311" width="14" style="413" customWidth="1"/>
    <col min="2312" max="2313" width="11.42578125" style="413" customWidth="1"/>
    <col min="2314" max="2314" width="15.28515625" style="413" bestFit="1" customWidth="1"/>
    <col min="2315" max="2555" width="11.5703125" style="413"/>
    <col min="2556" max="2556" width="2.140625" style="413" customWidth="1"/>
    <col min="2557" max="2557" width="35.7109375" style="413" customWidth="1"/>
    <col min="2558" max="2558" width="15" style="413" customWidth="1"/>
    <col min="2559" max="2559" width="17.7109375" style="413" customWidth="1"/>
    <col min="2560" max="2560" width="31.28515625" style="413" customWidth="1"/>
    <col min="2561" max="2561" width="17" style="413" customWidth="1"/>
    <col min="2562" max="2562" width="16.28515625" style="413" customWidth="1"/>
    <col min="2563" max="2563" width="17.140625" style="413" customWidth="1"/>
    <col min="2564" max="2564" width="16.42578125" style="413" bestFit="1" customWidth="1"/>
    <col min="2565" max="2565" width="13.85546875" style="413" customWidth="1"/>
    <col min="2566" max="2566" width="13.28515625" style="413" customWidth="1"/>
    <col min="2567" max="2567" width="14" style="413" customWidth="1"/>
    <col min="2568" max="2569" width="11.42578125" style="413" customWidth="1"/>
    <col min="2570" max="2570" width="15.28515625" style="413" bestFit="1" customWidth="1"/>
    <col min="2571" max="2811" width="11.5703125" style="413"/>
    <col min="2812" max="2812" width="2.140625" style="413" customWidth="1"/>
    <col min="2813" max="2813" width="35.7109375" style="413" customWidth="1"/>
    <col min="2814" max="2814" width="15" style="413" customWidth="1"/>
    <col min="2815" max="2815" width="17.7109375" style="413" customWidth="1"/>
    <col min="2816" max="2816" width="31.28515625" style="413" customWidth="1"/>
    <col min="2817" max="2817" width="17" style="413" customWidth="1"/>
    <col min="2818" max="2818" width="16.28515625" style="413" customWidth="1"/>
    <col min="2819" max="2819" width="17.140625" style="413" customWidth="1"/>
    <col min="2820" max="2820" width="16.42578125" style="413" bestFit="1" customWidth="1"/>
    <col min="2821" max="2821" width="13.85546875" style="413" customWidth="1"/>
    <col min="2822" max="2822" width="13.28515625" style="413" customWidth="1"/>
    <col min="2823" max="2823" width="14" style="413" customWidth="1"/>
    <col min="2824" max="2825" width="11.42578125" style="413" customWidth="1"/>
    <col min="2826" max="2826" width="15.28515625" style="413" bestFit="1" customWidth="1"/>
    <col min="2827" max="3067" width="11.5703125" style="413"/>
    <col min="3068" max="3068" width="2.140625" style="413" customWidth="1"/>
    <col min="3069" max="3069" width="35.7109375" style="413" customWidth="1"/>
    <col min="3070" max="3070" width="15" style="413" customWidth="1"/>
    <col min="3071" max="3071" width="17.7109375" style="413" customWidth="1"/>
    <col min="3072" max="3072" width="31.28515625" style="413" customWidth="1"/>
    <col min="3073" max="3073" width="17" style="413" customWidth="1"/>
    <col min="3074" max="3074" width="16.28515625" style="413" customWidth="1"/>
    <col min="3075" max="3075" width="17.140625" style="413" customWidth="1"/>
    <col min="3076" max="3076" width="16.42578125" style="413" bestFit="1" customWidth="1"/>
    <col min="3077" max="3077" width="13.85546875" style="413" customWidth="1"/>
    <col min="3078" max="3078" width="13.28515625" style="413" customWidth="1"/>
    <col min="3079" max="3079" width="14" style="413" customWidth="1"/>
    <col min="3080" max="3081" width="11.42578125" style="413" customWidth="1"/>
    <col min="3082" max="3082" width="15.28515625" style="413" bestFit="1" customWidth="1"/>
    <col min="3083" max="3323" width="11.5703125" style="413"/>
    <col min="3324" max="3324" width="2.140625" style="413" customWidth="1"/>
    <col min="3325" max="3325" width="35.7109375" style="413" customWidth="1"/>
    <col min="3326" max="3326" width="15" style="413" customWidth="1"/>
    <col min="3327" max="3327" width="17.7109375" style="413" customWidth="1"/>
    <col min="3328" max="3328" width="31.28515625" style="413" customWidth="1"/>
    <col min="3329" max="3329" width="17" style="413" customWidth="1"/>
    <col min="3330" max="3330" width="16.28515625" style="413" customWidth="1"/>
    <col min="3331" max="3331" width="17.140625" style="413" customWidth="1"/>
    <col min="3332" max="3332" width="16.42578125" style="413" bestFit="1" customWidth="1"/>
    <col min="3333" max="3333" width="13.85546875" style="413" customWidth="1"/>
    <col min="3334" max="3334" width="13.28515625" style="413" customWidth="1"/>
    <col min="3335" max="3335" width="14" style="413" customWidth="1"/>
    <col min="3336" max="3337" width="11.42578125" style="413" customWidth="1"/>
    <col min="3338" max="3338" width="15.28515625" style="413" bestFit="1" customWidth="1"/>
    <col min="3339" max="3579" width="11.5703125" style="413"/>
    <col min="3580" max="3580" width="2.140625" style="413" customWidth="1"/>
    <col min="3581" max="3581" width="35.7109375" style="413" customWidth="1"/>
    <col min="3582" max="3582" width="15" style="413" customWidth="1"/>
    <col min="3583" max="3583" width="17.7109375" style="413" customWidth="1"/>
    <col min="3584" max="3584" width="31.28515625" style="413" customWidth="1"/>
    <col min="3585" max="3585" width="17" style="413" customWidth="1"/>
    <col min="3586" max="3586" width="16.28515625" style="413" customWidth="1"/>
    <col min="3587" max="3587" width="17.140625" style="413" customWidth="1"/>
    <col min="3588" max="3588" width="16.42578125" style="413" bestFit="1" customWidth="1"/>
    <col min="3589" max="3589" width="13.85546875" style="413" customWidth="1"/>
    <col min="3590" max="3590" width="13.28515625" style="413" customWidth="1"/>
    <col min="3591" max="3591" width="14" style="413" customWidth="1"/>
    <col min="3592" max="3593" width="11.42578125" style="413" customWidth="1"/>
    <col min="3594" max="3594" width="15.28515625" style="413" bestFit="1" customWidth="1"/>
    <col min="3595" max="3835" width="11.5703125" style="413"/>
    <col min="3836" max="3836" width="2.140625" style="413" customWidth="1"/>
    <col min="3837" max="3837" width="35.7109375" style="413" customWidth="1"/>
    <col min="3838" max="3838" width="15" style="413" customWidth="1"/>
    <col min="3839" max="3839" width="17.7109375" style="413" customWidth="1"/>
    <col min="3840" max="3840" width="31.28515625" style="413" customWidth="1"/>
    <col min="3841" max="3841" width="17" style="413" customWidth="1"/>
    <col min="3842" max="3842" width="16.28515625" style="413" customWidth="1"/>
    <col min="3843" max="3843" width="17.140625" style="413" customWidth="1"/>
    <col min="3844" max="3844" width="16.42578125" style="413" bestFit="1" customWidth="1"/>
    <col min="3845" max="3845" width="13.85546875" style="413" customWidth="1"/>
    <col min="3846" max="3846" width="13.28515625" style="413" customWidth="1"/>
    <col min="3847" max="3847" width="14" style="413" customWidth="1"/>
    <col min="3848" max="3849" width="11.42578125" style="413" customWidth="1"/>
    <col min="3850" max="3850" width="15.28515625" style="413" bestFit="1" customWidth="1"/>
    <col min="3851" max="4091" width="11.5703125" style="413"/>
    <col min="4092" max="4092" width="2.140625" style="413" customWidth="1"/>
    <col min="4093" max="4093" width="35.7109375" style="413" customWidth="1"/>
    <col min="4094" max="4094" width="15" style="413" customWidth="1"/>
    <col min="4095" max="4095" width="17.7109375" style="413" customWidth="1"/>
    <col min="4096" max="4096" width="31.28515625" style="413" customWidth="1"/>
    <col min="4097" max="4097" width="17" style="413" customWidth="1"/>
    <col min="4098" max="4098" width="16.28515625" style="413" customWidth="1"/>
    <col min="4099" max="4099" width="17.140625" style="413" customWidth="1"/>
    <col min="4100" max="4100" width="16.42578125" style="413" bestFit="1" customWidth="1"/>
    <col min="4101" max="4101" width="13.85546875" style="413" customWidth="1"/>
    <col min="4102" max="4102" width="13.28515625" style="413" customWidth="1"/>
    <col min="4103" max="4103" width="14" style="413" customWidth="1"/>
    <col min="4104" max="4105" width="11.42578125" style="413" customWidth="1"/>
    <col min="4106" max="4106" width="15.28515625" style="413" bestFit="1" customWidth="1"/>
    <col min="4107" max="4347" width="11.5703125" style="413"/>
    <col min="4348" max="4348" width="2.140625" style="413" customWidth="1"/>
    <col min="4349" max="4349" width="35.7109375" style="413" customWidth="1"/>
    <col min="4350" max="4350" width="15" style="413" customWidth="1"/>
    <col min="4351" max="4351" width="17.7109375" style="413" customWidth="1"/>
    <col min="4352" max="4352" width="31.28515625" style="413" customWidth="1"/>
    <col min="4353" max="4353" width="17" style="413" customWidth="1"/>
    <col min="4354" max="4354" width="16.28515625" style="413" customWidth="1"/>
    <col min="4355" max="4355" width="17.140625" style="413" customWidth="1"/>
    <col min="4356" max="4356" width="16.42578125" style="413" bestFit="1" customWidth="1"/>
    <col min="4357" max="4357" width="13.85546875" style="413" customWidth="1"/>
    <col min="4358" max="4358" width="13.28515625" style="413" customWidth="1"/>
    <col min="4359" max="4359" width="14" style="413" customWidth="1"/>
    <col min="4360" max="4361" width="11.42578125" style="413" customWidth="1"/>
    <col min="4362" max="4362" width="15.28515625" style="413" bestFit="1" customWidth="1"/>
    <col min="4363" max="4603" width="11.5703125" style="413"/>
    <col min="4604" max="4604" width="2.140625" style="413" customWidth="1"/>
    <col min="4605" max="4605" width="35.7109375" style="413" customWidth="1"/>
    <col min="4606" max="4606" width="15" style="413" customWidth="1"/>
    <col min="4607" max="4607" width="17.7109375" style="413" customWidth="1"/>
    <col min="4608" max="4608" width="31.28515625" style="413" customWidth="1"/>
    <col min="4609" max="4609" width="17" style="413" customWidth="1"/>
    <col min="4610" max="4610" width="16.28515625" style="413" customWidth="1"/>
    <col min="4611" max="4611" width="17.140625" style="413" customWidth="1"/>
    <col min="4612" max="4612" width="16.42578125" style="413" bestFit="1" customWidth="1"/>
    <col min="4613" max="4613" width="13.85546875" style="413" customWidth="1"/>
    <col min="4614" max="4614" width="13.28515625" style="413" customWidth="1"/>
    <col min="4615" max="4615" width="14" style="413" customWidth="1"/>
    <col min="4616" max="4617" width="11.42578125" style="413" customWidth="1"/>
    <col min="4618" max="4618" width="15.28515625" style="413" bestFit="1" customWidth="1"/>
    <col min="4619" max="4859" width="11.5703125" style="413"/>
    <col min="4860" max="4860" width="2.140625" style="413" customWidth="1"/>
    <col min="4861" max="4861" width="35.7109375" style="413" customWidth="1"/>
    <col min="4862" max="4862" width="15" style="413" customWidth="1"/>
    <col min="4863" max="4863" width="17.7109375" style="413" customWidth="1"/>
    <col min="4864" max="4864" width="31.28515625" style="413" customWidth="1"/>
    <col min="4865" max="4865" width="17" style="413" customWidth="1"/>
    <col min="4866" max="4866" width="16.28515625" style="413" customWidth="1"/>
    <col min="4867" max="4867" width="17.140625" style="413" customWidth="1"/>
    <col min="4868" max="4868" width="16.42578125" style="413" bestFit="1" customWidth="1"/>
    <col min="4869" max="4869" width="13.85546875" style="413" customWidth="1"/>
    <col min="4870" max="4870" width="13.28515625" style="413" customWidth="1"/>
    <col min="4871" max="4871" width="14" style="413" customWidth="1"/>
    <col min="4872" max="4873" width="11.42578125" style="413" customWidth="1"/>
    <col min="4874" max="4874" width="15.28515625" style="413" bestFit="1" customWidth="1"/>
    <col min="4875" max="5115" width="11.5703125" style="413"/>
    <col min="5116" max="5116" width="2.140625" style="413" customWidth="1"/>
    <col min="5117" max="5117" width="35.7109375" style="413" customWidth="1"/>
    <col min="5118" max="5118" width="15" style="413" customWidth="1"/>
    <col min="5119" max="5119" width="17.7109375" style="413" customWidth="1"/>
    <col min="5120" max="5120" width="31.28515625" style="413" customWidth="1"/>
    <col min="5121" max="5121" width="17" style="413" customWidth="1"/>
    <col min="5122" max="5122" width="16.28515625" style="413" customWidth="1"/>
    <col min="5123" max="5123" width="17.140625" style="413" customWidth="1"/>
    <col min="5124" max="5124" width="16.42578125" style="413" bestFit="1" customWidth="1"/>
    <col min="5125" max="5125" width="13.85546875" style="413" customWidth="1"/>
    <col min="5126" max="5126" width="13.28515625" style="413" customWidth="1"/>
    <col min="5127" max="5127" width="14" style="413" customWidth="1"/>
    <col min="5128" max="5129" width="11.42578125" style="413" customWidth="1"/>
    <col min="5130" max="5130" width="15.28515625" style="413" bestFit="1" customWidth="1"/>
    <col min="5131" max="5371" width="11.5703125" style="413"/>
    <col min="5372" max="5372" width="2.140625" style="413" customWidth="1"/>
    <col min="5373" max="5373" width="35.7109375" style="413" customWidth="1"/>
    <col min="5374" max="5374" width="15" style="413" customWidth="1"/>
    <col min="5375" max="5375" width="17.7109375" style="413" customWidth="1"/>
    <col min="5376" max="5376" width="31.28515625" style="413" customWidth="1"/>
    <col min="5377" max="5377" width="17" style="413" customWidth="1"/>
    <col min="5378" max="5378" width="16.28515625" style="413" customWidth="1"/>
    <col min="5379" max="5379" width="17.140625" style="413" customWidth="1"/>
    <col min="5380" max="5380" width="16.42578125" style="413" bestFit="1" customWidth="1"/>
    <col min="5381" max="5381" width="13.85546875" style="413" customWidth="1"/>
    <col min="5382" max="5382" width="13.28515625" style="413" customWidth="1"/>
    <col min="5383" max="5383" width="14" style="413" customWidth="1"/>
    <col min="5384" max="5385" width="11.42578125" style="413" customWidth="1"/>
    <col min="5386" max="5386" width="15.28515625" style="413" bestFit="1" customWidth="1"/>
    <col min="5387" max="5627" width="11.5703125" style="413"/>
    <col min="5628" max="5628" width="2.140625" style="413" customWidth="1"/>
    <col min="5629" max="5629" width="35.7109375" style="413" customWidth="1"/>
    <col min="5630" max="5630" width="15" style="413" customWidth="1"/>
    <col min="5631" max="5631" width="17.7109375" style="413" customWidth="1"/>
    <col min="5632" max="5632" width="31.28515625" style="413" customWidth="1"/>
    <col min="5633" max="5633" width="17" style="413" customWidth="1"/>
    <col min="5634" max="5634" width="16.28515625" style="413" customWidth="1"/>
    <col min="5635" max="5635" width="17.140625" style="413" customWidth="1"/>
    <col min="5636" max="5636" width="16.42578125" style="413" bestFit="1" customWidth="1"/>
    <col min="5637" max="5637" width="13.85546875" style="413" customWidth="1"/>
    <col min="5638" max="5638" width="13.28515625" style="413" customWidth="1"/>
    <col min="5639" max="5639" width="14" style="413" customWidth="1"/>
    <col min="5640" max="5641" width="11.42578125" style="413" customWidth="1"/>
    <col min="5642" max="5642" width="15.28515625" style="413" bestFit="1" customWidth="1"/>
    <col min="5643" max="5883" width="11.5703125" style="413"/>
    <col min="5884" max="5884" width="2.140625" style="413" customWidth="1"/>
    <col min="5885" max="5885" width="35.7109375" style="413" customWidth="1"/>
    <col min="5886" max="5886" width="15" style="413" customWidth="1"/>
    <col min="5887" max="5887" width="17.7109375" style="413" customWidth="1"/>
    <col min="5888" max="5888" width="31.28515625" style="413" customWidth="1"/>
    <col min="5889" max="5889" width="17" style="413" customWidth="1"/>
    <col min="5890" max="5890" width="16.28515625" style="413" customWidth="1"/>
    <col min="5891" max="5891" width="17.140625" style="413" customWidth="1"/>
    <col min="5892" max="5892" width="16.42578125" style="413" bestFit="1" customWidth="1"/>
    <col min="5893" max="5893" width="13.85546875" style="413" customWidth="1"/>
    <col min="5894" max="5894" width="13.28515625" style="413" customWidth="1"/>
    <col min="5895" max="5895" width="14" style="413" customWidth="1"/>
    <col min="5896" max="5897" width="11.42578125" style="413" customWidth="1"/>
    <col min="5898" max="5898" width="15.28515625" style="413" bestFit="1" customWidth="1"/>
    <col min="5899" max="6139" width="11.5703125" style="413"/>
    <col min="6140" max="6140" width="2.140625" style="413" customWidth="1"/>
    <col min="6141" max="6141" width="35.7109375" style="413" customWidth="1"/>
    <col min="6142" max="6142" width="15" style="413" customWidth="1"/>
    <col min="6143" max="6143" width="17.7109375" style="413" customWidth="1"/>
    <col min="6144" max="6144" width="31.28515625" style="413" customWidth="1"/>
    <col min="6145" max="6145" width="17" style="413" customWidth="1"/>
    <col min="6146" max="6146" width="16.28515625" style="413" customWidth="1"/>
    <col min="6147" max="6147" width="17.140625" style="413" customWidth="1"/>
    <col min="6148" max="6148" width="16.42578125" style="413" bestFit="1" customWidth="1"/>
    <col min="6149" max="6149" width="13.85546875" style="413" customWidth="1"/>
    <col min="6150" max="6150" width="13.28515625" style="413" customWidth="1"/>
    <col min="6151" max="6151" width="14" style="413" customWidth="1"/>
    <col min="6152" max="6153" width="11.42578125" style="413" customWidth="1"/>
    <col min="6154" max="6154" width="15.28515625" style="413" bestFit="1" customWidth="1"/>
    <col min="6155" max="6395" width="11.5703125" style="413"/>
    <col min="6396" max="6396" width="2.140625" style="413" customWidth="1"/>
    <col min="6397" max="6397" width="35.7109375" style="413" customWidth="1"/>
    <col min="6398" max="6398" width="15" style="413" customWidth="1"/>
    <col min="6399" max="6399" width="17.7109375" style="413" customWidth="1"/>
    <col min="6400" max="6400" width="31.28515625" style="413" customWidth="1"/>
    <col min="6401" max="6401" width="17" style="413" customWidth="1"/>
    <col min="6402" max="6402" width="16.28515625" style="413" customWidth="1"/>
    <col min="6403" max="6403" width="17.140625" style="413" customWidth="1"/>
    <col min="6404" max="6404" width="16.42578125" style="413" bestFit="1" customWidth="1"/>
    <col min="6405" max="6405" width="13.85546875" style="413" customWidth="1"/>
    <col min="6406" max="6406" width="13.28515625" style="413" customWidth="1"/>
    <col min="6407" max="6407" width="14" style="413" customWidth="1"/>
    <col min="6408" max="6409" width="11.42578125" style="413" customWidth="1"/>
    <col min="6410" max="6410" width="15.28515625" style="413" bestFit="1" customWidth="1"/>
    <col min="6411" max="6651" width="11.5703125" style="413"/>
    <col min="6652" max="6652" width="2.140625" style="413" customWidth="1"/>
    <col min="6653" max="6653" width="35.7109375" style="413" customWidth="1"/>
    <col min="6654" max="6654" width="15" style="413" customWidth="1"/>
    <col min="6655" max="6655" width="17.7109375" style="413" customWidth="1"/>
    <col min="6656" max="6656" width="31.28515625" style="413" customWidth="1"/>
    <col min="6657" max="6657" width="17" style="413" customWidth="1"/>
    <col min="6658" max="6658" width="16.28515625" style="413" customWidth="1"/>
    <col min="6659" max="6659" width="17.140625" style="413" customWidth="1"/>
    <col min="6660" max="6660" width="16.42578125" style="413" bestFit="1" customWidth="1"/>
    <col min="6661" max="6661" width="13.85546875" style="413" customWidth="1"/>
    <col min="6662" max="6662" width="13.28515625" style="413" customWidth="1"/>
    <col min="6663" max="6663" width="14" style="413" customWidth="1"/>
    <col min="6664" max="6665" width="11.42578125" style="413" customWidth="1"/>
    <col min="6666" max="6666" width="15.28515625" style="413" bestFit="1" customWidth="1"/>
    <col min="6667" max="6907" width="11.5703125" style="413"/>
    <col min="6908" max="6908" width="2.140625" style="413" customWidth="1"/>
    <col min="6909" max="6909" width="35.7109375" style="413" customWidth="1"/>
    <col min="6910" max="6910" width="15" style="413" customWidth="1"/>
    <col min="6911" max="6911" width="17.7109375" style="413" customWidth="1"/>
    <col min="6912" max="6912" width="31.28515625" style="413" customWidth="1"/>
    <col min="6913" max="6913" width="17" style="413" customWidth="1"/>
    <col min="6914" max="6914" width="16.28515625" style="413" customWidth="1"/>
    <col min="6915" max="6915" width="17.140625" style="413" customWidth="1"/>
    <col min="6916" max="6916" width="16.42578125" style="413" bestFit="1" customWidth="1"/>
    <col min="6917" max="6917" width="13.85546875" style="413" customWidth="1"/>
    <col min="6918" max="6918" width="13.28515625" style="413" customWidth="1"/>
    <col min="6919" max="6919" width="14" style="413" customWidth="1"/>
    <col min="6920" max="6921" width="11.42578125" style="413" customWidth="1"/>
    <col min="6922" max="6922" width="15.28515625" style="413" bestFit="1" customWidth="1"/>
    <col min="6923" max="7163" width="11.5703125" style="413"/>
    <col min="7164" max="7164" width="2.140625" style="413" customWidth="1"/>
    <col min="7165" max="7165" width="35.7109375" style="413" customWidth="1"/>
    <col min="7166" max="7166" width="15" style="413" customWidth="1"/>
    <col min="7167" max="7167" width="17.7109375" style="413" customWidth="1"/>
    <col min="7168" max="7168" width="31.28515625" style="413" customWidth="1"/>
    <col min="7169" max="7169" width="17" style="413" customWidth="1"/>
    <col min="7170" max="7170" width="16.28515625" style="413" customWidth="1"/>
    <col min="7171" max="7171" width="17.140625" style="413" customWidth="1"/>
    <col min="7172" max="7172" width="16.42578125" style="413" bestFit="1" customWidth="1"/>
    <col min="7173" max="7173" width="13.85546875" style="413" customWidth="1"/>
    <col min="7174" max="7174" width="13.28515625" style="413" customWidth="1"/>
    <col min="7175" max="7175" width="14" style="413" customWidth="1"/>
    <col min="7176" max="7177" width="11.42578125" style="413" customWidth="1"/>
    <col min="7178" max="7178" width="15.28515625" style="413" bestFit="1" customWidth="1"/>
    <col min="7179" max="7419" width="11.5703125" style="413"/>
    <col min="7420" max="7420" width="2.140625" style="413" customWidth="1"/>
    <col min="7421" max="7421" width="35.7109375" style="413" customWidth="1"/>
    <col min="7422" max="7422" width="15" style="413" customWidth="1"/>
    <col min="7423" max="7423" width="17.7109375" style="413" customWidth="1"/>
    <col min="7424" max="7424" width="31.28515625" style="413" customWidth="1"/>
    <col min="7425" max="7425" width="17" style="413" customWidth="1"/>
    <col min="7426" max="7426" width="16.28515625" style="413" customWidth="1"/>
    <col min="7427" max="7427" width="17.140625" style="413" customWidth="1"/>
    <col min="7428" max="7428" width="16.42578125" style="413" bestFit="1" customWidth="1"/>
    <col min="7429" max="7429" width="13.85546875" style="413" customWidth="1"/>
    <col min="7430" max="7430" width="13.28515625" style="413" customWidth="1"/>
    <col min="7431" max="7431" width="14" style="413" customWidth="1"/>
    <col min="7432" max="7433" width="11.42578125" style="413" customWidth="1"/>
    <col min="7434" max="7434" width="15.28515625" style="413" bestFit="1" customWidth="1"/>
    <col min="7435" max="7675" width="11.5703125" style="413"/>
    <col min="7676" max="7676" width="2.140625" style="413" customWidth="1"/>
    <col min="7677" max="7677" width="35.7109375" style="413" customWidth="1"/>
    <col min="7678" max="7678" width="15" style="413" customWidth="1"/>
    <col min="7679" max="7679" width="17.7109375" style="413" customWidth="1"/>
    <col min="7680" max="7680" width="31.28515625" style="413" customWidth="1"/>
    <col min="7681" max="7681" width="17" style="413" customWidth="1"/>
    <col min="7682" max="7682" width="16.28515625" style="413" customWidth="1"/>
    <col min="7683" max="7683" width="17.140625" style="413" customWidth="1"/>
    <col min="7684" max="7684" width="16.42578125" style="413" bestFit="1" customWidth="1"/>
    <col min="7685" max="7685" width="13.85546875" style="413" customWidth="1"/>
    <col min="7686" max="7686" width="13.28515625" style="413" customWidth="1"/>
    <col min="7687" max="7687" width="14" style="413" customWidth="1"/>
    <col min="7688" max="7689" width="11.42578125" style="413" customWidth="1"/>
    <col min="7690" max="7690" width="15.28515625" style="413" bestFit="1" customWidth="1"/>
    <col min="7691" max="7931" width="11.5703125" style="413"/>
    <col min="7932" max="7932" width="2.140625" style="413" customWidth="1"/>
    <col min="7933" max="7933" width="35.7109375" style="413" customWidth="1"/>
    <col min="7934" max="7934" width="15" style="413" customWidth="1"/>
    <col min="7935" max="7935" width="17.7109375" style="413" customWidth="1"/>
    <col min="7936" max="7936" width="31.28515625" style="413" customWidth="1"/>
    <col min="7937" max="7937" width="17" style="413" customWidth="1"/>
    <col min="7938" max="7938" width="16.28515625" style="413" customWidth="1"/>
    <col min="7939" max="7939" width="17.140625" style="413" customWidth="1"/>
    <col min="7940" max="7940" width="16.42578125" style="413" bestFit="1" customWidth="1"/>
    <col min="7941" max="7941" width="13.85546875" style="413" customWidth="1"/>
    <col min="7942" max="7942" width="13.28515625" style="413" customWidth="1"/>
    <col min="7943" max="7943" width="14" style="413" customWidth="1"/>
    <col min="7944" max="7945" width="11.42578125" style="413" customWidth="1"/>
    <col min="7946" max="7946" width="15.28515625" style="413" bestFit="1" customWidth="1"/>
    <col min="7947" max="8187" width="11.5703125" style="413"/>
    <col min="8188" max="8188" width="2.140625" style="413" customWidth="1"/>
    <col min="8189" max="8189" width="35.7109375" style="413" customWidth="1"/>
    <col min="8190" max="8190" width="15" style="413" customWidth="1"/>
    <col min="8191" max="8191" width="17.7109375" style="413" customWidth="1"/>
    <col min="8192" max="8192" width="31.28515625" style="413" customWidth="1"/>
    <col min="8193" max="8193" width="17" style="413" customWidth="1"/>
    <col min="8194" max="8194" width="16.28515625" style="413" customWidth="1"/>
    <col min="8195" max="8195" width="17.140625" style="413" customWidth="1"/>
    <col min="8196" max="8196" width="16.42578125" style="413" bestFit="1" customWidth="1"/>
    <col min="8197" max="8197" width="13.85546875" style="413" customWidth="1"/>
    <col min="8198" max="8198" width="13.28515625" style="413" customWidth="1"/>
    <col min="8199" max="8199" width="14" style="413" customWidth="1"/>
    <col min="8200" max="8201" width="11.42578125" style="413" customWidth="1"/>
    <col min="8202" max="8202" width="15.28515625" style="413" bestFit="1" customWidth="1"/>
    <col min="8203" max="8443" width="11.5703125" style="413"/>
    <col min="8444" max="8444" width="2.140625" style="413" customWidth="1"/>
    <col min="8445" max="8445" width="35.7109375" style="413" customWidth="1"/>
    <col min="8446" max="8446" width="15" style="413" customWidth="1"/>
    <col min="8447" max="8447" width="17.7109375" style="413" customWidth="1"/>
    <col min="8448" max="8448" width="31.28515625" style="413" customWidth="1"/>
    <col min="8449" max="8449" width="17" style="413" customWidth="1"/>
    <col min="8450" max="8450" width="16.28515625" style="413" customWidth="1"/>
    <col min="8451" max="8451" width="17.140625" style="413" customWidth="1"/>
    <col min="8452" max="8452" width="16.42578125" style="413" bestFit="1" customWidth="1"/>
    <col min="8453" max="8453" width="13.85546875" style="413" customWidth="1"/>
    <col min="8454" max="8454" width="13.28515625" style="413" customWidth="1"/>
    <col min="8455" max="8455" width="14" style="413" customWidth="1"/>
    <col min="8456" max="8457" width="11.42578125" style="413" customWidth="1"/>
    <col min="8458" max="8458" width="15.28515625" style="413" bestFit="1" customWidth="1"/>
    <col min="8459" max="8699" width="11.5703125" style="413"/>
    <col min="8700" max="8700" width="2.140625" style="413" customWidth="1"/>
    <col min="8701" max="8701" width="35.7109375" style="413" customWidth="1"/>
    <col min="8702" max="8702" width="15" style="413" customWidth="1"/>
    <col min="8703" max="8703" width="17.7109375" style="413" customWidth="1"/>
    <col min="8704" max="8704" width="31.28515625" style="413" customWidth="1"/>
    <col min="8705" max="8705" width="17" style="413" customWidth="1"/>
    <col min="8706" max="8706" width="16.28515625" style="413" customWidth="1"/>
    <col min="8707" max="8707" width="17.140625" style="413" customWidth="1"/>
    <col min="8708" max="8708" width="16.42578125" style="413" bestFit="1" customWidth="1"/>
    <col min="8709" max="8709" width="13.85546875" style="413" customWidth="1"/>
    <col min="8710" max="8710" width="13.28515625" style="413" customWidth="1"/>
    <col min="8711" max="8711" width="14" style="413" customWidth="1"/>
    <col min="8712" max="8713" width="11.42578125" style="413" customWidth="1"/>
    <col min="8714" max="8714" width="15.28515625" style="413" bestFit="1" customWidth="1"/>
    <col min="8715" max="8955" width="11.5703125" style="413"/>
    <col min="8956" max="8956" width="2.140625" style="413" customWidth="1"/>
    <col min="8957" max="8957" width="35.7109375" style="413" customWidth="1"/>
    <col min="8958" max="8958" width="15" style="413" customWidth="1"/>
    <col min="8959" max="8959" width="17.7109375" style="413" customWidth="1"/>
    <col min="8960" max="8960" width="31.28515625" style="413" customWidth="1"/>
    <col min="8961" max="8961" width="17" style="413" customWidth="1"/>
    <col min="8962" max="8962" width="16.28515625" style="413" customWidth="1"/>
    <col min="8963" max="8963" width="17.140625" style="413" customWidth="1"/>
    <col min="8964" max="8964" width="16.42578125" style="413" bestFit="1" customWidth="1"/>
    <col min="8965" max="8965" width="13.85546875" style="413" customWidth="1"/>
    <col min="8966" max="8966" width="13.28515625" style="413" customWidth="1"/>
    <col min="8967" max="8967" width="14" style="413" customWidth="1"/>
    <col min="8968" max="8969" width="11.42578125" style="413" customWidth="1"/>
    <col min="8970" max="8970" width="15.28515625" style="413" bestFit="1" customWidth="1"/>
    <col min="8971" max="9211" width="11.5703125" style="413"/>
    <col min="9212" max="9212" width="2.140625" style="413" customWidth="1"/>
    <col min="9213" max="9213" width="35.7109375" style="413" customWidth="1"/>
    <col min="9214" max="9214" width="15" style="413" customWidth="1"/>
    <col min="9215" max="9215" width="17.7109375" style="413" customWidth="1"/>
    <col min="9216" max="9216" width="31.28515625" style="413" customWidth="1"/>
    <col min="9217" max="9217" width="17" style="413" customWidth="1"/>
    <col min="9218" max="9218" width="16.28515625" style="413" customWidth="1"/>
    <col min="9219" max="9219" width="17.140625" style="413" customWidth="1"/>
    <col min="9220" max="9220" width="16.42578125" style="413" bestFit="1" customWidth="1"/>
    <col min="9221" max="9221" width="13.85546875" style="413" customWidth="1"/>
    <col min="9222" max="9222" width="13.28515625" style="413" customWidth="1"/>
    <col min="9223" max="9223" width="14" style="413" customWidth="1"/>
    <col min="9224" max="9225" width="11.42578125" style="413" customWidth="1"/>
    <col min="9226" max="9226" width="15.28515625" style="413" bestFit="1" customWidth="1"/>
    <col min="9227" max="9467" width="11.5703125" style="413"/>
    <col min="9468" max="9468" width="2.140625" style="413" customWidth="1"/>
    <col min="9469" max="9469" width="35.7109375" style="413" customWidth="1"/>
    <col min="9470" max="9470" width="15" style="413" customWidth="1"/>
    <col min="9471" max="9471" width="17.7109375" style="413" customWidth="1"/>
    <col min="9472" max="9472" width="31.28515625" style="413" customWidth="1"/>
    <col min="9473" max="9473" width="17" style="413" customWidth="1"/>
    <col min="9474" max="9474" width="16.28515625" style="413" customWidth="1"/>
    <col min="9475" max="9475" width="17.140625" style="413" customWidth="1"/>
    <col min="9476" max="9476" width="16.42578125" style="413" bestFit="1" customWidth="1"/>
    <col min="9477" max="9477" width="13.85546875" style="413" customWidth="1"/>
    <col min="9478" max="9478" width="13.28515625" style="413" customWidth="1"/>
    <col min="9479" max="9479" width="14" style="413" customWidth="1"/>
    <col min="9480" max="9481" width="11.42578125" style="413" customWidth="1"/>
    <col min="9482" max="9482" width="15.28515625" style="413" bestFit="1" customWidth="1"/>
    <col min="9483" max="9723" width="11.5703125" style="413"/>
    <col min="9724" max="9724" width="2.140625" style="413" customWidth="1"/>
    <col min="9725" max="9725" width="35.7109375" style="413" customWidth="1"/>
    <col min="9726" max="9726" width="15" style="413" customWidth="1"/>
    <col min="9727" max="9727" width="17.7109375" style="413" customWidth="1"/>
    <col min="9728" max="9728" width="31.28515625" style="413" customWidth="1"/>
    <col min="9729" max="9729" width="17" style="413" customWidth="1"/>
    <col min="9730" max="9730" width="16.28515625" style="413" customWidth="1"/>
    <col min="9731" max="9731" width="17.140625" style="413" customWidth="1"/>
    <col min="9732" max="9732" width="16.42578125" style="413" bestFit="1" customWidth="1"/>
    <col min="9733" max="9733" width="13.85546875" style="413" customWidth="1"/>
    <col min="9734" max="9734" width="13.28515625" style="413" customWidth="1"/>
    <col min="9735" max="9735" width="14" style="413" customWidth="1"/>
    <col min="9736" max="9737" width="11.42578125" style="413" customWidth="1"/>
    <col min="9738" max="9738" width="15.28515625" style="413" bestFit="1" customWidth="1"/>
    <col min="9739" max="9979" width="11.5703125" style="413"/>
    <col min="9980" max="9980" width="2.140625" style="413" customWidth="1"/>
    <col min="9981" max="9981" width="35.7109375" style="413" customWidth="1"/>
    <col min="9982" max="9982" width="15" style="413" customWidth="1"/>
    <col min="9983" max="9983" width="17.7109375" style="413" customWidth="1"/>
    <col min="9984" max="9984" width="31.28515625" style="413" customWidth="1"/>
    <col min="9985" max="9985" width="17" style="413" customWidth="1"/>
    <col min="9986" max="9986" width="16.28515625" style="413" customWidth="1"/>
    <col min="9987" max="9987" width="17.140625" style="413" customWidth="1"/>
    <col min="9988" max="9988" width="16.42578125" style="413" bestFit="1" customWidth="1"/>
    <col min="9989" max="9989" width="13.85546875" style="413" customWidth="1"/>
    <col min="9990" max="9990" width="13.28515625" style="413" customWidth="1"/>
    <col min="9991" max="9991" width="14" style="413" customWidth="1"/>
    <col min="9992" max="9993" width="11.42578125" style="413" customWidth="1"/>
    <col min="9994" max="9994" width="15.28515625" style="413" bestFit="1" customWidth="1"/>
    <col min="9995" max="10235" width="11.5703125" style="413"/>
    <col min="10236" max="10236" width="2.140625" style="413" customWidth="1"/>
    <col min="10237" max="10237" width="35.7109375" style="413" customWidth="1"/>
    <col min="10238" max="10238" width="15" style="413" customWidth="1"/>
    <col min="10239" max="10239" width="17.7109375" style="413" customWidth="1"/>
    <col min="10240" max="10240" width="31.28515625" style="413" customWidth="1"/>
    <col min="10241" max="10241" width="17" style="413" customWidth="1"/>
    <col min="10242" max="10242" width="16.28515625" style="413" customWidth="1"/>
    <col min="10243" max="10243" width="17.140625" style="413" customWidth="1"/>
    <col min="10244" max="10244" width="16.42578125" style="413" bestFit="1" customWidth="1"/>
    <col min="10245" max="10245" width="13.85546875" style="413" customWidth="1"/>
    <col min="10246" max="10246" width="13.28515625" style="413" customWidth="1"/>
    <col min="10247" max="10247" width="14" style="413" customWidth="1"/>
    <col min="10248" max="10249" width="11.42578125" style="413" customWidth="1"/>
    <col min="10250" max="10250" width="15.28515625" style="413" bestFit="1" customWidth="1"/>
    <col min="10251" max="10491" width="11.5703125" style="413"/>
    <col min="10492" max="10492" width="2.140625" style="413" customWidth="1"/>
    <col min="10493" max="10493" width="35.7109375" style="413" customWidth="1"/>
    <col min="10494" max="10494" width="15" style="413" customWidth="1"/>
    <col min="10495" max="10495" width="17.7109375" style="413" customWidth="1"/>
    <col min="10496" max="10496" width="31.28515625" style="413" customWidth="1"/>
    <col min="10497" max="10497" width="17" style="413" customWidth="1"/>
    <col min="10498" max="10498" width="16.28515625" style="413" customWidth="1"/>
    <col min="10499" max="10499" width="17.140625" style="413" customWidth="1"/>
    <col min="10500" max="10500" width="16.42578125" style="413" bestFit="1" customWidth="1"/>
    <col min="10501" max="10501" width="13.85546875" style="413" customWidth="1"/>
    <col min="10502" max="10502" width="13.28515625" style="413" customWidth="1"/>
    <col min="10503" max="10503" width="14" style="413" customWidth="1"/>
    <col min="10504" max="10505" width="11.42578125" style="413" customWidth="1"/>
    <col min="10506" max="10506" width="15.28515625" style="413" bestFit="1" customWidth="1"/>
    <col min="10507" max="10747" width="11.5703125" style="413"/>
    <col min="10748" max="10748" width="2.140625" style="413" customWidth="1"/>
    <col min="10749" max="10749" width="35.7109375" style="413" customWidth="1"/>
    <col min="10750" max="10750" width="15" style="413" customWidth="1"/>
    <col min="10751" max="10751" width="17.7109375" style="413" customWidth="1"/>
    <col min="10752" max="10752" width="31.28515625" style="413" customWidth="1"/>
    <col min="10753" max="10753" width="17" style="413" customWidth="1"/>
    <col min="10754" max="10754" width="16.28515625" style="413" customWidth="1"/>
    <col min="10755" max="10755" width="17.140625" style="413" customWidth="1"/>
    <col min="10756" max="10756" width="16.42578125" style="413" bestFit="1" customWidth="1"/>
    <col min="10757" max="10757" width="13.85546875" style="413" customWidth="1"/>
    <col min="10758" max="10758" width="13.28515625" style="413" customWidth="1"/>
    <col min="10759" max="10759" width="14" style="413" customWidth="1"/>
    <col min="10760" max="10761" width="11.42578125" style="413" customWidth="1"/>
    <col min="10762" max="10762" width="15.28515625" style="413" bestFit="1" customWidth="1"/>
    <col min="10763" max="11003" width="11.5703125" style="413"/>
    <col min="11004" max="11004" width="2.140625" style="413" customWidth="1"/>
    <col min="11005" max="11005" width="35.7109375" style="413" customWidth="1"/>
    <col min="11006" max="11006" width="15" style="413" customWidth="1"/>
    <col min="11007" max="11007" width="17.7109375" style="413" customWidth="1"/>
    <col min="11008" max="11008" width="31.28515625" style="413" customWidth="1"/>
    <col min="11009" max="11009" width="17" style="413" customWidth="1"/>
    <col min="11010" max="11010" width="16.28515625" style="413" customWidth="1"/>
    <col min="11011" max="11011" width="17.140625" style="413" customWidth="1"/>
    <col min="11012" max="11012" width="16.42578125" style="413" bestFit="1" customWidth="1"/>
    <col min="11013" max="11013" width="13.85546875" style="413" customWidth="1"/>
    <col min="11014" max="11014" width="13.28515625" style="413" customWidth="1"/>
    <col min="11015" max="11015" width="14" style="413" customWidth="1"/>
    <col min="11016" max="11017" width="11.42578125" style="413" customWidth="1"/>
    <col min="11018" max="11018" width="15.28515625" style="413" bestFit="1" customWidth="1"/>
    <col min="11019" max="11259" width="11.5703125" style="413"/>
    <col min="11260" max="11260" width="2.140625" style="413" customWidth="1"/>
    <col min="11261" max="11261" width="35.7109375" style="413" customWidth="1"/>
    <col min="11262" max="11262" width="15" style="413" customWidth="1"/>
    <col min="11263" max="11263" width="17.7109375" style="413" customWidth="1"/>
    <col min="11264" max="11264" width="31.28515625" style="413" customWidth="1"/>
    <col min="11265" max="11265" width="17" style="413" customWidth="1"/>
    <col min="11266" max="11266" width="16.28515625" style="413" customWidth="1"/>
    <col min="11267" max="11267" width="17.140625" style="413" customWidth="1"/>
    <col min="11268" max="11268" width="16.42578125" style="413" bestFit="1" customWidth="1"/>
    <col min="11269" max="11269" width="13.85546875" style="413" customWidth="1"/>
    <col min="11270" max="11270" width="13.28515625" style="413" customWidth="1"/>
    <col min="11271" max="11271" width="14" style="413" customWidth="1"/>
    <col min="11272" max="11273" width="11.42578125" style="413" customWidth="1"/>
    <col min="11274" max="11274" width="15.28515625" style="413" bestFit="1" customWidth="1"/>
    <col min="11275" max="11515" width="11.5703125" style="413"/>
    <col min="11516" max="11516" width="2.140625" style="413" customWidth="1"/>
    <col min="11517" max="11517" width="35.7109375" style="413" customWidth="1"/>
    <col min="11518" max="11518" width="15" style="413" customWidth="1"/>
    <col min="11519" max="11519" width="17.7109375" style="413" customWidth="1"/>
    <col min="11520" max="11520" width="31.28515625" style="413" customWidth="1"/>
    <col min="11521" max="11521" width="17" style="413" customWidth="1"/>
    <col min="11522" max="11522" width="16.28515625" style="413" customWidth="1"/>
    <col min="11523" max="11523" width="17.140625" style="413" customWidth="1"/>
    <col min="11524" max="11524" width="16.42578125" style="413" bestFit="1" customWidth="1"/>
    <col min="11525" max="11525" width="13.85546875" style="413" customWidth="1"/>
    <col min="11526" max="11526" width="13.28515625" style="413" customWidth="1"/>
    <col min="11527" max="11527" width="14" style="413" customWidth="1"/>
    <col min="11528" max="11529" width="11.42578125" style="413" customWidth="1"/>
    <col min="11530" max="11530" width="15.28515625" style="413" bestFit="1" customWidth="1"/>
    <col min="11531" max="11771" width="11.5703125" style="413"/>
    <col min="11772" max="11772" width="2.140625" style="413" customWidth="1"/>
    <col min="11773" max="11773" width="35.7109375" style="413" customWidth="1"/>
    <col min="11774" max="11774" width="15" style="413" customWidth="1"/>
    <col min="11775" max="11775" width="17.7109375" style="413" customWidth="1"/>
    <col min="11776" max="11776" width="31.28515625" style="413" customWidth="1"/>
    <col min="11777" max="11777" width="17" style="413" customWidth="1"/>
    <col min="11778" max="11778" width="16.28515625" style="413" customWidth="1"/>
    <col min="11779" max="11779" width="17.140625" style="413" customWidth="1"/>
    <col min="11780" max="11780" width="16.42578125" style="413" bestFit="1" customWidth="1"/>
    <col min="11781" max="11781" width="13.85546875" style="413" customWidth="1"/>
    <col min="11782" max="11782" width="13.28515625" style="413" customWidth="1"/>
    <col min="11783" max="11783" width="14" style="413" customWidth="1"/>
    <col min="11784" max="11785" width="11.42578125" style="413" customWidth="1"/>
    <col min="11786" max="11786" width="15.28515625" style="413" bestFit="1" customWidth="1"/>
    <col min="11787" max="12027" width="11.5703125" style="413"/>
    <col min="12028" max="12028" width="2.140625" style="413" customWidth="1"/>
    <col min="12029" max="12029" width="35.7109375" style="413" customWidth="1"/>
    <col min="12030" max="12030" width="15" style="413" customWidth="1"/>
    <col min="12031" max="12031" width="17.7109375" style="413" customWidth="1"/>
    <col min="12032" max="12032" width="31.28515625" style="413" customWidth="1"/>
    <col min="12033" max="12033" width="17" style="413" customWidth="1"/>
    <col min="12034" max="12034" width="16.28515625" style="413" customWidth="1"/>
    <col min="12035" max="12035" width="17.140625" style="413" customWidth="1"/>
    <col min="12036" max="12036" width="16.42578125" style="413" bestFit="1" customWidth="1"/>
    <col min="12037" max="12037" width="13.85546875" style="413" customWidth="1"/>
    <col min="12038" max="12038" width="13.28515625" style="413" customWidth="1"/>
    <col min="12039" max="12039" width="14" style="413" customWidth="1"/>
    <col min="12040" max="12041" width="11.42578125" style="413" customWidth="1"/>
    <col min="12042" max="12042" width="15.28515625" style="413" bestFit="1" customWidth="1"/>
    <col min="12043" max="12283" width="11.5703125" style="413"/>
    <col min="12284" max="12284" width="2.140625" style="413" customWidth="1"/>
    <col min="12285" max="12285" width="35.7109375" style="413" customWidth="1"/>
    <col min="12286" max="12286" width="15" style="413" customWidth="1"/>
    <col min="12287" max="12287" width="17.7109375" style="413" customWidth="1"/>
    <col min="12288" max="12288" width="31.28515625" style="413" customWidth="1"/>
    <col min="12289" max="12289" width="17" style="413" customWidth="1"/>
    <col min="12290" max="12290" width="16.28515625" style="413" customWidth="1"/>
    <col min="12291" max="12291" width="17.140625" style="413" customWidth="1"/>
    <col min="12292" max="12292" width="16.42578125" style="413" bestFit="1" customWidth="1"/>
    <col min="12293" max="12293" width="13.85546875" style="413" customWidth="1"/>
    <col min="12294" max="12294" width="13.28515625" style="413" customWidth="1"/>
    <col min="12295" max="12295" width="14" style="413" customWidth="1"/>
    <col min="12296" max="12297" width="11.42578125" style="413" customWidth="1"/>
    <col min="12298" max="12298" width="15.28515625" style="413" bestFit="1" customWidth="1"/>
    <col min="12299" max="12539" width="11.5703125" style="413"/>
    <col min="12540" max="12540" width="2.140625" style="413" customWidth="1"/>
    <col min="12541" max="12541" width="35.7109375" style="413" customWidth="1"/>
    <col min="12542" max="12542" width="15" style="413" customWidth="1"/>
    <col min="12543" max="12543" width="17.7109375" style="413" customWidth="1"/>
    <col min="12544" max="12544" width="31.28515625" style="413" customWidth="1"/>
    <col min="12545" max="12545" width="17" style="413" customWidth="1"/>
    <col min="12546" max="12546" width="16.28515625" style="413" customWidth="1"/>
    <col min="12547" max="12547" width="17.140625" style="413" customWidth="1"/>
    <col min="12548" max="12548" width="16.42578125" style="413" bestFit="1" customWidth="1"/>
    <col min="12549" max="12549" width="13.85546875" style="413" customWidth="1"/>
    <col min="12550" max="12550" width="13.28515625" style="413" customWidth="1"/>
    <col min="12551" max="12551" width="14" style="413" customWidth="1"/>
    <col min="12552" max="12553" width="11.42578125" style="413" customWidth="1"/>
    <col min="12554" max="12554" width="15.28515625" style="413" bestFit="1" customWidth="1"/>
    <col min="12555" max="12795" width="11.5703125" style="413"/>
    <col min="12796" max="12796" width="2.140625" style="413" customWidth="1"/>
    <col min="12797" max="12797" width="35.7109375" style="413" customWidth="1"/>
    <col min="12798" max="12798" width="15" style="413" customWidth="1"/>
    <col min="12799" max="12799" width="17.7109375" style="413" customWidth="1"/>
    <col min="12800" max="12800" width="31.28515625" style="413" customWidth="1"/>
    <col min="12801" max="12801" width="17" style="413" customWidth="1"/>
    <col min="12802" max="12802" width="16.28515625" style="413" customWidth="1"/>
    <col min="12803" max="12803" width="17.140625" style="413" customWidth="1"/>
    <col min="12804" max="12804" width="16.42578125" style="413" bestFit="1" customWidth="1"/>
    <col min="12805" max="12805" width="13.85546875" style="413" customWidth="1"/>
    <col min="12806" max="12806" width="13.28515625" style="413" customWidth="1"/>
    <col min="12807" max="12807" width="14" style="413" customWidth="1"/>
    <col min="12808" max="12809" width="11.42578125" style="413" customWidth="1"/>
    <col min="12810" max="12810" width="15.28515625" style="413" bestFit="1" customWidth="1"/>
    <col min="12811" max="13051" width="11.5703125" style="413"/>
    <col min="13052" max="13052" width="2.140625" style="413" customWidth="1"/>
    <col min="13053" max="13053" width="35.7109375" style="413" customWidth="1"/>
    <col min="13054" max="13054" width="15" style="413" customWidth="1"/>
    <col min="13055" max="13055" width="17.7109375" style="413" customWidth="1"/>
    <col min="13056" max="13056" width="31.28515625" style="413" customWidth="1"/>
    <col min="13057" max="13057" width="17" style="413" customWidth="1"/>
    <col min="13058" max="13058" width="16.28515625" style="413" customWidth="1"/>
    <col min="13059" max="13059" width="17.140625" style="413" customWidth="1"/>
    <col min="13060" max="13060" width="16.42578125" style="413" bestFit="1" customWidth="1"/>
    <col min="13061" max="13061" width="13.85546875" style="413" customWidth="1"/>
    <col min="13062" max="13062" width="13.28515625" style="413" customWidth="1"/>
    <col min="13063" max="13063" width="14" style="413" customWidth="1"/>
    <col min="13064" max="13065" width="11.42578125" style="413" customWidth="1"/>
    <col min="13066" max="13066" width="15.28515625" style="413" bestFit="1" customWidth="1"/>
    <col min="13067" max="13307" width="11.5703125" style="413"/>
    <col min="13308" max="13308" width="2.140625" style="413" customWidth="1"/>
    <col min="13309" max="13309" width="35.7109375" style="413" customWidth="1"/>
    <col min="13310" max="13310" width="15" style="413" customWidth="1"/>
    <col min="13311" max="13311" width="17.7109375" style="413" customWidth="1"/>
    <col min="13312" max="13312" width="31.28515625" style="413" customWidth="1"/>
    <col min="13313" max="13313" width="17" style="413" customWidth="1"/>
    <col min="13314" max="13314" width="16.28515625" style="413" customWidth="1"/>
    <col min="13315" max="13315" width="17.140625" style="413" customWidth="1"/>
    <col min="13316" max="13316" width="16.42578125" style="413" bestFit="1" customWidth="1"/>
    <col min="13317" max="13317" width="13.85546875" style="413" customWidth="1"/>
    <col min="13318" max="13318" width="13.28515625" style="413" customWidth="1"/>
    <col min="13319" max="13319" width="14" style="413" customWidth="1"/>
    <col min="13320" max="13321" width="11.42578125" style="413" customWidth="1"/>
    <col min="13322" max="13322" width="15.28515625" style="413" bestFit="1" customWidth="1"/>
    <col min="13323" max="13563" width="11.5703125" style="413"/>
    <col min="13564" max="13564" width="2.140625" style="413" customWidth="1"/>
    <col min="13565" max="13565" width="35.7109375" style="413" customWidth="1"/>
    <col min="13566" max="13566" width="15" style="413" customWidth="1"/>
    <col min="13567" max="13567" width="17.7109375" style="413" customWidth="1"/>
    <col min="13568" max="13568" width="31.28515625" style="413" customWidth="1"/>
    <col min="13569" max="13569" width="17" style="413" customWidth="1"/>
    <col min="13570" max="13570" width="16.28515625" style="413" customWidth="1"/>
    <col min="13571" max="13571" width="17.140625" style="413" customWidth="1"/>
    <col min="13572" max="13572" width="16.42578125" style="413" bestFit="1" customWidth="1"/>
    <col min="13573" max="13573" width="13.85546875" style="413" customWidth="1"/>
    <col min="13574" max="13574" width="13.28515625" style="413" customWidth="1"/>
    <col min="13575" max="13575" width="14" style="413" customWidth="1"/>
    <col min="13576" max="13577" width="11.42578125" style="413" customWidth="1"/>
    <col min="13578" max="13578" width="15.28515625" style="413" bestFit="1" customWidth="1"/>
    <col min="13579" max="13819" width="11.5703125" style="413"/>
    <col min="13820" max="13820" width="2.140625" style="413" customWidth="1"/>
    <col min="13821" max="13821" width="35.7109375" style="413" customWidth="1"/>
    <col min="13822" max="13822" width="15" style="413" customWidth="1"/>
    <col min="13823" max="13823" width="17.7109375" style="413" customWidth="1"/>
    <col min="13824" max="13824" width="31.28515625" style="413" customWidth="1"/>
    <col min="13825" max="13825" width="17" style="413" customWidth="1"/>
    <col min="13826" max="13826" width="16.28515625" style="413" customWidth="1"/>
    <col min="13827" max="13827" width="17.140625" style="413" customWidth="1"/>
    <col min="13828" max="13828" width="16.42578125" style="413" bestFit="1" customWidth="1"/>
    <col min="13829" max="13829" width="13.85546875" style="413" customWidth="1"/>
    <col min="13830" max="13830" width="13.28515625" style="413" customWidth="1"/>
    <col min="13831" max="13831" width="14" style="413" customWidth="1"/>
    <col min="13832" max="13833" width="11.42578125" style="413" customWidth="1"/>
    <col min="13834" max="13834" width="15.28515625" style="413" bestFit="1" customWidth="1"/>
    <col min="13835" max="14075" width="11.5703125" style="413"/>
    <col min="14076" max="14076" width="2.140625" style="413" customWidth="1"/>
    <col min="14077" max="14077" width="35.7109375" style="413" customWidth="1"/>
    <col min="14078" max="14078" width="15" style="413" customWidth="1"/>
    <col min="14079" max="14079" width="17.7109375" style="413" customWidth="1"/>
    <col min="14080" max="14080" width="31.28515625" style="413" customWidth="1"/>
    <col min="14081" max="14081" width="17" style="413" customWidth="1"/>
    <col min="14082" max="14082" width="16.28515625" style="413" customWidth="1"/>
    <col min="14083" max="14083" width="17.140625" style="413" customWidth="1"/>
    <col min="14084" max="14084" width="16.42578125" style="413" bestFit="1" customWidth="1"/>
    <col min="14085" max="14085" width="13.85546875" style="413" customWidth="1"/>
    <col min="14086" max="14086" width="13.28515625" style="413" customWidth="1"/>
    <col min="14087" max="14087" width="14" style="413" customWidth="1"/>
    <col min="14088" max="14089" width="11.42578125" style="413" customWidth="1"/>
    <col min="14090" max="14090" width="15.28515625" style="413" bestFit="1" customWidth="1"/>
    <col min="14091" max="14331" width="11.5703125" style="413"/>
    <col min="14332" max="14332" width="2.140625" style="413" customWidth="1"/>
    <col min="14333" max="14333" width="35.7109375" style="413" customWidth="1"/>
    <col min="14334" max="14334" width="15" style="413" customWidth="1"/>
    <col min="14335" max="14335" width="17.7109375" style="413" customWidth="1"/>
    <col min="14336" max="14336" width="31.28515625" style="413" customWidth="1"/>
    <col min="14337" max="14337" width="17" style="413" customWidth="1"/>
    <col min="14338" max="14338" width="16.28515625" style="413" customWidth="1"/>
    <col min="14339" max="14339" width="17.140625" style="413" customWidth="1"/>
    <col min="14340" max="14340" width="16.42578125" style="413" bestFit="1" customWidth="1"/>
    <col min="14341" max="14341" width="13.85546875" style="413" customWidth="1"/>
    <col min="14342" max="14342" width="13.28515625" style="413" customWidth="1"/>
    <col min="14343" max="14343" width="14" style="413" customWidth="1"/>
    <col min="14344" max="14345" width="11.42578125" style="413" customWidth="1"/>
    <col min="14346" max="14346" width="15.28515625" style="413" bestFit="1" customWidth="1"/>
    <col min="14347" max="14587" width="11.5703125" style="413"/>
    <col min="14588" max="14588" width="2.140625" style="413" customWidth="1"/>
    <col min="14589" max="14589" width="35.7109375" style="413" customWidth="1"/>
    <col min="14590" max="14590" width="15" style="413" customWidth="1"/>
    <col min="14591" max="14591" width="17.7109375" style="413" customWidth="1"/>
    <col min="14592" max="14592" width="31.28515625" style="413" customWidth="1"/>
    <col min="14593" max="14593" width="17" style="413" customWidth="1"/>
    <col min="14594" max="14594" width="16.28515625" style="413" customWidth="1"/>
    <col min="14595" max="14595" width="17.140625" style="413" customWidth="1"/>
    <col min="14596" max="14596" width="16.42578125" style="413" bestFit="1" customWidth="1"/>
    <col min="14597" max="14597" width="13.85546875" style="413" customWidth="1"/>
    <col min="14598" max="14598" width="13.28515625" style="413" customWidth="1"/>
    <col min="14599" max="14599" width="14" style="413" customWidth="1"/>
    <col min="14600" max="14601" width="11.42578125" style="413" customWidth="1"/>
    <col min="14602" max="14602" width="15.28515625" style="413" bestFit="1" customWidth="1"/>
    <col min="14603" max="14843" width="11.5703125" style="413"/>
    <col min="14844" max="14844" width="2.140625" style="413" customWidth="1"/>
    <col min="14845" max="14845" width="35.7109375" style="413" customWidth="1"/>
    <col min="14846" max="14846" width="15" style="413" customWidth="1"/>
    <col min="14847" max="14847" width="17.7109375" style="413" customWidth="1"/>
    <col min="14848" max="14848" width="31.28515625" style="413" customWidth="1"/>
    <col min="14849" max="14849" width="17" style="413" customWidth="1"/>
    <col min="14850" max="14850" width="16.28515625" style="413" customWidth="1"/>
    <col min="14851" max="14851" width="17.140625" style="413" customWidth="1"/>
    <col min="14852" max="14852" width="16.42578125" style="413" bestFit="1" customWidth="1"/>
    <col min="14853" max="14853" width="13.85546875" style="413" customWidth="1"/>
    <col min="14854" max="14854" width="13.28515625" style="413" customWidth="1"/>
    <col min="14855" max="14855" width="14" style="413" customWidth="1"/>
    <col min="14856" max="14857" width="11.42578125" style="413" customWidth="1"/>
    <col min="14858" max="14858" width="15.28515625" style="413" bestFit="1" customWidth="1"/>
    <col min="14859" max="15099" width="11.5703125" style="413"/>
    <col min="15100" max="15100" width="2.140625" style="413" customWidth="1"/>
    <col min="15101" max="15101" width="35.7109375" style="413" customWidth="1"/>
    <col min="15102" max="15102" width="15" style="413" customWidth="1"/>
    <col min="15103" max="15103" width="17.7109375" style="413" customWidth="1"/>
    <col min="15104" max="15104" width="31.28515625" style="413" customWidth="1"/>
    <col min="15105" max="15105" width="17" style="413" customWidth="1"/>
    <col min="15106" max="15106" width="16.28515625" style="413" customWidth="1"/>
    <col min="15107" max="15107" width="17.140625" style="413" customWidth="1"/>
    <col min="15108" max="15108" width="16.42578125" style="413" bestFit="1" customWidth="1"/>
    <col min="15109" max="15109" width="13.85546875" style="413" customWidth="1"/>
    <col min="15110" max="15110" width="13.28515625" style="413" customWidth="1"/>
    <col min="15111" max="15111" width="14" style="413" customWidth="1"/>
    <col min="15112" max="15113" width="11.42578125" style="413" customWidth="1"/>
    <col min="15114" max="15114" width="15.28515625" style="413" bestFit="1" customWidth="1"/>
    <col min="15115" max="15355" width="11.5703125" style="413"/>
    <col min="15356" max="15356" width="2.140625" style="413" customWidth="1"/>
    <col min="15357" max="15357" width="35.7109375" style="413" customWidth="1"/>
    <col min="15358" max="15358" width="15" style="413" customWidth="1"/>
    <col min="15359" max="15359" width="17.7109375" style="413" customWidth="1"/>
    <col min="15360" max="15360" width="31.28515625" style="413" customWidth="1"/>
    <col min="15361" max="15361" width="17" style="413" customWidth="1"/>
    <col min="15362" max="15362" width="16.28515625" style="413" customWidth="1"/>
    <col min="15363" max="15363" width="17.140625" style="413" customWidth="1"/>
    <col min="15364" max="15364" width="16.42578125" style="413" bestFit="1" customWidth="1"/>
    <col min="15365" max="15365" width="13.85546875" style="413" customWidth="1"/>
    <col min="15366" max="15366" width="13.28515625" style="413" customWidth="1"/>
    <col min="15367" max="15367" width="14" style="413" customWidth="1"/>
    <col min="15368" max="15369" width="11.42578125" style="413" customWidth="1"/>
    <col min="15370" max="15370" width="15.28515625" style="413" bestFit="1" customWidth="1"/>
    <col min="15371" max="15611" width="11.5703125" style="413"/>
    <col min="15612" max="15612" width="2.140625" style="413" customWidth="1"/>
    <col min="15613" max="15613" width="35.7109375" style="413" customWidth="1"/>
    <col min="15614" max="15614" width="15" style="413" customWidth="1"/>
    <col min="15615" max="15615" width="17.7109375" style="413" customWidth="1"/>
    <col min="15616" max="15616" width="31.28515625" style="413" customWidth="1"/>
    <col min="15617" max="15617" width="17" style="413" customWidth="1"/>
    <col min="15618" max="15618" width="16.28515625" style="413" customWidth="1"/>
    <col min="15619" max="15619" width="17.140625" style="413" customWidth="1"/>
    <col min="15620" max="15620" width="16.42578125" style="413" bestFit="1" customWidth="1"/>
    <col min="15621" max="15621" width="13.85546875" style="413" customWidth="1"/>
    <col min="15622" max="15622" width="13.28515625" style="413" customWidth="1"/>
    <col min="15623" max="15623" width="14" style="413" customWidth="1"/>
    <col min="15624" max="15625" width="11.42578125" style="413" customWidth="1"/>
    <col min="15626" max="15626" width="15.28515625" style="413" bestFit="1" customWidth="1"/>
    <col min="15627" max="15867" width="11.5703125" style="413"/>
    <col min="15868" max="15868" width="2.140625" style="413" customWidth="1"/>
    <col min="15869" max="15869" width="35.7109375" style="413" customWidth="1"/>
    <col min="15870" max="15870" width="15" style="413" customWidth="1"/>
    <col min="15871" max="15871" width="17.7109375" style="413" customWidth="1"/>
    <col min="15872" max="15872" width="31.28515625" style="413" customWidth="1"/>
    <col min="15873" max="15873" width="17" style="413" customWidth="1"/>
    <col min="15874" max="15874" width="16.28515625" style="413" customWidth="1"/>
    <col min="15875" max="15875" width="17.140625" style="413" customWidth="1"/>
    <col min="15876" max="15876" width="16.42578125" style="413" bestFit="1" customWidth="1"/>
    <col min="15877" max="15877" width="13.85546875" style="413" customWidth="1"/>
    <col min="15878" max="15878" width="13.28515625" style="413" customWidth="1"/>
    <col min="15879" max="15879" width="14" style="413" customWidth="1"/>
    <col min="15880" max="15881" width="11.42578125" style="413" customWidth="1"/>
    <col min="15882" max="15882" width="15.28515625" style="413" bestFit="1" customWidth="1"/>
    <col min="15883" max="16123" width="11.5703125" style="413"/>
    <col min="16124" max="16124" width="2.140625" style="413" customWidth="1"/>
    <col min="16125" max="16125" width="35.7109375" style="413" customWidth="1"/>
    <col min="16126" max="16126" width="15" style="413" customWidth="1"/>
    <col min="16127" max="16127" width="17.7109375" style="413" customWidth="1"/>
    <col min="16128" max="16128" width="31.28515625" style="413" customWidth="1"/>
    <col min="16129" max="16129" width="17" style="413" customWidth="1"/>
    <col min="16130" max="16130" width="16.28515625" style="413" customWidth="1"/>
    <col min="16131" max="16131" width="17.140625" style="413" customWidth="1"/>
    <col min="16132" max="16132" width="16.42578125" style="413" bestFit="1" customWidth="1"/>
    <col min="16133" max="16133" width="13.85546875" style="413" customWidth="1"/>
    <col min="16134" max="16134" width="13.28515625" style="413" customWidth="1"/>
    <col min="16135" max="16135" width="14" style="413" customWidth="1"/>
    <col min="16136" max="16137" width="11.42578125" style="413" customWidth="1"/>
    <col min="16138" max="16138" width="15.28515625" style="413" bestFit="1" customWidth="1"/>
    <col min="16139" max="16384" width="11.5703125" style="413"/>
  </cols>
  <sheetData>
    <row r="1" spans="2:8" hidden="1" x14ac:dyDescent="0.2"/>
    <row r="5" spans="2:8" ht="15" x14ac:dyDescent="0.25">
      <c r="B5" s="834" t="s">
        <v>229</v>
      </c>
      <c r="C5" s="834"/>
    </row>
    <row r="6" spans="2:8" ht="15.75" customHeight="1" thickBot="1" x14ac:dyDescent="0.25"/>
    <row r="7" spans="2:8" ht="16.5" thickBot="1" x14ac:dyDescent="0.3">
      <c r="B7" s="835" t="s">
        <v>230</v>
      </c>
      <c r="C7" s="836"/>
      <c r="D7" s="836"/>
      <c r="E7" s="836"/>
      <c r="F7" s="836"/>
      <c r="G7" s="836"/>
      <c r="H7" s="837"/>
    </row>
    <row r="8" spans="2:8" ht="39" customHeight="1" thickBot="1" x14ac:dyDescent="0.25">
      <c r="B8" s="415" t="s">
        <v>231</v>
      </c>
      <c r="C8" s="416" t="s">
        <v>232</v>
      </c>
      <c r="D8" s="417" t="s">
        <v>233</v>
      </c>
      <c r="E8" s="417" t="s">
        <v>234</v>
      </c>
      <c r="F8" s="417" t="s">
        <v>235</v>
      </c>
      <c r="G8" s="417" t="s">
        <v>236</v>
      </c>
      <c r="H8" s="418" t="s">
        <v>237</v>
      </c>
    </row>
    <row r="9" spans="2:8" ht="12.75" customHeight="1" thickBot="1" x14ac:dyDescent="0.25">
      <c r="B9" s="419" t="s">
        <v>2</v>
      </c>
      <c r="C9" s="420"/>
      <c r="D9" s="421"/>
      <c r="E9" s="421"/>
      <c r="F9" s="421"/>
      <c r="G9" s="421"/>
      <c r="H9" s="422"/>
    </row>
    <row r="10" spans="2:8" ht="13.5" thickBot="1" x14ac:dyDescent="0.25">
      <c r="B10" s="423" t="s">
        <v>238</v>
      </c>
      <c r="C10" s="424"/>
      <c r="D10" s="425"/>
      <c r="E10" s="425"/>
      <c r="F10" s="425"/>
      <c r="G10" s="425"/>
      <c r="H10" s="426"/>
    </row>
    <row r="11" spans="2:8" ht="12.75" customHeight="1" x14ac:dyDescent="0.2">
      <c r="B11" s="427" t="s">
        <v>239</v>
      </c>
      <c r="C11" s="428"/>
      <c r="D11" s="429"/>
      <c r="E11" s="421"/>
      <c r="F11" s="429"/>
      <c r="G11" s="421"/>
      <c r="H11" s="430"/>
    </row>
    <row r="12" spans="2:8" ht="13.5" thickBot="1" x14ac:dyDescent="0.25">
      <c r="B12" s="431" t="s">
        <v>240</v>
      </c>
      <c r="C12" s="432" t="s">
        <v>241</v>
      </c>
      <c r="D12" s="28">
        <v>0</v>
      </c>
      <c r="E12" s="433">
        <v>6837.9</v>
      </c>
      <c r="F12" s="434">
        <v>0</v>
      </c>
      <c r="G12" s="433">
        <v>6870.81</v>
      </c>
      <c r="H12" s="435">
        <v>0</v>
      </c>
    </row>
    <row r="13" spans="2:8" ht="12.75" customHeight="1" x14ac:dyDescent="0.2">
      <c r="B13" s="427" t="s">
        <v>13</v>
      </c>
      <c r="C13" s="428"/>
      <c r="D13" s="429"/>
      <c r="E13" s="421"/>
      <c r="F13" s="429"/>
      <c r="G13" s="421"/>
      <c r="H13" s="436"/>
    </row>
    <row r="14" spans="2:8" ht="12.75" customHeight="1" x14ac:dyDescent="0.2">
      <c r="B14" s="437" t="s">
        <v>662</v>
      </c>
      <c r="C14" s="438" t="s">
        <v>241</v>
      </c>
      <c r="D14" s="439">
        <v>548.21</v>
      </c>
      <c r="E14" s="440">
        <v>6837.9</v>
      </c>
      <c r="F14" s="441">
        <v>3748605.159</v>
      </c>
      <c r="G14" s="440">
        <v>6870.81</v>
      </c>
      <c r="H14" s="436">
        <v>18228602</v>
      </c>
    </row>
    <row r="15" spans="2:8" x14ac:dyDescent="0.2">
      <c r="B15" s="437" t="s">
        <v>663</v>
      </c>
      <c r="C15" s="438" t="s">
        <v>241</v>
      </c>
      <c r="D15" s="439">
        <v>328.01</v>
      </c>
      <c r="E15" s="440">
        <v>6837.9</v>
      </c>
      <c r="F15" s="441">
        <v>2242899.5789999999</v>
      </c>
      <c r="G15" s="440">
        <v>6870.81</v>
      </c>
      <c r="H15" s="436">
        <v>12076067</v>
      </c>
    </row>
    <row r="16" spans="2:8" x14ac:dyDescent="0.2">
      <c r="B16" s="437" t="s">
        <v>690</v>
      </c>
      <c r="C16" s="438" t="s">
        <v>241</v>
      </c>
      <c r="D16" s="439">
        <v>111</v>
      </c>
      <c r="E16" s="440">
        <v>6837.9</v>
      </c>
      <c r="F16" s="441">
        <v>759006.89999999991</v>
      </c>
      <c r="G16" s="440">
        <v>6870.81</v>
      </c>
      <c r="H16" s="436">
        <v>38322218</v>
      </c>
    </row>
    <row r="17" spans="2:8" x14ac:dyDescent="0.2">
      <c r="B17" s="437" t="s">
        <v>664</v>
      </c>
      <c r="C17" s="438" t="s">
        <v>241</v>
      </c>
      <c r="D17" s="439">
        <v>5678.06</v>
      </c>
      <c r="E17" s="440">
        <v>6837.9</v>
      </c>
      <c r="F17" s="441">
        <v>38826006.473999999</v>
      </c>
      <c r="G17" s="440">
        <v>6870.81</v>
      </c>
      <c r="H17" s="436">
        <v>5222365</v>
      </c>
    </row>
    <row r="18" spans="2:8" x14ac:dyDescent="0.2">
      <c r="B18" s="437" t="s">
        <v>665</v>
      </c>
      <c r="C18" s="438" t="s">
        <v>241</v>
      </c>
      <c r="D18" s="439">
        <v>64.16</v>
      </c>
      <c r="E18" s="440">
        <v>6837.9</v>
      </c>
      <c r="F18" s="441">
        <v>438719.66399999993</v>
      </c>
      <c r="G18" s="440">
        <v>6870.81</v>
      </c>
      <c r="H18" s="436">
        <v>29568737</v>
      </c>
    </row>
    <row r="19" spans="2:8" x14ac:dyDescent="0.2">
      <c r="B19" s="437" t="s">
        <v>666</v>
      </c>
      <c r="C19" s="438" t="s">
        <v>241</v>
      </c>
      <c r="D19" s="439">
        <v>686.62</v>
      </c>
      <c r="E19" s="440">
        <v>6837.9</v>
      </c>
      <c r="F19" s="441">
        <v>4695038.898</v>
      </c>
      <c r="G19" s="440">
        <v>6870.81</v>
      </c>
      <c r="H19" s="436">
        <v>5221609</v>
      </c>
    </row>
    <row r="20" spans="2:8" x14ac:dyDescent="0.2">
      <c r="B20" s="437" t="s">
        <v>667</v>
      </c>
      <c r="C20" s="438" t="s">
        <v>241</v>
      </c>
      <c r="D20" s="439">
        <v>579.62</v>
      </c>
      <c r="E20" s="440">
        <v>6837.9</v>
      </c>
      <c r="F20" s="441">
        <v>3963383.5979999998</v>
      </c>
      <c r="G20" s="440">
        <v>6870.81</v>
      </c>
      <c r="H20" s="436">
        <v>17534238</v>
      </c>
    </row>
    <row r="21" spans="2:8" x14ac:dyDescent="0.2">
      <c r="B21" s="437" t="s">
        <v>668</v>
      </c>
      <c r="C21" s="438" t="s">
        <v>241</v>
      </c>
      <c r="D21" s="439">
        <v>0.16</v>
      </c>
      <c r="E21" s="440">
        <v>6837.9</v>
      </c>
      <c r="F21" s="441">
        <v>1094.0639999999999</v>
      </c>
      <c r="G21" s="440">
        <v>6870.81</v>
      </c>
      <c r="H21" s="436">
        <v>1099</v>
      </c>
    </row>
    <row r="22" spans="2:8" x14ac:dyDescent="0.2">
      <c r="B22" s="437" t="s">
        <v>608</v>
      </c>
      <c r="C22" s="438" t="s">
        <v>241</v>
      </c>
      <c r="D22" s="439">
        <v>154485.97</v>
      </c>
      <c r="E22" s="440">
        <v>6837.9</v>
      </c>
      <c r="F22" s="441">
        <v>1056359615.2629999</v>
      </c>
      <c r="G22" s="440">
        <v>6870.81</v>
      </c>
      <c r="H22" s="436">
        <v>1508171447</v>
      </c>
    </row>
    <row r="23" spans="2:8" x14ac:dyDescent="0.2">
      <c r="B23" s="437" t="s">
        <v>242</v>
      </c>
      <c r="C23" s="438" t="s">
        <v>241</v>
      </c>
      <c r="D23" s="439">
        <v>52.27</v>
      </c>
      <c r="E23" s="440">
        <v>6837.9</v>
      </c>
      <c r="F23" s="441">
        <v>357417.033</v>
      </c>
      <c r="G23" s="440">
        <v>6870.81</v>
      </c>
      <c r="H23" s="436">
        <v>359137</v>
      </c>
    </row>
    <row r="24" spans="2:8" x14ac:dyDescent="0.2">
      <c r="B24" s="437" t="s">
        <v>242</v>
      </c>
      <c r="C24" s="438" t="s">
        <v>241</v>
      </c>
      <c r="D24" s="439">
        <v>4464.1099999999997</v>
      </c>
      <c r="E24" s="442">
        <v>6837.9</v>
      </c>
      <c r="F24" s="441">
        <v>30525137.768999998</v>
      </c>
      <c r="G24" s="440">
        <v>6870.81</v>
      </c>
      <c r="H24" s="436">
        <v>30672052</v>
      </c>
    </row>
    <row r="25" spans="2:8" x14ac:dyDescent="0.2">
      <c r="B25" s="437" t="s">
        <v>669</v>
      </c>
      <c r="C25" s="438" t="s">
        <v>241</v>
      </c>
      <c r="D25" s="439">
        <v>50.41</v>
      </c>
      <c r="E25" s="440">
        <v>6837.9</v>
      </c>
      <c r="F25" s="441">
        <v>344698.53899999993</v>
      </c>
      <c r="G25" s="440">
        <v>6870.81</v>
      </c>
      <c r="H25" s="436">
        <v>28279155</v>
      </c>
    </row>
    <row r="26" spans="2:8" x14ac:dyDescent="0.2">
      <c r="B26" s="437" t="s">
        <v>243</v>
      </c>
      <c r="C26" s="438" t="s">
        <v>241</v>
      </c>
      <c r="D26" s="439">
        <v>4841.54</v>
      </c>
      <c r="E26" s="440">
        <v>6837.9</v>
      </c>
      <c r="F26" s="441">
        <v>33105966.365999997</v>
      </c>
      <c r="G26" s="440">
        <v>6870.81</v>
      </c>
      <c r="H26" s="436">
        <v>425441</v>
      </c>
    </row>
    <row r="27" spans="2:8" x14ac:dyDescent="0.2">
      <c r="B27" s="437" t="s">
        <v>244</v>
      </c>
      <c r="C27" s="438" t="s">
        <v>241</v>
      </c>
      <c r="D27" s="439">
        <v>420.32</v>
      </c>
      <c r="E27" s="440">
        <v>6837.9</v>
      </c>
      <c r="F27" s="441">
        <v>2874106.128</v>
      </c>
      <c r="G27" s="440">
        <v>6870.81</v>
      </c>
      <c r="H27" s="436">
        <v>6960611</v>
      </c>
    </row>
    <row r="28" spans="2:8" x14ac:dyDescent="0.2">
      <c r="B28" s="437" t="s">
        <v>245</v>
      </c>
      <c r="C28" s="438" t="s">
        <v>241</v>
      </c>
      <c r="D28" s="439">
        <v>998.74</v>
      </c>
      <c r="E28" s="440">
        <v>6837.9</v>
      </c>
      <c r="F28" s="441">
        <v>6829284.2459999993</v>
      </c>
      <c r="G28" s="440">
        <v>6870.81</v>
      </c>
      <c r="H28" s="436">
        <v>99901440</v>
      </c>
    </row>
    <row r="29" spans="2:8" ht="13.5" thickBot="1" x14ac:dyDescent="0.25">
      <c r="B29" s="437" t="s">
        <v>670</v>
      </c>
      <c r="C29" s="438" t="s">
        <v>241</v>
      </c>
      <c r="D29" s="439">
        <v>500</v>
      </c>
      <c r="E29" s="440">
        <v>6837.9</v>
      </c>
      <c r="F29" s="441">
        <v>3418950</v>
      </c>
      <c r="G29" s="440">
        <v>6870.81</v>
      </c>
      <c r="H29" s="436">
        <v>1717703</v>
      </c>
    </row>
    <row r="30" spans="2:8" x14ac:dyDescent="0.2">
      <c r="B30" s="427" t="s">
        <v>246</v>
      </c>
      <c r="C30" s="443"/>
      <c r="D30" s="444"/>
      <c r="E30" s="445"/>
      <c r="F30" s="446"/>
      <c r="G30" s="447"/>
      <c r="H30" s="448"/>
    </row>
    <row r="31" spans="2:8" x14ac:dyDescent="0.2">
      <c r="B31" s="437" t="s">
        <v>679</v>
      </c>
      <c r="C31" s="438" t="s">
        <v>241</v>
      </c>
      <c r="D31" s="439">
        <v>318624.24</v>
      </c>
      <c r="E31" s="440">
        <v>6837.9</v>
      </c>
      <c r="F31" s="441">
        <v>2178720690.6959996</v>
      </c>
      <c r="G31" s="440">
        <v>6870.81</v>
      </c>
      <c r="H31" s="436">
        <v>2500968794</v>
      </c>
    </row>
    <row r="32" spans="2:8" x14ac:dyDescent="0.2">
      <c r="B32" s="437" t="s">
        <v>680</v>
      </c>
      <c r="C32" s="438" t="s">
        <v>241</v>
      </c>
      <c r="D32" s="439">
        <v>500000</v>
      </c>
      <c r="E32" s="440">
        <v>6837.9</v>
      </c>
      <c r="F32" s="441">
        <v>3418950000</v>
      </c>
      <c r="G32" s="440">
        <v>6870.81</v>
      </c>
      <c r="H32" s="436">
        <v>84619316</v>
      </c>
    </row>
    <row r="33" spans="2:8" x14ac:dyDescent="0.2">
      <c r="B33" s="437" t="s">
        <v>681</v>
      </c>
      <c r="C33" s="438" t="s">
        <v>241</v>
      </c>
      <c r="D33" s="439">
        <v>2396.71</v>
      </c>
      <c r="E33" s="440">
        <v>6837.9</v>
      </c>
      <c r="F33" s="441">
        <v>16388463.308999998</v>
      </c>
      <c r="G33" s="440">
        <v>6870.81</v>
      </c>
      <c r="H33" s="436">
        <v>16467339</v>
      </c>
    </row>
    <row r="34" spans="2:8" x14ac:dyDescent="0.2">
      <c r="B34" s="437" t="s">
        <v>682</v>
      </c>
      <c r="C34" s="438" t="s">
        <v>241</v>
      </c>
      <c r="D34" s="439">
        <v>0</v>
      </c>
      <c r="E34" s="440">
        <v>6837.9</v>
      </c>
      <c r="F34" s="441">
        <v>0</v>
      </c>
      <c r="G34" s="440">
        <v>6870.81</v>
      </c>
      <c r="H34" s="436">
        <v>5727043711</v>
      </c>
    </row>
    <row r="35" spans="2:8" ht="13.5" thickBot="1" x14ac:dyDescent="0.25">
      <c r="B35" s="437" t="s">
        <v>683</v>
      </c>
      <c r="C35" s="438" t="s">
        <v>241</v>
      </c>
      <c r="D35" s="439">
        <v>1477833.34</v>
      </c>
      <c r="E35" s="440">
        <v>6837.9</v>
      </c>
      <c r="F35" s="441">
        <v>10105276595.586</v>
      </c>
      <c r="G35" s="440">
        <v>6870.81</v>
      </c>
      <c r="H35" s="436">
        <v>0</v>
      </c>
    </row>
    <row r="36" spans="2:8" x14ac:dyDescent="0.2">
      <c r="B36" s="427" t="s">
        <v>247</v>
      </c>
      <c r="C36" s="443"/>
      <c r="D36" s="444"/>
      <c r="E36" s="445"/>
      <c r="F36" s="446"/>
      <c r="G36" s="447"/>
      <c r="H36" s="448"/>
    </row>
    <row r="37" spans="2:8" x14ac:dyDescent="0.2">
      <c r="B37" s="437" t="s">
        <v>248</v>
      </c>
      <c r="C37" s="450" t="s">
        <v>241</v>
      </c>
      <c r="D37" s="439">
        <v>108935.16</v>
      </c>
      <c r="E37" s="440">
        <v>6837.9</v>
      </c>
      <c r="F37" s="441">
        <v>772239332</v>
      </c>
      <c r="G37" s="440">
        <v>6870.81</v>
      </c>
      <c r="H37" s="436">
        <v>231289536</v>
      </c>
    </row>
    <row r="38" spans="2:8" x14ac:dyDescent="0.2">
      <c r="B38" s="437" t="s">
        <v>249</v>
      </c>
      <c r="C38" s="450" t="s">
        <v>241</v>
      </c>
      <c r="D38" s="439">
        <v>0</v>
      </c>
      <c r="E38" s="440">
        <v>6837.9</v>
      </c>
      <c r="F38" s="441">
        <v>0</v>
      </c>
      <c r="G38" s="440">
        <v>6870.81</v>
      </c>
      <c r="H38" s="436">
        <v>0</v>
      </c>
    </row>
    <row r="39" spans="2:8" x14ac:dyDescent="0.2">
      <c r="B39" s="437" t="s">
        <v>684</v>
      </c>
      <c r="C39" s="450" t="s">
        <v>241</v>
      </c>
      <c r="D39" s="439">
        <v>547050.29</v>
      </c>
      <c r="E39" s="440">
        <v>6837.9</v>
      </c>
      <c r="F39" s="441">
        <v>3740675177.9910002</v>
      </c>
      <c r="G39" s="440">
        <v>6870.81</v>
      </c>
      <c r="H39" s="436">
        <v>3626271086</v>
      </c>
    </row>
    <row r="40" spans="2:8" x14ac:dyDescent="0.2">
      <c r="B40" s="437" t="s">
        <v>671</v>
      </c>
      <c r="C40" s="450" t="s">
        <v>241</v>
      </c>
      <c r="D40" s="439">
        <v>0</v>
      </c>
      <c r="E40" s="440">
        <v>6837.9</v>
      </c>
      <c r="F40" s="441">
        <v>0</v>
      </c>
      <c r="G40" s="440">
        <v>6870.81</v>
      </c>
      <c r="H40" s="436">
        <v>530030636</v>
      </c>
    </row>
    <row r="41" spans="2:8" x14ac:dyDescent="0.2">
      <c r="B41" s="451" t="s">
        <v>685</v>
      </c>
      <c r="C41" s="450"/>
      <c r="D41" s="439"/>
      <c r="E41" s="440"/>
      <c r="F41" s="441"/>
      <c r="G41" s="440"/>
      <c r="H41" s="436"/>
    </row>
    <row r="42" spans="2:8" x14ac:dyDescent="0.2">
      <c r="B42" s="437" t="s">
        <v>250</v>
      </c>
      <c r="C42" s="450" t="s">
        <v>241</v>
      </c>
      <c r="D42" s="439">
        <v>611.51</v>
      </c>
      <c r="E42" s="440">
        <v>6837.9</v>
      </c>
      <c r="F42" s="441">
        <v>4181444.2289999998</v>
      </c>
      <c r="G42" s="440">
        <v>6870.81</v>
      </c>
      <c r="H42" s="436">
        <v>24245716</v>
      </c>
    </row>
    <row r="43" spans="2:8" x14ac:dyDescent="0.2">
      <c r="B43" s="437" t="s">
        <v>589</v>
      </c>
      <c r="C43" s="450" t="s">
        <v>241</v>
      </c>
      <c r="D43" s="439">
        <v>6893.7</v>
      </c>
      <c r="E43" s="440">
        <v>6837.9</v>
      </c>
      <c r="F43" s="441">
        <v>47714882</v>
      </c>
      <c r="G43" s="440">
        <v>6870.81</v>
      </c>
      <c r="H43" s="436">
        <v>93958327</v>
      </c>
    </row>
    <row r="44" spans="2:8" ht="13.5" thickBot="1" x14ac:dyDescent="0.25">
      <c r="B44" s="437" t="s">
        <v>686</v>
      </c>
      <c r="C44" s="450" t="s">
        <v>241</v>
      </c>
      <c r="D44" s="439">
        <v>39639.99</v>
      </c>
      <c r="E44" s="440">
        <v>6837.9</v>
      </c>
      <c r="F44" s="441">
        <v>345843341</v>
      </c>
      <c r="G44" s="452">
        <v>6870.81</v>
      </c>
      <c r="H44" s="453">
        <v>607626267</v>
      </c>
    </row>
    <row r="45" spans="2:8" ht="13.5" thickBot="1" x14ac:dyDescent="0.25">
      <c r="B45" s="454" t="s">
        <v>251</v>
      </c>
      <c r="C45" s="424"/>
      <c r="D45" s="455"/>
      <c r="E45" s="456"/>
      <c r="F45" s="455"/>
      <c r="G45" s="425"/>
      <c r="H45" s="426"/>
    </row>
    <row r="46" spans="2:8" x14ac:dyDescent="0.2">
      <c r="B46" s="451" t="s">
        <v>685</v>
      </c>
      <c r="C46" s="450"/>
      <c r="D46" s="457"/>
      <c r="E46" s="439"/>
      <c r="F46" s="441"/>
      <c r="G46" s="440"/>
      <c r="H46" s="436"/>
    </row>
    <row r="47" spans="2:8" x14ac:dyDescent="0.2">
      <c r="B47" s="437" t="s">
        <v>672</v>
      </c>
      <c r="C47" s="450" t="s">
        <v>241</v>
      </c>
      <c r="D47" s="457">
        <v>2200</v>
      </c>
      <c r="E47" s="439">
        <v>6837.9</v>
      </c>
      <c r="F47" s="441">
        <v>15043380</v>
      </c>
      <c r="G47" s="440">
        <v>6870.81</v>
      </c>
      <c r="H47" s="436">
        <v>15115782</v>
      </c>
    </row>
    <row r="48" spans="2:8" x14ac:dyDescent="0.2">
      <c r="B48" s="437" t="s">
        <v>687</v>
      </c>
      <c r="C48" s="450" t="s">
        <v>241</v>
      </c>
      <c r="D48" s="457">
        <v>3017.25</v>
      </c>
      <c r="E48" s="439">
        <v>6837.9</v>
      </c>
      <c r="F48" s="441">
        <v>20631653.774999999</v>
      </c>
      <c r="G48" s="440">
        <v>6870.81</v>
      </c>
      <c r="H48" s="436">
        <v>20730951</v>
      </c>
    </row>
    <row r="49" spans="2:8" x14ac:dyDescent="0.2">
      <c r="B49" s="437" t="s">
        <v>673</v>
      </c>
      <c r="C49" s="450" t="s">
        <v>241</v>
      </c>
      <c r="D49" s="457">
        <v>0</v>
      </c>
      <c r="E49" s="439">
        <v>6837.9</v>
      </c>
      <c r="F49" s="441">
        <v>0</v>
      </c>
      <c r="G49" s="440">
        <v>6870.81</v>
      </c>
      <c r="H49" s="436">
        <v>335226820</v>
      </c>
    </row>
    <row r="50" spans="2:8" x14ac:dyDescent="0.2">
      <c r="B50" s="451" t="s">
        <v>252</v>
      </c>
      <c r="C50" s="450"/>
      <c r="D50" s="457"/>
      <c r="E50" s="439"/>
      <c r="F50" s="441"/>
      <c r="G50" s="440"/>
      <c r="H50" s="436"/>
    </row>
    <row r="51" spans="2:8" ht="13.5" thickBot="1" x14ac:dyDescent="0.25">
      <c r="B51" s="458" t="s">
        <v>253</v>
      </c>
      <c r="C51" s="459" t="s">
        <v>241</v>
      </c>
      <c r="D51" s="460">
        <v>51245.43</v>
      </c>
      <c r="E51" s="461">
        <v>6837.9</v>
      </c>
      <c r="F51" s="462">
        <v>350411125.79699999</v>
      </c>
      <c r="G51" s="440">
        <v>6870.81</v>
      </c>
      <c r="H51" s="449">
        <v>352097613</v>
      </c>
    </row>
    <row r="52" spans="2:8" ht="13.5" thickBot="1" x14ac:dyDescent="0.25">
      <c r="B52" s="454" t="s">
        <v>254</v>
      </c>
      <c r="C52" s="424"/>
      <c r="D52" s="455"/>
      <c r="E52" s="456"/>
      <c r="F52" s="455"/>
      <c r="G52" s="425"/>
      <c r="H52" s="426"/>
    </row>
    <row r="53" spans="2:8" ht="13.5" thickBot="1" x14ac:dyDescent="0.25">
      <c r="B53" s="437" t="s">
        <v>756</v>
      </c>
      <c r="C53" s="450" t="s">
        <v>241</v>
      </c>
      <c r="D53" s="440">
        <v>181818.18</v>
      </c>
      <c r="E53" s="461">
        <v>6837.9</v>
      </c>
      <c r="F53" s="441">
        <v>1243254533</v>
      </c>
      <c r="G53" s="440">
        <v>0</v>
      </c>
      <c r="H53" s="449">
        <v>0</v>
      </c>
    </row>
    <row r="54" spans="2:8" ht="13.5" thickBot="1" x14ac:dyDescent="0.25">
      <c r="B54" s="463" t="s">
        <v>5</v>
      </c>
      <c r="C54" s="420"/>
      <c r="D54" s="464"/>
      <c r="E54" s="465"/>
      <c r="F54" s="464"/>
      <c r="G54" s="421"/>
      <c r="H54" s="422"/>
    </row>
    <row r="55" spans="2:8" ht="13.5" thickBot="1" x14ac:dyDescent="0.25">
      <c r="B55" s="454" t="s">
        <v>255</v>
      </c>
      <c r="C55" s="466"/>
      <c r="D55" s="456"/>
      <c r="E55" s="456"/>
      <c r="F55" s="455"/>
      <c r="G55" s="425"/>
      <c r="H55" s="426"/>
    </row>
    <row r="56" spans="2:8" x14ac:dyDescent="0.2">
      <c r="B56" s="437" t="s">
        <v>257</v>
      </c>
      <c r="C56" s="468" t="s">
        <v>241</v>
      </c>
      <c r="D56" s="469">
        <v>1278</v>
      </c>
      <c r="E56" s="442">
        <v>6850.05</v>
      </c>
      <c r="F56" s="467">
        <v>8754363.9000000004</v>
      </c>
      <c r="G56" s="439">
        <v>6887.4</v>
      </c>
      <c r="H56" s="453">
        <v>30153038</v>
      </c>
    </row>
    <row r="57" spans="2:8" x14ac:dyDescent="0.2">
      <c r="B57" s="437" t="s">
        <v>674</v>
      </c>
      <c r="C57" s="468" t="s">
        <v>241</v>
      </c>
      <c r="D57" s="439">
        <v>1100</v>
      </c>
      <c r="E57" s="442">
        <v>6850.05</v>
      </c>
      <c r="F57" s="467">
        <v>7535055</v>
      </c>
      <c r="G57" s="439">
        <v>6887.4</v>
      </c>
      <c r="H57" s="453">
        <v>0</v>
      </c>
    </row>
    <row r="58" spans="2:8" x14ac:dyDescent="0.2">
      <c r="B58" s="437" t="s">
        <v>258</v>
      </c>
      <c r="C58" s="468" t="s">
        <v>241</v>
      </c>
      <c r="D58" s="439">
        <v>2958321.26</v>
      </c>
      <c r="E58" s="442">
        <v>6850.05</v>
      </c>
      <c r="F58" s="467">
        <v>20264648548.063</v>
      </c>
      <c r="G58" s="439">
        <v>6887.4</v>
      </c>
      <c r="H58" s="453">
        <v>11744999401</v>
      </c>
    </row>
    <row r="59" spans="2:8" x14ac:dyDescent="0.2">
      <c r="B59" s="437" t="s">
        <v>259</v>
      </c>
      <c r="C59" s="468" t="s">
        <v>241</v>
      </c>
      <c r="D59" s="439">
        <v>124581.53</v>
      </c>
      <c r="E59" s="442">
        <v>6850.05</v>
      </c>
      <c r="F59" s="467">
        <v>853389710</v>
      </c>
      <c r="G59" s="439">
        <v>6887.4</v>
      </c>
      <c r="H59" s="453">
        <v>852154998</v>
      </c>
    </row>
    <row r="60" spans="2:8" x14ac:dyDescent="0.2">
      <c r="B60" s="437" t="s">
        <v>256</v>
      </c>
      <c r="C60" s="468" t="s">
        <v>241</v>
      </c>
      <c r="D60" s="439">
        <v>19085</v>
      </c>
      <c r="E60" s="442">
        <v>6850.05</v>
      </c>
      <c r="F60" s="467">
        <v>130733240.25</v>
      </c>
      <c r="G60" s="439">
        <v>6887.4</v>
      </c>
      <c r="H60" s="453">
        <v>88262067</v>
      </c>
    </row>
    <row r="61" spans="2:8" x14ac:dyDescent="0.2">
      <c r="B61" s="437" t="s">
        <v>260</v>
      </c>
      <c r="C61" s="468" t="s">
        <v>241</v>
      </c>
      <c r="D61" s="439">
        <v>0</v>
      </c>
      <c r="E61" s="442">
        <v>6850.05</v>
      </c>
      <c r="F61" s="467">
        <v>0</v>
      </c>
      <c r="G61" s="439">
        <v>6887.4</v>
      </c>
      <c r="H61" s="453">
        <v>2197081</v>
      </c>
    </row>
    <row r="62" spans="2:8" x14ac:dyDescent="0.2">
      <c r="B62" s="437" t="s">
        <v>261</v>
      </c>
      <c r="C62" s="468" t="s">
        <v>241</v>
      </c>
      <c r="D62" s="439">
        <v>13974.2</v>
      </c>
      <c r="E62" s="442">
        <v>6850.05</v>
      </c>
      <c r="F62" s="467">
        <v>95723968.710000008</v>
      </c>
      <c r="G62" s="439">
        <v>6887.4</v>
      </c>
      <c r="H62" s="453">
        <v>6749652</v>
      </c>
    </row>
    <row r="63" spans="2:8" ht="13.5" thickBot="1" x14ac:dyDescent="0.25">
      <c r="B63" s="437" t="s">
        <v>262</v>
      </c>
      <c r="C63" s="468" t="s">
        <v>241</v>
      </c>
      <c r="D63" s="439">
        <v>173029.6</v>
      </c>
      <c r="E63" s="442">
        <v>6850.05</v>
      </c>
      <c r="F63" s="467">
        <v>1185261411.48</v>
      </c>
      <c r="G63" s="439">
        <v>6887.4</v>
      </c>
      <c r="H63" s="453">
        <v>1377198856</v>
      </c>
    </row>
    <row r="64" spans="2:8" x14ac:dyDescent="0.2">
      <c r="B64" s="838" t="s">
        <v>263</v>
      </c>
      <c r="C64" s="420"/>
      <c r="D64" s="465"/>
      <c r="E64" s="465"/>
      <c r="F64" s="421"/>
      <c r="G64" s="421"/>
      <c r="H64" s="422"/>
    </row>
    <row r="65" spans="2:8" s="475" customFormat="1" ht="13.5" thickBot="1" x14ac:dyDescent="0.25">
      <c r="B65" s="839"/>
      <c r="C65" s="470"/>
      <c r="D65" s="471"/>
      <c r="E65" s="472"/>
      <c r="F65" s="473"/>
      <c r="G65" s="473"/>
      <c r="H65" s="474"/>
    </row>
    <row r="66" spans="2:8" s="481" customFormat="1" ht="16.5" customHeight="1" thickBot="1" x14ac:dyDescent="0.25">
      <c r="B66" s="476" t="s">
        <v>675</v>
      </c>
      <c r="C66" s="477" t="s">
        <v>241</v>
      </c>
      <c r="D66" s="478">
        <v>0</v>
      </c>
      <c r="E66" s="477">
        <v>0</v>
      </c>
      <c r="F66" s="479">
        <v>0</v>
      </c>
      <c r="G66" s="480">
        <v>6887.4</v>
      </c>
      <c r="H66" s="480">
        <v>617177297</v>
      </c>
    </row>
    <row r="67" spans="2:8" s="475" customFormat="1" x14ac:dyDescent="0.2">
      <c r="B67" s="482"/>
      <c r="H67" s="483"/>
    </row>
    <row r="68" spans="2:8" s="475" customFormat="1" x14ac:dyDescent="0.2">
      <c r="B68" s="840" t="s">
        <v>264</v>
      </c>
      <c r="C68" s="840"/>
      <c r="D68" s="840"/>
      <c r="H68" s="483"/>
    </row>
    <row r="70" spans="2:8" ht="13.5" thickBot="1" x14ac:dyDescent="0.25"/>
    <row r="71" spans="2:8" x14ac:dyDescent="0.2">
      <c r="B71" s="841" t="s">
        <v>224</v>
      </c>
      <c r="C71" s="843" t="s">
        <v>265</v>
      </c>
      <c r="D71" s="843" t="s">
        <v>266</v>
      </c>
      <c r="E71" s="843" t="s">
        <v>267</v>
      </c>
      <c r="F71" s="845" t="s">
        <v>268</v>
      </c>
    </row>
    <row r="72" spans="2:8" x14ac:dyDescent="0.2">
      <c r="B72" s="842"/>
      <c r="C72" s="844"/>
      <c r="D72" s="844"/>
      <c r="E72" s="844"/>
      <c r="F72" s="846"/>
    </row>
    <row r="73" spans="2:8" ht="26.25" customHeight="1" x14ac:dyDescent="0.2">
      <c r="B73" s="484" t="s">
        <v>269</v>
      </c>
      <c r="C73" s="485">
        <v>6837.9</v>
      </c>
      <c r="D73" s="486">
        <v>4243594</v>
      </c>
      <c r="E73" s="487">
        <v>6733.98</v>
      </c>
      <c r="F73" s="488">
        <v>15981905</v>
      </c>
      <c r="G73" s="489"/>
    </row>
    <row r="74" spans="2:8" ht="24" customHeight="1" x14ac:dyDescent="0.2">
      <c r="B74" s="484" t="s">
        <v>270</v>
      </c>
      <c r="C74" s="485">
        <v>6850.05</v>
      </c>
      <c r="D74" s="486">
        <v>16974377</v>
      </c>
      <c r="E74" s="487">
        <v>6761.37</v>
      </c>
      <c r="F74" s="488">
        <v>-241000856</v>
      </c>
      <c r="G74" s="490"/>
    </row>
    <row r="75" spans="2:8" ht="25.5" x14ac:dyDescent="0.2">
      <c r="B75" s="484" t="s">
        <v>271</v>
      </c>
      <c r="C75" s="485">
        <v>6837.9</v>
      </c>
      <c r="D75" s="486">
        <v>-50923132</v>
      </c>
      <c r="E75" s="487">
        <v>6733.98</v>
      </c>
      <c r="F75" s="488">
        <v>5598877</v>
      </c>
    </row>
    <row r="76" spans="2:8" ht="30.75" customHeight="1" thickBot="1" x14ac:dyDescent="0.25">
      <c r="B76" s="491" t="s">
        <v>272</v>
      </c>
      <c r="C76" s="485">
        <v>6850.05</v>
      </c>
      <c r="D76" s="492">
        <v>-55166727</v>
      </c>
      <c r="E76" s="487">
        <v>6761.37</v>
      </c>
      <c r="F76" s="493">
        <v>-179908824</v>
      </c>
      <c r="G76" s="489"/>
    </row>
    <row r="77" spans="2:8" ht="13.5" thickBot="1" x14ac:dyDescent="0.25">
      <c r="B77" s="494" t="s">
        <v>273</v>
      </c>
      <c r="C77" s="495"/>
      <c r="D77" s="496">
        <v>-84871887</v>
      </c>
      <c r="E77" s="495"/>
      <c r="F77" s="497">
        <v>-399328898</v>
      </c>
    </row>
    <row r="78" spans="2:8" x14ac:dyDescent="0.2">
      <c r="B78" s="498"/>
      <c r="C78" s="499"/>
      <c r="D78" s="499"/>
      <c r="E78" s="499"/>
      <c r="F78" s="499"/>
    </row>
    <row r="79" spans="2:8" x14ac:dyDescent="0.2">
      <c r="B79" s="499"/>
      <c r="C79" s="499"/>
      <c r="D79" s="499"/>
      <c r="E79" s="499"/>
      <c r="F79" s="499"/>
    </row>
    <row r="80" spans="2:8" x14ac:dyDescent="0.2">
      <c r="B80" s="500" t="s">
        <v>274</v>
      </c>
      <c r="C80" s="499"/>
      <c r="D80" s="499"/>
      <c r="E80" s="499"/>
      <c r="F80" s="499"/>
      <c r="G80" s="501"/>
      <c r="H80" s="501"/>
    </row>
    <row r="81" spans="2:8" ht="26.25" thickBot="1" x14ac:dyDescent="0.25">
      <c r="B81" s="491" t="s">
        <v>275</v>
      </c>
      <c r="C81" s="499"/>
      <c r="D81" s="499"/>
      <c r="E81" s="499"/>
      <c r="F81" s="499"/>
      <c r="G81" s="501"/>
      <c r="H81" s="501"/>
    </row>
    <row r="82" spans="2:8" ht="13.5" thickBot="1" x14ac:dyDescent="0.25">
      <c r="B82" s="502"/>
      <c r="C82" s="499"/>
      <c r="D82" s="499"/>
      <c r="E82" s="499"/>
      <c r="F82" s="499"/>
    </row>
    <row r="83" spans="2:8" x14ac:dyDescent="0.2">
      <c r="B83" s="503"/>
      <c r="C83" s="504"/>
      <c r="D83" s="504"/>
      <c r="E83" s="505" t="s">
        <v>276</v>
      </c>
      <c r="F83" s="506"/>
    </row>
    <row r="84" spans="2:8" ht="19.5" customHeight="1" x14ac:dyDescent="0.2">
      <c r="B84" s="507" t="s">
        <v>277</v>
      </c>
      <c r="C84" s="508"/>
      <c r="D84" s="509" t="s">
        <v>278</v>
      </c>
      <c r="E84" s="509" t="s">
        <v>279</v>
      </c>
      <c r="F84" s="510" t="s">
        <v>280</v>
      </c>
    </row>
    <row r="85" spans="2:8" s="31" customFormat="1" x14ac:dyDescent="0.2">
      <c r="B85" s="437" t="s">
        <v>590</v>
      </c>
      <c r="C85" s="511"/>
      <c r="D85" s="512">
        <v>0</v>
      </c>
      <c r="E85" s="513">
        <v>0</v>
      </c>
      <c r="F85" s="441">
        <v>0</v>
      </c>
      <c r="H85" s="514"/>
    </row>
    <row r="86" spans="2:8" x14ac:dyDescent="0.2">
      <c r="B86" s="437" t="s">
        <v>240</v>
      </c>
      <c r="C86" s="511"/>
      <c r="D86" s="439">
        <v>0</v>
      </c>
      <c r="E86" s="441">
        <v>0</v>
      </c>
      <c r="F86" s="441">
        <v>0</v>
      </c>
      <c r="G86" s="489"/>
    </row>
    <row r="87" spans="2:8" x14ac:dyDescent="0.2">
      <c r="B87" s="437" t="s">
        <v>281</v>
      </c>
      <c r="C87" s="511"/>
      <c r="D87" s="439">
        <v>0</v>
      </c>
      <c r="E87" s="441">
        <v>0</v>
      </c>
      <c r="F87" s="441">
        <v>0</v>
      </c>
      <c r="G87" s="489"/>
    </row>
    <row r="88" spans="2:8" x14ac:dyDescent="0.2">
      <c r="B88" s="437" t="s">
        <v>282</v>
      </c>
      <c r="C88" s="511"/>
      <c r="D88" s="439">
        <v>0</v>
      </c>
      <c r="E88" s="441">
        <v>0</v>
      </c>
      <c r="F88" s="441">
        <v>0</v>
      </c>
      <c r="G88" s="489"/>
    </row>
    <row r="89" spans="2:8" x14ac:dyDescent="0.2">
      <c r="B89" s="437" t="s">
        <v>283</v>
      </c>
      <c r="C89" s="511"/>
      <c r="D89" s="439">
        <v>0</v>
      </c>
      <c r="E89" s="441">
        <v>100000</v>
      </c>
      <c r="F89" s="441">
        <v>378423</v>
      </c>
      <c r="G89" s="489"/>
    </row>
    <row r="90" spans="2:8" x14ac:dyDescent="0.2">
      <c r="B90" s="437" t="s">
        <v>591</v>
      </c>
      <c r="C90" s="440"/>
      <c r="D90" s="439">
        <v>0</v>
      </c>
      <c r="E90" s="441">
        <v>0</v>
      </c>
      <c r="F90" s="441">
        <v>1807110</v>
      </c>
      <c r="G90" s="489"/>
    </row>
    <row r="91" spans="2:8" x14ac:dyDescent="0.2">
      <c r="B91" s="437" t="s">
        <v>592</v>
      </c>
      <c r="C91" s="511"/>
      <c r="D91" s="439">
        <v>0</v>
      </c>
      <c r="E91" s="441">
        <v>993110</v>
      </c>
      <c r="F91" s="441">
        <v>4405208</v>
      </c>
      <c r="G91" s="489"/>
    </row>
    <row r="92" spans="2:8" x14ac:dyDescent="0.2">
      <c r="B92" s="437" t="s">
        <v>593</v>
      </c>
      <c r="C92" s="511"/>
      <c r="D92" s="439">
        <v>0</v>
      </c>
      <c r="E92" s="441">
        <v>29446408</v>
      </c>
      <c r="F92" s="441">
        <v>6127447</v>
      </c>
      <c r="G92" s="489"/>
    </row>
    <row r="93" spans="2:8" x14ac:dyDescent="0.2">
      <c r="B93" s="437" t="s">
        <v>594</v>
      </c>
      <c r="C93" s="511"/>
      <c r="D93" s="439">
        <v>0</v>
      </c>
      <c r="E93" s="441">
        <v>120984</v>
      </c>
      <c r="F93" s="441">
        <v>27833679</v>
      </c>
      <c r="G93" s="489"/>
    </row>
    <row r="94" spans="2:8" x14ac:dyDescent="0.2">
      <c r="B94" s="437" t="s">
        <v>595</v>
      </c>
      <c r="C94" s="440"/>
      <c r="D94" s="439">
        <v>0</v>
      </c>
      <c r="E94" s="441">
        <v>1953301</v>
      </c>
      <c r="F94" s="441">
        <v>2473750</v>
      </c>
      <c r="G94" s="489"/>
    </row>
    <row r="95" spans="2:8" x14ac:dyDescent="0.2">
      <c r="B95" s="437" t="s">
        <v>592</v>
      </c>
      <c r="C95" s="440"/>
      <c r="D95" s="439">
        <v>0</v>
      </c>
      <c r="E95" s="441">
        <v>4185208</v>
      </c>
      <c r="F95" s="441">
        <v>188727</v>
      </c>
      <c r="G95" s="489"/>
    </row>
    <row r="96" spans="2:8" x14ac:dyDescent="0.2">
      <c r="B96" s="437" t="s">
        <v>596</v>
      </c>
      <c r="C96" s="440"/>
      <c r="D96" s="439">
        <v>0</v>
      </c>
      <c r="E96" s="441">
        <v>24671548</v>
      </c>
      <c r="F96" s="441">
        <v>226886059</v>
      </c>
      <c r="G96" s="489"/>
    </row>
    <row r="97" spans="2:7" x14ac:dyDescent="0.2">
      <c r="B97" s="437" t="s">
        <v>597</v>
      </c>
      <c r="C97" s="440"/>
      <c r="D97" s="439">
        <v>0</v>
      </c>
      <c r="E97" s="441">
        <v>1823550</v>
      </c>
      <c r="F97" s="441">
        <v>1823099</v>
      </c>
      <c r="G97" s="489"/>
    </row>
    <row r="98" spans="2:7" x14ac:dyDescent="0.2">
      <c r="B98" s="437" t="s">
        <v>598</v>
      </c>
      <c r="C98" s="440"/>
      <c r="D98" s="439">
        <v>0</v>
      </c>
      <c r="E98" s="441">
        <v>0</v>
      </c>
      <c r="F98" s="441">
        <v>3031391</v>
      </c>
      <c r="G98" s="489"/>
    </row>
    <row r="99" spans="2:7" x14ac:dyDescent="0.2">
      <c r="B99" s="437" t="s">
        <v>599</v>
      </c>
      <c r="C99" s="440"/>
      <c r="D99" s="439">
        <v>0</v>
      </c>
      <c r="E99" s="441">
        <v>9204964</v>
      </c>
      <c r="F99" s="441">
        <v>43480084</v>
      </c>
      <c r="G99" s="489"/>
    </row>
    <row r="100" spans="2:7" x14ac:dyDescent="0.2">
      <c r="B100" s="437" t="s">
        <v>600</v>
      </c>
      <c r="C100" s="440"/>
      <c r="D100" s="439">
        <v>0</v>
      </c>
      <c r="E100" s="441">
        <v>486324742</v>
      </c>
      <c r="F100" s="441">
        <v>100499933</v>
      </c>
      <c r="G100" s="489"/>
    </row>
    <row r="101" spans="2:7" x14ac:dyDescent="0.2">
      <c r="B101" s="437" t="s">
        <v>601</v>
      </c>
      <c r="C101" s="440"/>
      <c r="D101" s="439">
        <v>0</v>
      </c>
      <c r="E101" s="441">
        <v>2288466748</v>
      </c>
      <c r="F101" s="441">
        <v>397358829</v>
      </c>
      <c r="G101" s="489"/>
    </row>
    <row r="102" spans="2:7" x14ac:dyDescent="0.2">
      <c r="B102" s="437" t="s">
        <v>602</v>
      </c>
      <c r="C102" s="440"/>
      <c r="D102" s="439">
        <v>0</v>
      </c>
      <c r="E102" s="441">
        <v>4945000</v>
      </c>
      <c r="F102" s="441">
        <v>5000000</v>
      </c>
      <c r="G102" s="489"/>
    </row>
    <row r="103" spans="2:7" x14ac:dyDescent="0.2">
      <c r="B103" s="437" t="s">
        <v>511</v>
      </c>
      <c r="C103" s="440"/>
      <c r="D103" s="439">
        <v>0</v>
      </c>
      <c r="E103" s="441">
        <v>3462340</v>
      </c>
      <c r="F103" s="441">
        <v>3622651</v>
      </c>
      <c r="G103" s="489"/>
    </row>
    <row r="104" spans="2:7" x14ac:dyDescent="0.2">
      <c r="B104" s="437" t="s">
        <v>688</v>
      </c>
      <c r="C104" s="440"/>
      <c r="D104" s="439">
        <v>0</v>
      </c>
      <c r="E104" s="441">
        <v>60276</v>
      </c>
      <c r="F104" s="441">
        <v>170276</v>
      </c>
      <c r="G104" s="489"/>
    </row>
    <row r="105" spans="2:7" x14ac:dyDescent="0.2">
      <c r="B105" s="437" t="s">
        <v>676</v>
      </c>
      <c r="C105" s="440"/>
      <c r="D105" s="439">
        <v>0</v>
      </c>
      <c r="E105" s="441">
        <v>58193405</v>
      </c>
      <c r="F105" s="441">
        <v>2884085</v>
      </c>
      <c r="G105" s="489"/>
    </row>
    <row r="106" spans="2:7" x14ac:dyDescent="0.2">
      <c r="B106" s="437" t="s">
        <v>618</v>
      </c>
      <c r="C106" s="440"/>
      <c r="D106" s="439">
        <v>0</v>
      </c>
      <c r="E106" s="441">
        <v>7959281</v>
      </c>
      <c r="F106" s="441">
        <v>1791830</v>
      </c>
      <c r="G106" s="489"/>
    </row>
    <row r="107" spans="2:7" x14ac:dyDescent="0.2">
      <c r="B107" s="437" t="s">
        <v>502</v>
      </c>
      <c r="C107" s="440"/>
      <c r="D107" s="439">
        <v>548.21</v>
      </c>
      <c r="E107" s="441">
        <v>3748605.159</v>
      </c>
      <c r="F107" s="441">
        <v>18228602.470500004</v>
      </c>
      <c r="G107" s="489"/>
    </row>
    <row r="108" spans="2:7" x14ac:dyDescent="0.2">
      <c r="B108" s="437" t="s">
        <v>503</v>
      </c>
      <c r="C108" s="440"/>
      <c r="D108" s="439">
        <v>328.01</v>
      </c>
      <c r="E108" s="441">
        <v>2242899.5789999999</v>
      </c>
      <c r="F108" s="441">
        <v>12076066.947900001</v>
      </c>
      <c r="G108" s="489"/>
    </row>
    <row r="109" spans="2:7" x14ac:dyDescent="0.2">
      <c r="B109" s="437" t="s">
        <v>504</v>
      </c>
      <c r="C109" s="440"/>
      <c r="D109" s="439">
        <v>111</v>
      </c>
      <c r="E109" s="441">
        <v>759006.89999999991</v>
      </c>
      <c r="F109" s="441">
        <v>38322217.6074</v>
      </c>
      <c r="G109" s="489"/>
    </row>
    <row r="110" spans="2:7" x14ac:dyDescent="0.2">
      <c r="B110" s="437" t="s">
        <v>505</v>
      </c>
      <c r="C110" s="440"/>
      <c r="D110" s="439">
        <v>5678.06</v>
      </c>
      <c r="E110" s="441">
        <v>38826006.473999999</v>
      </c>
      <c r="F110" s="441">
        <v>5222365.2648000009</v>
      </c>
      <c r="G110" s="489"/>
    </row>
    <row r="111" spans="2:7" x14ac:dyDescent="0.2">
      <c r="B111" s="437" t="s">
        <v>506</v>
      </c>
      <c r="C111" s="440"/>
      <c r="D111" s="439">
        <v>64.16</v>
      </c>
      <c r="E111" s="441">
        <v>438719.66399999993</v>
      </c>
      <c r="F111" s="441">
        <v>29568736.9593</v>
      </c>
      <c r="G111" s="489"/>
    </row>
    <row r="112" spans="2:7" x14ac:dyDescent="0.2">
      <c r="B112" s="437" t="s">
        <v>507</v>
      </c>
      <c r="C112" s="440"/>
      <c r="D112" s="439">
        <v>686.62</v>
      </c>
      <c r="E112" s="441">
        <v>4695038.898</v>
      </c>
      <c r="F112" s="441">
        <v>5221609.4757000003</v>
      </c>
      <c r="G112" s="489"/>
    </row>
    <row r="113" spans="2:8" x14ac:dyDescent="0.2">
      <c r="B113" s="437" t="s">
        <v>508</v>
      </c>
      <c r="C113" s="440"/>
      <c r="D113" s="439">
        <v>579.62</v>
      </c>
      <c r="E113" s="441">
        <v>3963383.5979999998</v>
      </c>
      <c r="F113" s="441">
        <v>17534238.411899999</v>
      </c>
      <c r="G113" s="489"/>
    </row>
    <row r="114" spans="2:8" x14ac:dyDescent="0.2">
      <c r="B114" s="437" t="s">
        <v>509</v>
      </c>
      <c r="C114" s="440"/>
      <c r="D114" s="439">
        <v>0.16</v>
      </c>
      <c r="E114" s="441">
        <v>1094.0639999999999</v>
      </c>
      <c r="F114" s="441">
        <v>1099.3296</v>
      </c>
      <c r="G114" s="489"/>
    </row>
    <row r="115" spans="2:8" x14ac:dyDescent="0.2">
      <c r="B115" s="437" t="s">
        <v>677</v>
      </c>
      <c r="C115" s="440"/>
      <c r="D115" s="439">
        <v>6599.97</v>
      </c>
      <c r="E115" s="441">
        <v>45129933.862999998</v>
      </c>
      <c r="F115" s="441">
        <v>389330738.41260004</v>
      </c>
      <c r="G115" s="489"/>
    </row>
    <row r="116" spans="2:8" x14ac:dyDescent="0.2">
      <c r="B116" s="437" t="s">
        <v>608</v>
      </c>
      <c r="C116" s="440"/>
      <c r="D116" s="439">
        <v>140013.09</v>
      </c>
      <c r="E116" s="441">
        <v>957395508.11099994</v>
      </c>
      <c r="F116" s="441">
        <v>1117486334</v>
      </c>
      <c r="G116" s="489"/>
    </row>
    <row r="117" spans="2:8" x14ac:dyDescent="0.2">
      <c r="B117" s="437" t="s">
        <v>242</v>
      </c>
      <c r="C117" s="440"/>
      <c r="D117" s="439">
        <v>52.27</v>
      </c>
      <c r="E117" s="441">
        <v>357417.033</v>
      </c>
      <c r="F117" s="441">
        <v>359137.23870000005</v>
      </c>
      <c r="G117" s="489"/>
    </row>
    <row r="118" spans="2:8" x14ac:dyDescent="0.2">
      <c r="B118" s="437" t="s">
        <v>242</v>
      </c>
      <c r="C118" s="440"/>
      <c r="D118" s="439">
        <v>4464.1099999999997</v>
      </c>
      <c r="E118" s="441">
        <v>30525137.768999998</v>
      </c>
      <c r="F118" s="441">
        <v>30672051.629099999</v>
      </c>
      <c r="G118" s="489"/>
    </row>
    <row r="119" spans="2:8" x14ac:dyDescent="0.2">
      <c r="B119" s="437" t="s">
        <v>678</v>
      </c>
      <c r="C119" s="440"/>
      <c r="D119" s="439">
        <v>50.41</v>
      </c>
      <c r="E119" s="441">
        <v>344698.53899999993</v>
      </c>
      <c r="F119" s="441">
        <v>28279154.630400002</v>
      </c>
      <c r="G119" s="489"/>
    </row>
    <row r="120" spans="2:8" x14ac:dyDescent="0.2">
      <c r="B120" s="437" t="s">
        <v>243</v>
      </c>
      <c r="C120" s="440"/>
      <c r="D120" s="439">
        <v>4841.54</v>
      </c>
      <c r="E120" s="441">
        <v>33105966.365999997</v>
      </c>
      <c r="F120" s="441">
        <v>425440.55520000006</v>
      </c>
      <c r="G120" s="489"/>
    </row>
    <row r="121" spans="2:8" x14ac:dyDescent="0.2">
      <c r="B121" s="437" t="s">
        <v>244</v>
      </c>
      <c r="C121" s="440"/>
      <c r="D121" s="439">
        <v>420.32</v>
      </c>
      <c r="E121" s="441">
        <v>2874106.128</v>
      </c>
      <c r="F121" s="441">
        <v>6960611.4867000012</v>
      </c>
      <c r="G121" s="489"/>
    </row>
    <row r="122" spans="2:8" x14ac:dyDescent="0.2">
      <c r="B122" s="437" t="s">
        <v>245</v>
      </c>
      <c r="C122" s="440"/>
      <c r="D122" s="439">
        <v>998.74</v>
      </c>
      <c r="E122" s="441">
        <v>6829284.2459999993</v>
      </c>
      <c r="F122" s="441">
        <v>99901439.983800009</v>
      </c>
      <c r="G122" s="489"/>
      <c r="H122" s="483"/>
    </row>
    <row r="123" spans="2:8" x14ac:dyDescent="0.2">
      <c r="B123" s="437" t="s">
        <v>644</v>
      </c>
      <c r="C123" s="440"/>
      <c r="D123" s="439">
        <v>500</v>
      </c>
      <c r="E123" s="441">
        <v>3418950</v>
      </c>
      <c r="F123" s="441">
        <v>1717702.5</v>
      </c>
      <c r="G123" s="489"/>
    </row>
    <row r="124" spans="2:8" ht="13.5" thickBot="1" x14ac:dyDescent="0.25">
      <c r="B124" s="515" t="s">
        <v>689</v>
      </c>
      <c r="C124" s="516"/>
      <c r="D124" s="461">
        <v>7872.91</v>
      </c>
      <c r="E124" s="441">
        <v>53834171.288999997</v>
      </c>
      <c r="F124" s="441">
        <v>1354374.0672000002</v>
      </c>
      <c r="G124" s="489"/>
    </row>
    <row r="125" spans="2:8" ht="15.75" thickBot="1" x14ac:dyDescent="0.3">
      <c r="B125" s="847" t="s">
        <v>284</v>
      </c>
      <c r="C125" s="848"/>
      <c r="D125" s="716">
        <v>173809.19999999998</v>
      </c>
      <c r="E125" s="517">
        <v>4110400792.6799998</v>
      </c>
      <c r="F125" s="518">
        <v>2632424501.9708004</v>
      </c>
      <c r="G125" s="519">
        <v>9750671684</v>
      </c>
      <c r="H125" s="520">
        <v>-5640270891.3199997</v>
      </c>
    </row>
    <row r="126" spans="2:8" x14ac:dyDescent="0.2">
      <c r="D126" s="530"/>
      <c r="E126" s="531">
        <v>2617198202</v>
      </c>
      <c r="F126" s="532"/>
    </row>
    <row r="127" spans="2:8" ht="12.75" customHeight="1" x14ac:dyDescent="0.2">
      <c r="D127" s="530"/>
      <c r="E127" s="533">
        <v>-1493202590.6799998</v>
      </c>
    </row>
    <row r="128" spans="2:8" ht="12.75" customHeight="1" x14ac:dyDescent="0.2">
      <c r="E128" s="533">
        <v>-5603603383.3599997</v>
      </c>
    </row>
    <row r="129" spans="4:7" x14ac:dyDescent="0.2">
      <c r="G129" s="489"/>
    </row>
    <row r="130" spans="4:7" x14ac:dyDescent="0.2">
      <c r="E130" s="534"/>
      <c r="F130" s="534"/>
    </row>
    <row r="131" spans="4:7" x14ac:dyDescent="0.2">
      <c r="D131" s="414"/>
      <c r="E131" s="535">
        <v>9750671684</v>
      </c>
      <c r="F131" s="519">
        <v>5640270891.3199997</v>
      </c>
      <c r="G131" s="489"/>
    </row>
    <row r="134" spans="4:7" x14ac:dyDescent="0.2">
      <c r="E134" s="489"/>
    </row>
    <row r="138" spans="4:7" x14ac:dyDescent="0.2">
      <c r="E138" s="489"/>
    </row>
    <row r="145" spans="5:5" x14ac:dyDescent="0.2">
      <c r="E145" s="536"/>
    </row>
    <row r="146" spans="5:5" x14ac:dyDescent="0.2">
      <c r="E146" s="222"/>
    </row>
  </sheetData>
  <mergeCells count="10">
    <mergeCell ref="C71:C72"/>
    <mergeCell ref="D71:D72"/>
    <mergeCell ref="E71:E72"/>
    <mergeCell ref="F71:F72"/>
    <mergeCell ref="B125:C125"/>
    <mergeCell ref="B5:C5"/>
    <mergeCell ref="B7:H7"/>
    <mergeCell ref="B64:B65"/>
    <mergeCell ref="B68:D68"/>
    <mergeCell ref="B71:B72"/>
  </mergeCells>
  <pageMargins left="0.7" right="0.7" top="0.75" bottom="0.75" header="0.3" footer="0.3"/>
  <pageSetup paperSize="9" orientation="portrait" r:id="rId1"/>
  <legacyDrawing r:id="rId2"/>
</worksheet>
</file>

<file path=_xmlsignatures/_rels/origin.sigs.rels><?xml version="1.0" encoding="UTF-8" standalone="yes"?>
<Relationships xmlns="http://schemas.openxmlformats.org/package/2006/relationships"><Relationship Id="rId13" Type="http://schemas.openxmlformats.org/package/2006/relationships/digital-signature/signature" Target="sig13.xml"/><Relationship Id="rId18" Type="http://schemas.openxmlformats.org/package/2006/relationships/digital-signature/signature" Target="sig18.xml"/><Relationship Id="rId26" Type="http://schemas.openxmlformats.org/package/2006/relationships/digital-signature/signature" Target="sig26.xml"/><Relationship Id="rId39" Type="http://schemas.openxmlformats.org/package/2006/relationships/digital-signature/signature" Target="sig39.xml"/><Relationship Id="rId21" Type="http://schemas.openxmlformats.org/package/2006/relationships/digital-signature/signature" Target="sig21.xml"/><Relationship Id="rId34" Type="http://schemas.openxmlformats.org/package/2006/relationships/digital-signature/signature" Target="sig34.xml"/><Relationship Id="rId42" Type="http://schemas.openxmlformats.org/package/2006/relationships/digital-signature/signature" Target="sig42.xml"/><Relationship Id="rId47" Type="http://schemas.openxmlformats.org/package/2006/relationships/digital-signature/signature" Target="sig47.xml"/><Relationship Id="rId7" Type="http://schemas.openxmlformats.org/package/2006/relationships/digital-signature/signature" Target="sig7.xml"/><Relationship Id="rId2" Type="http://schemas.openxmlformats.org/package/2006/relationships/digital-signature/signature" Target="sig2.xml"/><Relationship Id="rId16" Type="http://schemas.openxmlformats.org/package/2006/relationships/digital-signature/signature" Target="sig16.xml"/><Relationship Id="rId29" Type="http://schemas.openxmlformats.org/package/2006/relationships/digital-signature/signature" Target="sig29.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24" Type="http://schemas.openxmlformats.org/package/2006/relationships/digital-signature/signature" Target="sig24.xml"/><Relationship Id="rId32" Type="http://schemas.openxmlformats.org/package/2006/relationships/digital-signature/signature" Target="sig32.xml"/><Relationship Id="rId37" Type="http://schemas.openxmlformats.org/package/2006/relationships/digital-signature/signature" Target="sig37.xml"/><Relationship Id="rId40" Type="http://schemas.openxmlformats.org/package/2006/relationships/digital-signature/signature" Target="sig40.xml"/><Relationship Id="rId45" Type="http://schemas.openxmlformats.org/package/2006/relationships/digital-signature/signature" Target="sig45.xml"/><Relationship Id="rId5" Type="http://schemas.openxmlformats.org/package/2006/relationships/digital-signature/signature" Target="sig5.xml"/><Relationship Id="rId15" Type="http://schemas.openxmlformats.org/package/2006/relationships/digital-signature/signature" Target="sig15.xml"/><Relationship Id="rId23" Type="http://schemas.openxmlformats.org/package/2006/relationships/digital-signature/signature" Target="sig23.xml"/><Relationship Id="rId28" Type="http://schemas.openxmlformats.org/package/2006/relationships/digital-signature/signature" Target="sig28.xml"/><Relationship Id="rId36" Type="http://schemas.openxmlformats.org/package/2006/relationships/digital-signature/signature" Target="sig36.xml"/><Relationship Id="rId10" Type="http://schemas.openxmlformats.org/package/2006/relationships/digital-signature/signature" Target="sig10.xml"/><Relationship Id="rId19" Type="http://schemas.openxmlformats.org/package/2006/relationships/digital-signature/signature" Target="sig19.xml"/><Relationship Id="rId31" Type="http://schemas.openxmlformats.org/package/2006/relationships/digital-signature/signature" Target="sig31.xml"/><Relationship Id="rId44" Type="http://schemas.openxmlformats.org/package/2006/relationships/digital-signature/signature" Target="sig44.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 Id="rId22" Type="http://schemas.openxmlformats.org/package/2006/relationships/digital-signature/signature" Target="sig22.xml"/><Relationship Id="rId27" Type="http://schemas.openxmlformats.org/package/2006/relationships/digital-signature/signature" Target="sig27.xml"/><Relationship Id="rId30" Type="http://schemas.openxmlformats.org/package/2006/relationships/digital-signature/signature" Target="sig30.xml"/><Relationship Id="rId35" Type="http://schemas.openxmlformats.org/package/2006/relationships/digital-signature/signature" Target="sig35.xml"/><Relationship Id="rId43" Type="http://schemas.openxmlformats.org/package/2006/relationships/digital-signature/signature" Target="sig43.xml"/><Relationship Id="rId48" Type="http://schemas.openxmlformats.org/package/2006/relationships/digital-signature/signature" Target="sig48.xml"/><Relationship Id="rId8" Type="http://schemas.openxmlformats.org/package/2006/relationships/digital-signature/signature" Target="sig8.xml"/><Relationship Id="rId3" Type="http://schemas.openxmlformats.org/package/2006/relationships/digital-signature/signature" Target="sig3.xml"/><Relationship Id="rId12" Type="http://schemas.openxmlformats.org/package/2006/relationships/digital-signature/signature" Target="sig12.xml"/><Relationship Id="rId17" Type="http://schemas.openxmlformats.org/package/2006/relationships/digital-signature/signature" Target="sig17.xml"/><Relationship Id="rId25" Type="http://schemas.openxmlformats.org/package/2006/relationships/digital-signature/signature" Target="sig25.xml"/><Relationship Id="rId33" Type="http://schemas.openxmlformats.org/package/2006/relationships/digital-signature/signature" Target="sig33.xml"/><Relationship Id="rId38" Type="http://schemas.openxmlformats.org/package/2006/relationships/digital-signature/signature" Target="sig38.xml"/><Relationship Id="rId46" Type="http://schemas.openxmlformats.org/package/2006/relationships/digital-signature/signature" Target="sig46.xml"/><Relationship Id="rId20" Type="http://schemas.openxmlformats.org/package/2006/relationships/digital-signature/signature" Target="sig20.xml"/><Relationship Id="rId41" Type="http://schemas.openxmlformats.org/package/2006/relationships/digital-signature/signature" Target="sig4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9z/1VXtiCaYiQM02HuybKrRkkCVQG65/jieNEFDnv48=</DigestValue>
    </Reference>
    <Reference Type="http://www.w3.org/2000/09/xmldsig#Object" URI="#idOfficeObject">
      <DigestMethod Algorithm="http://www.w3.org/2001/04/xmlenc#sha256"/>
      <DigestValue>DS52pdb/Jg3MCD47qDeZrlqkUHDpH2TIdBUDBT2Cpro=</DigestValue>
    </Reference>
    <Reference Type="http://uri.etsi.org/01903#SignedProperties" URI="#idSignedProperties">
      <Transforms>
        <Transform Algorithm="http://www.w3.org/TR/2001/REC-xml-c14n-20010315"/>
      </Transforms>
      <DigestMethod Algorithm="http://www.w3.org/2001/04/xmlenc#sha256"/>
      <DigestValue>lxx1eSNFCzxjjY1YAivqU41I0qs4vSaIyJ1icvsUS+A=</DigestValue>
    </Reference>
    <Reference Type="http://www.w3.org/2000/09/xmldsig#Object" URI="#idValidSigLnImg">
      <DigestMethod Algorithm="http://www.w3.org/2001/04/xmlenc#sha256"/>
      <DigestValue>oPNMJjwK3Tnp3J0QdnN0DZ+ze1R6GoXgSugI50n9Z1I=</DigestValue>
    </Reference>
    <Reference Type="http://www.w3.org/2000/09/xmldsig#Object" URI="#idInvalidSigLnImg">
      <DigestMethod Algorithm="http://www.w3.org/2001/04/xmlenc#sha256"/>
      <DigestValue>hH/MNG7yYfFqLcDuhTD1NSOfB0KzCH9jLVHjHBye9uQ=</DigestValue>
    </Reference>
  </SignedInfo>
  <SignatureValue>XjearLJqA65AiQU+i7zru5BBv7w4k9NYVjhbMwG7W1p3CWoYJ/b6XBuQXATEVNA5vCXRczs0lXEj
HFPGKnwp+E2daguMRJF8gVlpRg1sXbRCnogIZ70NzEzykLgiii6K0mq2tKi5wPmHF4GOPnnyAOj4
3N5H4wi0xihOku+Q/0Vuau9Dgj6r+RrxHo9vwcduCoMg54+W2HPHWOw4lByajJ73IoZxsKLbM7mA
t7CEUeZkJo46gAOJkk9JrfCOuHIRHO9whxc6roTGRTWKyAhwnNLyLoPIUHyVhtJO2yjgKlre6y+Z
CkF0Wdw+nDMMaxZpHzW6+ZJB5d2dSa+U2nuP1g==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2022-09-01T15:18:00Z</mdssi:Value>
        </mdssi:SignatureTime>
      </SignatureProperty>
    </SignatureProperties>
  </Object>
  <Object Id="idOfficeObject">
    <SignatureProperties>
      <SignatureProperty Id="idOfficeV1Details" Target="#idPackageSignature">
        <SignatureInfoV1 xmlns="http://schemas.microsoft.com/office/2006/digsig">
          <SetupID>{B9456E11-A4C5-465B-A7AA-80B3A6C4CB89}</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2022-09-01T15:18:00Z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bgzVkDyITpBZDILwDYyi8DAAAAAOOe3HesyC8DQAAAAAAAAAAAAAAAAAAAAAAAAAAAAAAAAAAAAAAAAAAAAAAAAAAAAAAAAAAAAAAAAAAAAAAAAAAAAAAAAAAAAHjJLwMAAAAAMGuiExIAFAAga6ITqeMncAAAAAB8yS8DhMovAwAAAACk35kTAMkvAAAAAgAYyS8DGMkvAxjJLwMCAAAAAgAAAAAAAAAUnzh3VMkvA72VInYAAPh2SMkvAwAAAABQyS8DAAAAACvyVgUAAPh2AAAAABMAFADIhOkF0F34dmjJLwNk9cZ1AAD4dgAAAADA5/g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QLJgAwAAAADgzVkD4M1ZA56E6QUAAAAAK/JWBQkAAAAAAAAAAAAAAAAAAAAAAAAAcAVZAwAAAAAAAAAAAAAAAAAAAAAAAAAAAAAAAAAAAAAAAAAAAAAAAAAAAAAAAAAAAAAAAAAAAAAAAAAAAAAAAF4U43cAADl3YFouAwjS3HfgzVkDK/JWBQAAAAAY09x3//8AAAAAAAD709x3+9Pcd5BaLgOUWi4DnoTpBQAAAAAAAAAAAAAAAAcAAAAAAAAAsZ8hdgkAAAAHAAAAyFouA8haLgMAAgAA/P///wEAAAAAAAAAAAAAAAAAAADA5/g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AxYGwYoT/ITYL8IFAAAAAAAAAAAAABXAwIAAAABAAAABQAAAAAAVwPMAVcDAAAAACAAAAAUHFcDAAAAAAAAWQMQHFcDBBnYE/RYLgPuXdx3AAAAAO5d3HcAAAAAAAAAACAAAABACLkTluTibhBZLgOMuCRwAABZAwAAAAAgAAAA2F0uA6APAACMXS4DwenCbiAAAAABAAAA7NXDbvgq2UYDAAAAGNnDbtvD4m7/////QAi5E0Q9zW4AAAAAAAAAALGfIXaE7SVvBgAAAGxaLgNsWi4DAAIAAPz///8BAAAAAAAAAAAAAAAAAAAAAAAAAAAAAADA5/gO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CW2+vCAAAAABxZLgOrlpBrAQAAANRZLgMgDQCEAAAAAIs2YkcoWS4DmXdgBeB0CQa4UfgOQC7ZRgIAAADoWi4DPujibv/////0Wi4DyCHLboAt2UYtAAAAyF8uA5kdy27gdAkGAAAAAEhfLgAAAABCAVguAwAAAAAAAABAAAAIFAEAAABUWy4DIAAAANDOnBkAAAAAUFsuAwAAAAAAAAAABFwuAAgAAAAHAAAAuFH4DiyxCRQBAAAAQLkAAAAAAAAAAAAAsZ8hdgAAAAAJAAAA1FouA9RaLgMAAgAA/P///wEAAAAAAAAAAAAAAAAAAAAAAAAAAAAAAMDn+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ICE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bgzVkDyITpBZDILwDYyi8DAAAAAOOe3HesyC8DQAAAAAAAAAAAAAAAAAAAAAAAAAAAAAAAAAAAAAAAAAAAAAAAAAAAAAAAAAAAAAAAAAAAAAAAAAAAAAAAAAAAAHjJLwMAAAAAMGuiExIAFAAga6ITqeMncAAAAAB8yS8DhMovAwAAAACk35kTAMkvAAAAAgAYyS8DGMkvAxjJLwMCAAAAAgAAAAAAAAAUnzh3VMkvA72VInYAAPh2SMkvAwAAAABQyS8DAAAAACvyVgUAAPh2AAAAABMAFADIhOkF0F34dmjJLwNk9cZ1AAD4dgAAAADA5/gO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BAsmADAAAAAODNWQPgzVkDnoTpBQAAAAAr8lYFCQAAAAAAAAAAAAAAAAAAAAAAAABwBVkDAAAAAAAAAAAAAAAAAAAAAAAAAAAAAAAAAAAAAAAAAAAAAAAAAAAAAAAAAAAAAAAAAAAAAAAAAAAAAAAAXhTjdwAAOXdgWi4DCNLcd+DNWQMr8lYFAAAAABjT3Hf//wAAAAAAAPvT3Hf709x3kFouA5RaLgOehOkFAAAAAAAAAAAAAAAABwAAAAAAAACxnyF2CQAAAAcAAADIWi4DyFouAwACAAD8////AQAAAAAAAAAAAAAAAAAAAMDn+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DFgbBihP8hNgvwgUAAAAAAAAAAAAAFcDAgAAAAEAAAAFAAAAAABXA8wBVwMAAAAAIAAAABQcVwMAAAAAAABZAxAcVwMEGdgT9FguA+5d3HcAAAAA7l3cdwAAAAAAAAAAIAAAAEAIuROW5OJuEFkuA4y4JHAAAFkDAAAAACAAAADYXS4DoA8AAIxdLgPB6cJuIAAAAAEAAADs1cNu+CrZRgMAAAAY2cNu28Pibv////9ACLkTRD3NbgAAAAAAAAAAsZ8hdoTtJW8GAAAAbFouA2xaLgMAAgAA/P///wEAAAAAAAAAAAAAAAAAAAAAAAAAAAAAAMDn+A5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Jbb68IAAAAAHFkuA6uWkGsBAAAA1FkuAyANAIQAAAAAizZiRyhZLgOZd2AF4HQJBrhR+A5ALtlGAgAAAOhaLgM+6OJu//////RaLgPIIctugC3ZRi0AAADIXy4DmR3LbuB0CQYAAAAASF8uAAAAAEIBWC4DAAAAAAAAAEAAAAgUAQAAAFRbLgMgAAAA0M6cGQAAAABQWy4DAAAAAAAAAAAEXC4ACAAAAAcAAAC4UfgOLLEJFAEAAABAuQAAAAAAAAAAAACxnyF2AAAAAAkAAADUWi4D1FouAwACAAD8////AQAAAAAAAAAAAAAAAAAAAAAAAAAAAAAAwOf4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MvW0+lKB7vPQ92in8McL58+i1XFMzmIKrb5ntSbFCLE=</DigestValue>
    </Reference>
    <Reference Type="http://www.w3.org/2000/09/xmldsig#Object" URI="#idOfficeObject">
      <DigestMethod Algorithm="http://www.w3.org/2001/04/xmlenc#sha256"/>
      <DigestValue>V64PLl2mz7yKRMpPVcQr/1ehXYx38wX5ZhnmzpGeLAg=</DigestValue>
    </Reference>
    <Reference Type="http://uri.etsi.org/01903#SignedProperties" URI="#idSignedProperties">
      <Transforms>
        <Transform Algorithm="http://www.w3.org/TR/2001/REC-xml-c14n-20010315"/>
      </Transforms>
      <DigestMethod Algorithm="http://www.w3.org/2001/04/xmlenc#sha256"/>
      <DigestValue>3uBuxFKd0L04odYSj4lLk95V5baJfJIfOPW/QIsMlbg=</DigestValue>
    </Reference>
    <Reference Type="http://www.w3.org/2000/09/xmldsig#Object" URI="#idValidSigLnImg">
      <DigestMethod Algorithm="http://www.w3.org/2001/04/xmlenc#sha256"/>
      <DigestValue>YyMvUYOX7k/FirMsAJOfsaKGZmhrfmRMU5MHSMwppng=</DigestValue>
    </Reference>
    <Reference Type="http://www.w3.org/2000/09/xmldsig#Object" URI="#idInvalidSigLnImg">
      <DigestMethod Algorithm="http://www.w3.org/2001/04/xmlenc#sha256"/>
      <DigestValue>LyMRT8KnXRcndBdjay6Z/bwBcSdRa4GNLJo+8j9m8to=</DigestValue>
    </Reference>
  </SignedInfo>
  <SignatureValue>TDcXRePOlvTgkWwhYqgI0h9WkmTOGI11Im8yOWnoJ4Sv5McbE72Te1Vh4hGjnmRirMLa/nsCVXsJ
B2woL82ZDUoH7c7JLJEwOue60Trc7G66e8FQbTQu1XuhQaoVbpN2HIFAMqLtN49TSl9sa26R18Ck
pD8Vj7PoRRLqnQ52e8sTUv8btF5/jUhHR4rjCInUBHdCS62F5y5vqX4LtS4FwM6vLScyWaHXCVgy
2t3yVp7EQcQlN2TDoRM6AAYSv9W/gIUy4GjXc99bpnarasKPWCjvylxkxFm4A6CSOporvWE6inMW
HcGgz+f5FE1fhejP7Zbakh7RoXjZTPMdfVcS8w==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2022-09-01T15:22:15Z</mdssi:Value>
        </mdssi:SignatureTime>
      </SignatureProperty>
    </SignatureProperties>
  </Object>
  <Object Id="idOfficeObject">
    <SignatureProperties>
      <SignatureProperty Id="idOfficeV1Details" Target="#idPackageSignature">
        <SignatureInfoV1 xmlns="http://schemas.microsoft.com/office/2006/digsig">
          <SetupID>{9FF2317B-9583-472E-803B-C7B8DF0643D1}</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2022-09-01T15:22:15Z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E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ym3a2T9DSBJ+3VPLBkO+xs0k9WYQRcodTXLl4EwZIUc=</DigestValue>
    </Reference>
    <Reference Type="http://www.w3.org/2000/09/xmldsig#Object" URI="#idOfficeObject">
      <DigestMethod Algorithm="http://www.w3.org/2001/04/xmlenc#sha256"/>
      <DigestValue>Q/bxRmD3yqTEZ6NvUaoWUD+oT4B3MuZqj1O+zeIQW+M=</DigestValue>
    </Reference>
    <Reference Type="http://uri.etsi.org/01903#SignedProperties" URI="#idSignedProperties">
      <Transforms>
        <Transform Algorithm="http://www.w3.org/TR/2001/REC-xml-c14n-20010315"/>
      </Transforms>
      <DigestMethod Algorithm="http://www.w3.org/2001/04/xmlenc#sha256"/>
      <DigestValue>ny4CuZjbGfmx5UNc9h1P8LInanHyjpzFrTd/nCLNZYg=</DigestValue>
    </Reference>
    <Reference Type="http://www.w3.org/2000/09/xmldsig#Object" URI="#idValidSigLnImg">
      <DigestMethod Algorithm="http://www.w3.org/2001/04/xmlenc#sha256"/>
      <DigestValue>awEJP/ju9dwKEDK8KjMwZbyp7cUbdAgs3V1iaY5fEyM=</DigestValue>
    </Reference>
    <Reference Type="http://www.w3.org/2000/09/xmldsig#Object" URI="#idInvalidSigLnImg">
      <DigestMethod Algorithm="http://www.w3.org/2001/04/xmlenc#sha256"/>
      <DigestValue>W7YZkIEVtF3oxAKcrzxKh/iAOjlaTsw0JTqhgLPBZ/A=</DigestValue>
    </Reference>
  </SignedInfo>
  <SignatureValue>InibgIL4bcxjirMMgen2aO6pMwN8heVE7mwTvzOQBSmOHz0sLp3dECjGJLTizL1imzCT+nj2hSQc
ChIjEm6cRlaiJ+nfWSIpnXcHM/jJjsXVm/qUmEJQYNJMrTO7+edunSw/mbMQ/ZRNEzkJ01EQBNKY
5HEog+MeKuDMQ86PmGXo3MO5VOx/abtXbfqdh21+v0forLDnIQeJ+ruUX5APUOe3fan/nt0bTVYX
xvse3sp+lxTr7JRTYPPHZQF9cajjn1IHblbyO1GYQ1XlW5X+D+PpfNLbxCrrE8bNy9GOHpwspuBN
LU4b1UOL7FZZ7+/6T4RinwWjrKiU0SVyKrickQ==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2022-09-01T15:22:32Z</mdssi:Value>
        </mdssi:SignatureTime>
      </SignatureProperty>
    </SignatureProperties>
  </Object>
  <Object Id="idOfficeObject">
    <SignatureProperties>
      <SignatureProperty Id="idOfficeV1Details" Target="#idPackageSignature">
        <SignatureInfoV1 xmlns="http://schemas.microsoft.com/office/2006/digsig">
          <SetupID>{01082022-E740-4B5E-9C31-51025E739EEE}</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2022-09-01T15:22:32Z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5N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M6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Hd3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E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V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Gg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cw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Zg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lSjAumcB9BH3L6v/GEb2qvSCGqTVVbmsEbTu8kkBJyc=</DigestValue>
    </Reference>
    <Reference Type="http://www.w3.org/2000/09/xmldsig#Object" URI="#idOfficeObject">
      <DigestMethod Algorithm="http://www.w3.org/2001/04/xmlenc#sha256"/>
      <DigestValue>g3IYXoanMF4h8SqbUGJEuv3vXg7W7dfxRWPqs7J9aoc=</DigestValue>
    </Reference>
    <Reference Type="http://uri.etsi.org/01903#SignedProperties" URI="#idSignedProperties">
      <Transforms>
        <Transform Algorithm="http://www.w3.org/TR/2001/REC-xml-c14n-20010315"/>
      </Transforms>
      <DigestMethod Algorithm="http://www.w3.org/2001/04/xmlenc#sha256"/>
      <DigestValue>YlvASb5xu0G6V7CeZeZLToYLLtNDSGJ2Zb+W67bNfKU=</DigestValue>
    </Reference>
    <Reference Type="http://www.w3.org/2000/09/xmldsig#Object" URI="#idValidSigLnImg">
      <DigestMethod Algorithm="http://www.w3.org/2001/04/xmlenc#sha256"/>
      <DigestValue>YyMvUYOX7k/FirMsAJOfsaKGZmhrfmRMU5MHSMwppng=</DigestValue>
    </Reference>
    <Reference Type="http://www.w3.org/2000/09/xmldsig#Object" URI="#idInvalidSigLnImg">
      <DigestMethod Algorithm="http://www.w3.org/2001/04/xmlenc#sha256"/>
      <DigestValue>IJ7ZErUOTcb6YAbW+ZG7gbPLc24J/JQWRYnEYd5PtzA=</DigestValue>
    </Reference>
  </SignedInfo>
  <SignatureValue>s7gKKekc7eGt70Jhn/z+0fvjqo2hvSssCVD60zlFK4MaP7Hls+gLwmdjgNSXh9hCp+7Topoa63HK
l9E1QlEYzRxRyLXBDK4SlUjEO8ldNczieH5pM5+h2WKSWhXVqqqDGD5TBUGbkhyRuR8J3byZsh6n
LQOPcdyS9Z3jIXvQQIfEd92G7UnCozV7B3/DvbqH0rXJvDEwcAxG4R5Zgh9WcuKrHqj1nv1nRhJm
S9im3K2qXOXxMb9djQ8wmv0b8i6Eou/l2QXlZf8kPeLB80USJrS4u+jcT13yn1Ruml3L0ectAUxf
IQfTVS2ST1JVZzGCeF0u2er2WF9gGmoQfCPzyQ==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2022-09-01T15:22:44Z</mdssi:Value>
        </mdssi:SignatureTime>
      </SignatureProperty>
    </SignatureProperties>
  </Object>
  <Object Id="idOfficeObject">
    <SignatureProperties>
      <SignatureProperty Id="idOfficeV1Details" Target="#idPackageSignature">
        <SignatureInfoV1 xmlns="http://schemas.microsoft.com/office/2006/digsig">
          <SetupID>{52FF809F-5D28-4148-9AED-B99705DBBEC3}</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2022-09-01T15:22:44Z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E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L0k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G5j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C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MWsje8UgrTVWnlOxq6IzQobdsDCEw4+FMDywpleFHgI=</DigestValue>
    </Reference>
    <Reference Type="http://www.w3.org/2000/09/xmldsig#Object" URI="#idOfficeObject">
      <DigestMethod Algorithm="http://www.w3.org/2001/04/xmlenc#sha256"/>
      <DigestValue>6sHFPCuu7qVHwTgVCYTlaEuOw9aaVM938SYKeYFex8M=</DigestValue>
    </Reference>
    <Reference Type="http://uri.etsi.org/01903#SignedProperties" URI="#idSignedProperties">
      <Transforms>
        <Transform Algorithm="http://www.w3.org/TR/2001/REC-xml-c14n-20010315"/>
      </Transforms>
      <DigestMethod Algorithm="http://www.w3.org/2001/04/xmlenc#sha256"/>
      <DigestValue>u7jFLbgUjA3lwbOgMKmP3cMtgfuQwLzt/mSVkbeREo0=</DigestValue>
    </Reference>
    <Reference Type="http://www.w3.org/2000/09/xmldsig#Object" URI="#idValidSigLnImg">
      <DigestMethod Algorithm="http://www.w3.org/2001/04/xmlenc#sha256"/>
      <DigestValue>awEJP/ju9dwKEDK8KjMwZbyp7cUbdAgs3V1iaY5fEyM=</DigestValue>
    </Reference>
    <Reference Type="http://www.w3.org/2000/09/xmldsig#Object" URI="#idInvalidSigLnImg">
      <DigestMethod Algorithm="http://www.w3.org/2001/04/xmlenc#sha256"/>
      <DigestValue>W7YZkIEVtF3oxAKcrzxKh/iAOjlaTsw0JTqhgLPBZ/A=</DigestValue>
    </Reference>
  </SignedInfo>
  <SignatureValue>BZ3qcky3lHP/x9khYRxhuR8b14yy/HKwvqs/TnHM6zXuUMmGJaHt8cX4m597st/mDVI9il0Qc0DT
nGrg8owJP5nOmqhtxlgi1o9gohT/8YZRNqZ67Eh2xA/aXnCwkTBvgc+0uL+N5yqCbui7SfwhRkA9
4+CLhZboYtztr/jjxrBg/t3b3MJPspAd3agLuJdQzO4X0ydJG1a7d7DYG9rSzIdO0dU03cLz8xX6
Q00INR5Q/UcHMomgqHyRGJPJdX74HDd2SSr61puUZB3aaTM8ychNGbuFAh1iKZi8lmm/2SLD+iik
1fqT4XCWbfg4NYZg9FHVQZhqk7IKMakVNSfZ9w==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2022-09-01T15:22:56Z</mdssi:Value>
        </mdssi:SignatureTime>
      </SignatureProperty>
    </SignatureProperties>
  </Object>
  <Object Id="idOfficeObject">
    <SignatureProperties>
      <SignatureProperty Id="idOfficeV1Details" Target="#idPackageSignature">
        <SignatureInfoV1 xmlns="http://schemas.microsoft.com/office/2006/digsig">
          <SetupID>{8DFB00A9-D30C-4A02-9EF5-8556DC5AF39D}</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2022-09-01T15:22:56Z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5N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M6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Hd3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E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V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Gg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cw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Zg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J7uhV4yLSV6A0EHPk48Vb+/QOLpsPy9i4Do4rfAJOpw=</DigestValue>
    </Reference>
    <Reference Type="http://www.w3.org/2000/09/xmldsig#Object" URI="#idOfficeObject">
      <DigestMethod Algorithm="http://www.w3.org/2001/04/xmlenc#sha256"/>
      <DigestValue>WutK1yp0Q3fK0mY2LswEeruZyTcXMQeXTJafATnkb8U=</DigestValue>
    </Reference>
    <Reference Type="http://uri.etsi.org/01903#SignedProperties" URI="#idSignedProperties">
      <Transforms>
        <Transform Algorithm="http://www.w3.org/TR/2001/REC-xml-c14n-20010315"/>
      </Transforms>
      <DigestMethod Algorithm="http://www.w3.org/2001/04/xmlenc#sha256"/>
      <DigestValue>wZso+hH2ubNRniOlBnakgsr13ID44SIMUTeO437DcPI=</DigestValue>
    </Reference>
    <Reference Type="http://www.w3.org/2000/09/xmldsig#Object" URI="#idValidSigLnImg">
      <DigestMethod Algorithm="http://www.w3.org/2001/04/xmlenc#sha256"/>
      <DigestValue>YyMvUYOX7k/FirMsAJOfsaKGZmhrfmRMU5MHSMwppng=</DigestValue>
    </Reference>
    <Reference Type="http://www.w3.org/2000/09/xmldsig#Object" URI="#idInvalidSigLnImg">
      <DigestMethod Algorithm="http://www.w3.org/2001/04/xmlenc#sha256"/>
      <DigestValue>LyMRT8KnXRcndBdjay6Z/bwBcSdRa4GNLJo+8j9m8to=</DigestValue>
    </Reference>
  </SignedInfo>
  <SignatureValue>cfWXkA28t2AfMHCqQDVz2lE7BSKjVtLeUVxL5mNmibDuNMVr/c026UR5Q0l40iZsUXXKYvBmFdEp
I034bIBNqrS3EV9bga3kWEm6f5YtdPJqFYMOcCBp4Kjx20hKKurr8x+xHqyQwveyYIHAzAP8mEqd
pdxswXbNlbjetgm5LHAvU3GXNhpCfEzEG26DKKiNp2P+ZyJRjNU+DN2Bx4uk9quLl3DqEIgLc3/y
W7HztXtnVdymkpY9uDpftu1/Aq1byrOTzAkZ4nQQSO0W+lW9ZRWbaOkAtOd8rEQoqQWT7h8iL2yd
odhmipxWEqaXhZYD+EWYYbiZRliXvjRW9dYepQ==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2022-09-01T15:23:07Z</mdssi:Value>
        </mdssi:SignatureTime>
      </SignatureProperty>
    </SignatureProperties>
  </Object>
  <Object Id="idOfficeObject">
    <SignatureProperties>
      <SignatureProperty Id="idOfficeV1Details" Target="#idPackageSignature">
        <SignatureInfoV1 xmlns="http://schemas.microsoft.com/office/2006/digsig">
          <SetupID>{F63A0CA2-A9BF-4288-9116-E9278F9BDDCF}</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2022-09-01T15:23:07Z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E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DIdek4PoXb/3seCT8ljZoBFmcdqU9l/ARcikxu6RD7I=</DigestValue>
    </Reference>
    <Reference Type="http://www.w3.org/2000/09/xmldsig#Object" URI="#idOfficeObject">
      <DigestMethod Algorithm="http://www.w3.org/2001/04/xmlenc#sha256"/>
      <DigestValue>Qa1y5Cu7cbpoJ/VB34r2f5ZuhxhLrg+xneGnEPn2fnw=</DigestValue>
    </Reference>
    <Reference Type="http://uri.etsi.org/01903#SignedProperties" URI="#idSignedProperties">
      <Transforms>
        <Transform Algorithm="http://www.w3.org/TR/2001/REC-xml-c14n-20010315"/>
      </Transforms>
      <DigestMethod Algorithm="http://www.w3.org/2001/04/xmlenc#sha256"/>
      <DigestValue>q70Um33U3w3H+1V75ImkX5YmtZMt9/RaD/n76o/0CAM=</DigestValue>
    </Reference>
    <Reference Type="http://www.w3.org/2000/09/xmldsig#Object" URI="#idValidSigLnImg">
      <DigestMethod Algorithm="http://www.w3.org/2001/04/xmlenc#sha256"/>
      <DigestValue>OeKyxpucU3jz0F2Xq3Aj2SVExv691OpSaaAb+7Z2Apo=</DigestValue>
    </Reference>
    <Reference Type="http://www.w3.org/2000/09/xmldsig#Object" URI="#idInvalidSigLnImg">
      <DigestMethod Algorithm="http://www.w3.org/2001/04/xmlenc#sha256"/>
      <DigestValue>IJ7ZErUOTcb6YAbW+ZG7gbPLc24J/JQWRYnEYd5PtzA=</DigestValue>
    </Reference>
  </SignedInfo>
  <SignatureValue>l52lZJEPGOoikuwG7Z1gDA7QcUOcTZUL3zMVxi6VG6PmdZhIcjALQyFHlboMZ+7nel0O/NG3q5sf
8jOrymJDCl52yldc4eYPjD0I6qCKJJVFBaEJaqh7ymZBF2J1lCkTD3lc2UA2DrgLckx8rTl997M2
DjKHUbl6NmKvvQS3w3Jalm+nxW/6l3lmObRIMvvzLWeeQSBHNrINVkte/qJ6fQ4aUIFozIpiHdCc
R2oBre94YLwoTohxhN9AMQpedG3jYNECxCn+yaK4AdlcH/FHFa/EOMvzVCIQqDCNiJRF1dsXMlwb
Ib92IIZbFTRJx/nTZHbAUhnd8mQEgtpFvXndIw==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2022-09-01T15:23:25Z</mdssi:Value>
        </mdssi:SignatureTime>
      </SignatureProperty>
    </SignatureProperties>
  </Object>
  <Object Id="idOfficeObject">
    <SignatureProperties>
      <SignatureProperty Id="idOfficeV1Details" Target="#idPackageSignature">
        <SignatureInfoV1 xmlns="http://schemas.microsoft.com/office/2006/digsig">
          <SetupID>{1CEF2E19-C037-44B2-9E47-6EC4E21AC395}</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2022-09-01T15:23:25Z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Bj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g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E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L0k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G5j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C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N7fe35CqdUeUqx1lbDKtw3fpiTIqAr8zv7Hnc3/KN7Q=</DigestValue>
    </Reference>
    <Reference Type="http://www.w3.org/2000/09/xmldsig#Object" URI="#idOfficeObject">
      <DigestMethod Algorithm="http://www.w3.org/2001/04/xmlenc#sha256"/>
      <DigestValue>CBg2TG2O/mgC9KNydtv3Z+5xb4a2Y4qaSWdUI43v2fE=</DigestValue>
    </Reference>
    <Reference Type="http://uri.etsi.org/01903#SignedProperties" URI="#idSignedProperties">
      <Transforms>
        <Transform Algorithm="http://www.w3.org/TR/2001/REC-xml-c14n-20010315"/>
      </Transforms>
      <DigestMethod Algorithm="http://www.w3.org/2001/04/xmlenc#sha256"/>
      <DigestValue>lP9YUzjJdm81EN18EFxEEBJB7+Xi0klmVTC1ncYp+as=</DigestValue>
    </Reference>
    <Reference Type="http://www.w3.org/2000/09/xmldsig#Object" URI="#idValidSigLnImg">
      <DigestMethod Algorithm="http://www.w3.org/2001/04/xmlenc#sha256"/>
      <DigestValue>YyMvUYOX7k/FirMsAJOfsaKGZmhrfmRMU5MHSMwppng=</DigestValue>
    </Reference>
    <Reference Type="http://www.w3.org/2000/09/xmldsig#Object" URI="#idInvalidSigLnImg">
      <DigestMethod Algorithm="http://www.w3.org/2001/04/xmlenc#sha256"/>
      <DigestValue>LyMRT8KnXRcndBdjay6Z/bwBcSdRa4GNLJo+8j9m8to=</DigestValue>
    </Reference>
  </SignedInfo>
  <SignatureValue>ZxhwIrMM1DVulEFbugDRHcFkNO/ouCUoQfRLPRjuApCpIRcHZFbVPp1YKT0XaVMK/7KnSMZlFnqa
r4VIuLKWiOsc3hStvNO6d3xNWl/CJ/+qklgNaUOA8P2LeKybepmWKo1IY3fcdxtDUqgBGc6u3LQP
4DjX0uZPxvWPVgOgYHefnGLQxZBGkvkluxvuv8IJxuY3Qn9DRByaZpMAqFlM9SSLk5h5QYyxTDB2
9pwBHkkf7MhKrwYRz2IgGuAOLYbUyC8+H7UgBWPfSt3G3MIu/v+Q5aNCCcTG1rS/s1zCSkrg/0jR
jwGfnZnfE7ihQ4LJEncUBmJHCdUyt5Lknl3tJw==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2022-09-01T15:23:37Z</mdssi:Value>
        </mdssi:SignatureTime>
      </SignatureProperty>
    </SignatureProperties>
  </Object>
  <Object Id="idOfficeObject">
    <SignatureProperties>
      <SignatureProperty Id="idOfficeV1Details" Target="#idPackageSignature">
        <SignatureInfoV1 xmlns="http://schemas.microsoft.com/office/2006/digsig">
          <SetupID>{FB15B5D7-173C-44A5-B70D-F9BECE57DD21}</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2022-09-01T15:23:37Z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E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JJi1f2m8fNARWTbLnsxhA0ky4nzbKYmt4EIHyLy9UmA=</DigestValue>
    </Reference>
    <Reference Type="http://www.w3.org/2000/09/xmldsig#Object" URI="#idOfficeObject">
      <DigestMethod Algorithm="http://www.w3.org/2001/04/xmlenc#sha256"/>
      <DigestValue>qOGxaKksMvKapn7f5txjC+xcxlud46wmEKIL8V5ekzo=</DigestValue>
    </Reference>
    <Reference Type="http://uri.etsi.org/01903#SignedProperties" URI="#idSignedProperties">
      <Transforms>
        <Transform Algorithm="http://www.w3.org/TR/2001/REC-xml-c14n-20010315"/>
      </Transforms>
      <DigestMethod Algorithm="http://www.w3.org/2001/04/xmlenc#sha256"/>
      <DigestValue>PdJYnYUmR1sDr/gBEN6w6T0r4DGAe4X0STdKze+prhU=</DigestValue>
    </Reference>
    <Reference Type="http://www.w3.org/2000/09/xmldsig#Object" URI="#idValidSigLnImg">
      <DigestMethod Algorithm="http://www.w3.org/2001/04/xmlenc#sha256"/>
      <DigestValue>Z9cY8aVhvILGfFI75UZI2Da64nEfQB8drXaZpRAT3Ds=</DigestValue>
    </Reference>
    <Reference Type="http://www.w3.org/2000/09/xmldsig#Object" URI="#idInvalidSigLnImg">
      <DigestMethod Algorithm="http://www.w3.org/2001/04/xmlenc#sha256"/>
      <DigestValue>kLOm52Ti/TBHiwSTowro2Tpafvsc4x6HLMyoYCMjqSI=</DigestValue>
    </Reference>
  </SignedInfo>
  <SignatureValue>GubUMeGjSq3JuaJOLQKUsxY4dSzaWONhXu6UsJT/BnGOQvMpEeGvbSp3QsADEY3whdDFCqW/+cV6
bjjFy3+wgYsPhCIsiG3obWmlInQRXSn4g4ZWtLC4sg/t7wuw1W8tUXChzkTO25Xtj++ODYyRHuRK
RXZlC+Nqtma/RB0YoW1csltxGhIUXlo0TDoesYg08yJSfiVm5XikvAVQx4w187VKejd5dXS0z/h6
bix2ro0qvT4Ke9VjuzpN6K4ZPd48uXZjy+gyaOWJtuOSVbZJtmTlDBaJjCTWUtamUNsezf37yLU3
JqGfFNEAQG6I+aNtFDfWHHtN0XzV6csg8MgUSw==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2022-09-01T18:51:08Z</mdssi:Value>
        </mdssi:SignatureTime>
      </SignatureProperty>
    </SignatureProperties>
  </Object>
  <Object Id="idOfficeObject">
    <SignatureProperties>
      <SignatureProperty Id="idOfficeV1Details" Target="#idPackageSignature">
        <SignatureInfoV1 xmlns="http://schemas.microsoft.com/office/2006/digsig">
          <SetupID>{DADBD51D-4E6D-4D17-BB2B-C9B8362A4E6E}</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2022-09-01T18:51:08Z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UJAAAAAcKDQcKDQcJDQ4WMShFrjFU1TJV1gECBAIDBAECBQoRKyZBowsTMVYkAAAAfqbJd6PIeqDCQFZ4JTd0Lk/HMVPSGy5uFiE4GypVJ0KnHjN9AAABrCsAAACcz+7S6ffb7fnC0t1haH0hMm8aLXIuT8ggOIwoRKslP58cK08AAAGXKwAAAMHg9P///////////+bm5k9SXjw/SzBRzTFU0y1NwSAyVzFGXwEBApgrCA8mnM/u69/SvI9jt4tgjIR9FBosDBEjMVTUMlXWMVPRKUSeDxk4AAAA1jkAAADT6ff///////+Tk5MjK0krSbkvUcsuT8YVJFoTIFIrSbgtTcEQHEfVOQAAAJzP7vT6/bTa8kRleixHhy1Nwi5PxiQtTnBwcJKSki81SRwtZAgOI5crAAAAweD02+35gsLqZ5q6Jz1jNEJyOUZ4qamp+/v7////wdPeVnCJAQEC1CEAAACv1/Ho8/ubzu6CwuqMudS3u769vb3////////////L5fZymsABAgN7IQAAAK/X8fz9/uLx+snk9uTy+vz9/v///////////////8vl9nKawAECAwAAAAAAotHvtdryxOL1xOL1tdry0+r32+350+r3tdryxOL1pdPvc5rAAQIDAAAAAABpj7ZnjrZqj7Zqj7ZnjrZtkbdukrdtkbdnjrZqj7ZojrZ3rdUCAwSdVg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NHrmeUviszmEMDxEODycsbHDkBwAlcuw+n+B41VVSK8=</DigestValue>
    </Reference>
    <Reference Type="http://www.w3.org/2000/09/xmldsig#Object" URI="#idOfficeObject">
      <DigestMethod Algorithm="http://www.w3.org/2001/04/xmlenc#sha256"/>
      <DigestValue>4D2KEawghgD3Byhzhel9d/xeP72zlo2NCNJd7HFA+28=</DigestValue>
    </Reference>
    <Reference Type="http://uri.etsi.org/01903#SignedProperties" URI="#idSignedProperties">
      <Transforms>
        <Transform Algorithm="http://www.w3.org/TR/2001/REC-xml-c14n-20010315"/>
      </Transforms>
      <DigestMethod Algorithm="http://www.w3.org/2001/04/xmlenc#sha256"/>
      <DigestValue>RZR2sIaEDh4wFJQojl0k1zIlZU08s/QAkDdaKy9OH4g=</DigestValue>
    </Reference>
    <Reference Type="http://www.w3.org/2000/09/xmldsig#Object" URI="#idValidSigLnImg">
      <DigestMethod Algorithm="http://www.w3.org/2001/04/xmlenc#sha256"/>
      <DigestValue>g4m09b79CN+m2AGOrJNLWfFfNKjsX3C/3C/MpVaHmiw=</DigestValue>
    </Reference>
    <Reference Type="http://www.w3.org/2000/09/xmldsig#Object" URI="#idInvalidSigLnImg">
      <DigestMethod Algorithm="http://www.w3.org/2001/04/xmlenc#sha256"/>
      <DigestValue>hJbfEYJb5VWm/LSLCQ+3T61V/wUi37dUsIFcPbIBaWI=</DigestValue>
    </Reference>
  </SignedInfo>
  <SignatureValue>YMgj2wv8P9GlCu9wKX05z3mp2necEjOZcS5HjCSSNrMHY8wjQdbzW12b8Z47UzxNV59CA6yf0wWe
wR0jxQ2il8aNou0SulORkKUUq1PdlktUg7X+IAJp/ZyjMsoX5GUJLf/vT6jNHEXwbtulHY9oF6ZA
06vEehnPh+EdKDa0wTKe34hh24MshnGbLBaUOLYPhxfF55Od7zf68sgNf9lQo+55wMHvl5cXM4eU
zAFSCo13vz6mUhGbcc9PmAnIHYI3xZiIQPfFYzJLnm0bzzqd1/8Oc6JCWK4dlMwPrmQWKG7viTI4
ShUOi2cR0d+rxo0bM5aZudlATTJ3a7IWoL6r1g==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2022-09-01T18:51:35Z</mdssi:Value>
        </mdssi:SignatureTime>
      </SignatureProperty>
    </SignatureProperties>
  </Object>
  <Object Id="idOfficeObject">
    <SignatureProperties>
      <SignatureProperty Id="idOfficeV1Details" Target="#idPackageSignature">
        <SignatureInfoV1 xmlns="http://schemas.microsoft.com/office/2006/digsig">
          <SetupID>{268A6B1B-1D20-4128-882A-08B7C7F844F0}</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2022-09-01T18:51:35Z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Nc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rmEAAACcz+7S6ffb7fnC0t1haH0hMm8aLXIuT8ggOIwoRKslP58cK08AAAEAAAAAAMHg9P///////////+bm5k9SXjw/SzBRzTFU0y1NwSAyVzFGXwEBAgAACA8mnM/u69/SvI9jt4tgjIR9FBosDBEjMVTUMlXWMVPRKUSeDxk4AAAAAAAAAADT6ff///////+Tk5MjK0krSbkvUcsuT8YVJFoTIFIrSbgtTcEQHEcAAAAAAJzP7vT6/bTa8kRleixHhy1Nwi5PxiQtTnBwcJKSki81SRwtZAgOI9gAAAAAweD02+35gsLqZ5q6Jz1jNEJyOUZ4qamp+/v7////wdPeVnCJAQECtGEAAACv1/Ho8/ubzu6CwuqMudS3u769vb3////////////L5fZymsABAgOuYQAAAK/X8fz9/uLx+snk9uTy+vz9/v///////////////8vl9nKawAECAxoh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HQ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Bv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aeGfgikSaf4tdKOO82pyQo/KRcgSyr6yssnRYzp/M3Y=</DigestValue>
    </Reference>
    <Reference Type="http://www.w3.org/2000/09/xmldsig#Object" URI="#idOfficeObject">
      <DigestMethod Algorithm="http://www.w3.org/2001/04/xmlenc#sha256"/>
      <DigestValue>FEG4mWdJ3L48rWOJiis5AHKKhfCR6iBxuoITOQPg7b0=</DigestValue>
    </Reference>
    <Reference Type="http://uri.etsi.org/01903#SignedProperties" URI="#idSignedProperties">
      <Transforms>
        <Transform Algorithm="http://www.w3.org/TR/2001/REC-xml-c14n-20010315"/>
      </Transforms>
      <DigestMethod Algorithm="http://www.w3.org/2001/04/xmlenc#sha256"/>
      <DigestValue>GU03d4JG5NjZ8LRO6SeH4fPpYCH5bEmNXj4+fc+dV6g=</DigestValue>
    </Reference>
    <Reference Type="http://www.w3.org/2000/09/xmldsig#Object" URI="#idValidSigLnImg">
      <DigestMethod Algorithm="http://www.w3.org/2001/04/xmlenc#sha256"/>
      <DigestValue>g4m09b79CN+m2AGOrJNLWfFfNKjsX3C/3C/MpVaHmiw=</DigestValue>
    </Reference>
    <Reference Type="http://www.w3.org/2000/09/xmldsig#Object" URI="#idInvalidSigLnImg">
      <DigestMethod Algorithm="http://www.w3.org/2001/04/xmlenc#sha256"/>
      <DigestValue>NezpmdViHGDR++p+b3tpvB3m2gmDK47A1RSNQH44j7M=</DigestValue>
    </Reference>
  </SignedInfo>
  <SignatureValue>STDrQZUdFeLh8tu/UWD4WoyKMA0v4a1HEgJ83vLCGM5KZqeC0if2hDops4MIlJOwYquFJ40Gt1U9
J2Nl/98N0/DY3oxVChA9mv2y/iV8upUTos3cQbdWQt9dQq9U6YkE2iN5NqM7AXF9yylwRxUq6nwM
IpuKZLDuFcUuAj+upj0otfmui9vKh5ASjElfsDRJQ9TADVAwQScdaf5HXLO3wVkr4O0FaQHPk+Gr
ODHRw+sdjbHUO3SoGqDrUo8WvLAMsWxE/YlW9J63jvtEtYR9ZNnlMLZPlickHAjubaiH5c9JzuNk
CPtrK37rdkPdrb8ht1Y8AN+Rphrn7SOJIv67Tw==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2022-09-01T18:51:48Z</mdssi:Value>
        </mdssi:SignatureTime>
      </SignatureProperty>
    </SignatureProperties>
  </Object>
  <Object Id="idOfficeObject">
    <SignatureProperties>
      <SignatureProperty Id="idOfficeV1Details" Target="#idPackageSignature">
        <SignatureInfoV1 xmlns="http://schemas.microsoft.com/office/2006/digsig">
          <SetupID>{56B58A50-665C-4E5D-A607-C9B9D5048218}</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2022-09-01T18:51:48Z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Nc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G4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dZBqURqySBHhS5MFgLyvcwWUqlym8hbkj7nP55512A4=</DigestValue>
    </Reference>
    <Reference Type="http://www.w3.org/2000/09/xmldsig#Object" URI="#idOfficeObject">
      <DigestMethod Algorithm="http://www.w3.org/2001/04/xmlenc#sha256"/>
      <DigestValue>FBF5My/ZPhwvxZzxQHwqUEGnqkssMRHdg8M2fJ2sr6A=</DigestValue>
    </Reference>
    <Reference Type="http://uri.etsi.org/01903#SignedProperties" URI="#idSignedProperties">
      <Transforms>
        <Transform Algorithm="http://www.w3.org/TR/2001/REC-xml-c14n-20010315"/>
      </Transforms>
      <DigestMethod Algorithm="http://www.w3.org/2001/04/xmlenc#sha256"/>
      <DigestValue>FBSWBhaV4aulZ+/xGxKD+UJkE70GpUXVDJltx/EPMXc=</DigestValue>
    </Reference>
    <Reference Type="http://www.w3.org/2000/09/xmldsig#Object" URI="#idValidSigLnImg">
      <DigestMethod Algorithm="http://www.w3.org/2001/04/xmlenc#sha256"/>
      <DigestValue>OeKyxpucU3jz0F2Xq3Aj2SVExv691OpSaaAb+7Z2Apo=</DigestValue>
    </Reference>
    <Reference Type="http://www.w3.org/2000/09/xmldsig#Object" URI="#idInvalidSigLnImg">
      <DigestMethod Algorithm="http://www.w3.org/2001/04/xmlenc#sha256"/>
      <DigestValue>EctdE/nJIIQ9QhZ6G464BeOTs1TpOG+zGW7zUlSInJo=</DigestValue>
    </Reference>
  </SignedInfo>
  <SignatureValue>pzOk9IZ1+brVnkcQeT9ZiKFePoRHiiqHO9djr2DU8Wjf/S88BszfDC1dQY7RtYXosRJjOBtms+5o
AgEESu5C9PQmbZ9zthOWCETXH77DkVYa5TKAwunAbmNR+z+L0JSUcF0ltm9CvZ1VgeeQ0gKERRFz
iYxCXD5/5W6Uo8p+VzgkskqYuOnP8YdOKVI9VaQt8RW2IeRRlTW0/acfhFSBOEpN14G+dHTrXVRR
1Vt2LvWPkOjMku7MxyVmoj1ZASghc0nFt9lRg132p+baX0CIceyCdeZEqAnXFJsoddeYNCnjFTs8
f3Onj3xQjfLWX4qpWpzJ2EK+Ukm6Xeg6/PWAuw==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2022-09-01T15:19:27Z</mdssi:Value>
        </mdssi:SignatureTime>
      </SignatureProperty>
    </SignatureProperties>
  </Object>
  <Object Id="idOfficeObject">
    <SignatureProperties>
      <SignatureProperty Id="idOfficeV1Details" Target="#idPackageSignature">
        <SignatureInfoV1 xmlns="http://schemas.microsoft.com/office/2006/digsig">
          <SetupID>{C14E9CB6-680F-48A4-A9C8-B3A4AD05D1B8}</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2022-09-01T15:19:27Z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Bj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g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ICE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FE4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Oic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RB7AakxTx5dp2q+DNKrn4h6GnP4BXm7FgI1PqoRNWsI=</DigestValue>
    </Reference>
    <Reference Type="http://www.w3.org/2000/09/xmldsig#Object" URI="#idOfficeObject">
      <DigestMethod Algorithm="http://www.w3.org/2001/04/xmlenc#sha256"/>
      <DigestValue>jJJx+XODzwy069ddJ8hPjRaLHjPtUEyA+caagg7oDS4=</DigestValue>
    </Reference>
    <Reference Type="http://uri.etsi.org/01903#SignedProperties" URI="#idSignedProperties">
      <Transforms>
        <Transform Algorithm="http://www.w3.org/TR/2001/REC-xml-c14n-20010315"/>
      </Transforms>
      <DigestMethod Algorithm="http://www.w3.org/2001/04/xmlenc#sha256"/>
      <DigestValue>PWWE4w5wObnF4tKN6dhJib7JxO/T/7BPguoOP5K65Go=</DigestValue>
    </Reference>
    <Reference Type="http://www.w3.org/2000/09/xmldsig#Object" URI="#idValidSigLnImg">
      <DigestMethod Algorithm="http://www.w3.org/2001/04/xmlenc#sha256"/>
      <DigestValue>g4m09b79CN+m2AGOrJNLWfFfNKjsX3C/3C/MpVaHmiw=</DigestValue>
    </Reference>
    <Reference Type="http://www.w3.org/2000/09/xmldsig#Object" URI="#idInvalidSigLnImg">
      <DigestMethod Algorithm="http://www.w3.org/2001/04/xmlenc#sha256"/>
      <DigestValue>efnYvHd3IZI4AjoM86HdaQDZQWtDk+au0n/b16KmFoo=</DigestValue>
    </Reference>
  </SignedInfo>
  <SignatureValue>h3aKQTpdj5ZaG5nkQQHA41nvansX4zidA9RGSEK22US20WDAbmnnd50KalfCAWKUdKzDMKEHv6X+
hWKDicGbnw+SOpDSu/LFvxvxlCKei4kDMeKCxBvg4Ysv3NiI4pP+lhi0tr/H1jzh6LOdDysa260C
cnz5TMNK5OxHOYS82RSXSVsb6UaQ+X48wQfPT72M2CiAmOLJZpNbny+yoQgQBFPYDSdLNf61XAxP
VWUZf5JZFj5VY/qcHpTGfKWY1cdEJnTj8onvD97jHDSiYYsjOccSCly87dnBVIdXHtpD6id6/U30
X/AvBItS/57EFIQf3FfsH5XnygIysBxiXrT1Ig==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2022-09-01T18:52:02Z</mdssi:Value>
        </mdssi:SignatureTime>
      </SignatureProperty>
    </SignatureProperties>
  </Object>
  <Object Id="idOfficeObject">
    <SignatureProperties>
      <SignatureProperty Id="idOfficeV1Details" Target="#idPackageSignature">
        <SignatureInfoV1 xmlns="http://schemas.microsoft.com/office/2006/digsig">
          <SetupID>{5AB1A6B1-1517-4AFF-B2B8-C293977AF7E9}</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2022-09-01T18:52:02Z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Nc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G/Q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NjAAAAAK/X8fz9/uLx+snk9uTy+vz9/v///////////////8vl9nKawAECAxoh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HQ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Bv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G4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2SOKoD+IgqcI7ff2uO4Cbfl2RQGn/wE1nOMGH8jHIaQ=</DigestValue>
    </Reference>
    <Reference Type="http://www.w3.org/2000/09/xmldsig#Object" URI="#idOfficeObject">
      <DigestMethod Algorithm="http://www.w3.org/2001/04/xmlenc#sha256"/>
      <DigestValue>GrDRlAdUUQZe9zh7FJ5MwwCbq7ZBOV+B+a8L7mE3G4Q=</DigestValue>
    </Reference>
    <Reference Type="http://uri.etsi.org/01903#SignedProperties" URI="#idSignedProperties">
      <Transforms>
        <Transform Algorithm="http://www.w3.org/TR/2001/REC-xml-c14n-20010315"/>
      </Transforms>
      <DigestMethod Algorithm="http://www.w3.org/2001/04/xmlenc#sha256"/>
      <DigestValue>EczJSsv7kFqL6AP1gp6ohsdw7hmekTcd80ffTqNC4xI=</DigestValue>
    </Reference>
    <Reference Type="http://www.w3.org/2000/09/xmldsig#Object" URI="#idValidSigLnImg">
      <DigestMethod Algorithm="http://www.w3.org/2001/04/xmlenc#sha256"/>
      <DigestValue>g4m09b79CN+m2AGOrJNLWfFfNKjsX3C/3C/MpVaHmiw=</DigestValue>
    </Reference>
    <Reference Type="http://www.w3.org/2000/09/xmldsig#Object" URI="#idInvalidSigLnImg">
      <DigestMethod Algorithm="http://www.w3.org/2001/04/xmlenc#sha256"/>
      <DigestValue>KdnEi4Iht1MyImMpSYW+9sC9CqG4SDkUbgntjr/4cOY=</DigestValue>
    </Reference>
  </SignedInfo>
  <SignatureValue>pQYqMrqfCWV5N2phM0ftwlNzZ5lxZooEkp2Wsahgdz9N9o4kSHY8xHCJhlPiEVNkxsebyft+uz+L
cgQVUo7vN1SkB72X+R6RdB3QuN7wPiMbMqCc5qwgntcovRDCQa9UBweDGl7uvaaMNu92eBfb2Iyb
3JRRMkTIJSM/xvoJZfj807FQeVkVgpY4yTcyiNKoAgd9WrAQXy34kEBCh2FoigD4P9M1awbd3PAl
0+KDTWJlZ1O/anuu+N4U9D1zZRdDAepKI1WiPnJ+jWYAcgWYOFkzYb+aHuQ3GynVTLKqo/LAaBxV
+7tXEM9ItS47ampYKnNqLfEgEhkHSGDaIWT/8A==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2022-09-01T18:52:18Z</mdssi:Value>
        </mdssi:SignatureTime>
      </SignatureProperty>
    </SignatureProperties>
  </Object>
  <Object Id="idOfficeObject">
    <SignatureProperties>
      <SignatureProperty Id="idOfficeV1Details" Target="#idPackageSignature">
        <SignatureInfoV1 xmlns="http://schemas.microsoft.com/office/2006/digsig">
          <SetupID>{33E85362-BCE7-4742-B4E1-416000B6F316}</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2022-09-01T18:52:18Z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Nc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iMma3mVAl0LKox4Rai8QOu6jmdEXFHrd5WFQWIiZ4xw=</DigestValue>
    </Reference>
    <Reference Type="http://www.w3.org/2000/09/xmldsig#Object" URI="#idOfficeObject">
      <DigestMethod Algorithm="http://www.w3.org/2001/04/xmlenc#sha256"/>
      <DigestValue>XNPOMJKfqjEWB9nWSdbGAg6XQxQJ0/TXTV0w4GnesNg=</DigestValue>
    </Reference>
    <Reference Type="http://uri.etsi.org/01903#SignedProperties" URI="#idSignedProperties">
      <Transforms>
        <Transform Algorithm="http://www.w3.org/TR/2001/REC-xml-c14n-20010315"/>
      </Transforms>
      <DigestMethod Algorithm="http://www.w3.org/2001/04/xmlenc#sha256"/>
      <DigestValue>uivy7eiOOAbQ+DohYnrquL473KbWwrKFGLuwYh5w9XA=</DigestValue>
    </Reference>
    <Reference Type="http://www.w3.org/2000/09/xmldsig#Object" URI="#idValidSigLnImg">
      <DigestMethod Algorithm="http://www.w3.org/2001/04/xmlenc#sha256"/>
      <DigestValue>g4m09b79CN+m2AGOrJNLWfFfNKjsX3C/3C/MpVaHmiw=</DigestValue>
    </Reference>
    <Reference Type="http://www.w3.org/2000/09/xmldsig#Object" URI="#idInvalidSigLnImg">
      <DigestMethod Algorithm="http://www.w3.org/2001/04/xmlenc#sha256"/>
      <DigestValue>TE0G+xtRjH9MBRXuy0JSEQvQ/fRUBP40PJkJVloLLhk=</DigestValue>
    </Reference>
  </SignedInfo>
  <SignatureValue>jGF35GUBN1w1uuz3y6MyOf7k8XcrvAsIIPibep53Y0IZrHJrn4ZO1VKTCbm9tcPVOFvE81HlgZsl
w7mirLq+w9hg8Cu/r3WK1xYr1pb2+bwhTko2lty6B04bLFO15ZAfjWuzWYU65Ur159BUFH3BA/Fe
rkbeBOLLp10zUEooocNKu8hpislCs/A4HowEQ8Q/3hZhkgGOr8Jg8C3jOsUYJVBBlu+KGVbFgK1y
8zI7xWvxMKgdn5WOaw1X3klnxukfWINY1t/BJ8RH+RK2AVr2dh63KbjukgxZkl1m1QJeHlF3TzbK
ig/BAOLhZjwpivkNo0cNjkeFmDMKVSxa67+JhA==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2022-09-01T18:52:30Z</mdssi:Value>
        </mdssi:SignatureTime>
      </SignatureProperty>
    </SignatureProperties>
  </Object>
  <Object Id="idOfficeObject">
    <SignatureProperties>
      <SignatureProperty Id="idOfficeV1Details" Target="#idPackageSignature">
        <SignatureInfoV1 xmlns="http://schemas.microsoft.com/office/2006/digsig">
          <SetupID>{58C41082-234D-4DA7-8021-3A9D1B6F921F}</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2022-09-01T18:52:30Z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Nc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HQ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Bv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G4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l3369Hg7pFXVbOtsrApu5NH5ZJzyt4IDyL/Zfzo/x4I=</DigestValue>
    </Reference>
    <Reference Type="http://www.w3.org/2000/09/xmldsig#Object" URI="#idOfficeObject">
      <DigestMethod Algorithm="http://www.w3.org/2001/04/xmlenc#sha256"/>
      <DigestValue>xECHrdZlN7+ryNkKsWinqJJZt5Qw7jYRl5K9nqItMno=</DigestValue>
    </Reference>
    <Reference Type="http://uri.etsi.org/01903#SignedProperties" URI="#idSignedProperties">
      <Transforms>
        <Transform Algorithm="http://www.w3.org/TR/2001/REC-xml-c14n-20010315"/>
      </Transforms>
      <DigestMethod Algorithm="http://www.w3.org/2001/04/xmlenc#sha256"/>
      <DigestValue>VE+2D5F4wmbl113rOKSa9PlVHgBr7uDryMHO2MDUBr0=</DigestValue>
    </Reference>
    <Reference Type="http://www.w3.org/2000/09/xmldsig#Object" URI="#idValidSigLnImg">
      <DigestMethod Algorithm="http://www.w3.org/2001/04/xmlenc#sha256"/>
      <DigestValue>g4m09b79CN+m2AGOrJNLWfFfNKjsX3C/3C/MpVaHmiw=</DigestValue>
    </Reference>
    <Reference Type="http://www.w3.org/2000/09/xmldsig#Object" URI="#idInvalidSigLnImg">
      <DigestMethod Algorithm="http://www.w3.org/2001/04/xmlenc#sha256"/>
      <DigestValue>2MAJas9PPA0vOstsV8tsy7JqkmAQWWFD/Xq1aui6wV8=</DigestValue>
    </Reference>
  </SignedInfo>
  <SignatureValue>Obw12Lbnu5IOWymlIynp3cGCzs5hwW76FrxUHQ/IsNnacEj/8io0olUtRoWb6o2Ir7twBVHrk03C
8nAh3KHjVxzbaELFhVxX80tDOsUTGlFEvWvT+BNnSpwoqvmvyosgBBxl6xx0RTz8Kczj/OZ4lJyn
sCmm17a9wFedqZTX+wzuaQX14HIMTX0D8bwb/MCqi/lZ/z0EDixlwTlou0V0OIaJF6gE6MU6L4fT
yLnp+uqKONBzNhlo3yuat55SMOV+B/mE2LXmlJH3W8LWLjaFU8KIm7ZRGD0dNHYHRyjzvFBH0nL2
9WE1XmAFDLUIH9lzIB9OnRZUq3BWo1oga18atg==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2022-09-01T18:52:40Z</mdssi:Value>
        </mdssi:SignatureTime>
      </SignatureProperty>
    </SignatureProperties>
  </Object>
  <Object Id="idOfficeObject">
    <SignatureProperties>
      <SignatureProperty Id="idOfficeV1Details" Target="#idPackageSignature">
        <SignatureInfoV1 xmlns="http://schemas.microsoft.com/office/2006/digsig">
          <SetupID>{87732551-5F52-4229-B1A3-C28131EEC3BD}</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2022-09-01T18:52:40Z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Nc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G3Q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NjAAAAAK/X8fz9/uLx+snk9uTy+vz9/v///////////////8vl9nKawAECAwMk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HQ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Bv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VIX5Nb6veqZ7w0uasP5dPUpSZvhDw/mVIRevBaBXVT0=</DigestValue>
    </Reference>
    <Reference Type="http://www.w3.org/2000/09/xmldsig#Object" URI="#idOfficeObject">
      <DigestMethod Algorithm="http://www.w3.org/2001/04/xmlenc#sha256"/>
      <DigestValue>bGYmQyeHhmGJy2NRKAvcVQuPlztQY6VGPAOMnyvU2qo=</DigestValue>
    </Reference>
    <Reference Type="http://uri.etsi.org/01903#SignedProperties" URI="#idSignedProperties">
      <Transforms>
        <Transform Algorithm="http://www.w3.org/TR/2001/REC-xml-c14n-20010315"/>
      </Transforms>
      <DigestMethod Algorithm="http://www.w3.org/2001/04/xmlenc#sha256"/>
      <DigestValue>seAQpFC+N7+rDPTtix6G7tiYBWUH7e5BPipkuZ4dPPE=</DigestValue>
    </Reference>
    <Reference Type="http://www.w3.org/2000/09/xmldsig#Object" URI="#idValidSigLnImg">
      <DigestMethod Algorithm="http://www.w3.org/2001/04/xmlenc#sha256"/>
      <DigestValue>Z9cY8aVhvILGfFI75UZI2Da64nEfQB8drXaZpRAT3Ds=</DigestValue>
    </Reference>
    <Reference Type="http://www.w3.org/2000/09/xmldsig#Object" URI="#idInvalidSigLnImg">
      <DigestMethod Algorithm="http://www.w3.org/2001/04/xmlenc#sha256"/>
      <DigestValue>nZKacxCdbJCAcholiUQt6vO9SBuRuG9FLzEuOa6ftmc=</DigestValue>
    </Reference>
  </SignedInfo>
  <SignatureValue>Ch9+nmQKcBTFu2JaH4fHEvmNPHz8kWxhPepBhoJAeqjy7FbI4/kLmSENOAOWL3XvNNY+wnxkDHzR
cO3/Dh/oP+AOcbQFyHW+1fpMYKcbtgsVM5o3EZvLhHlDL7VatmIvRbFV8PZLyLw/rqtpvyJMWSuz
yFa+RBAEwrFZsph3yqVWhpcn7ZN4sa4hx3b2NumjP+WgI9U9HJyOCdForfk4tU8r/Nk3nHCkqpGX
za22APKQMeLwgc8XVf6QAEDewVbzRZJWLts1R8zFVIHKyKMNliWRNLz/tFo4rXRsbegQwM20Oq/Z
rmu9avpecUsjwKAsfOSSRWEAdi4mnmWU4iOuCw==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2022-09-01T18:52:52Z</mdssi:Value>
        </mdssi:SignatureTime>
      </SignatureProperty>
    </SignatureProperties>
  </Object>
  <Object Id="idOfficeObject">
    <SignatureProperties>
      <SignatureProperty Id="idOfficeV1Details" Target="#idPackageSignature">
        <SignatureInfoV1 xmlns="http://schemas.microsoft.com/office/2006/digsig">
          <SetupID>{39BE4ADF-D4E0-4230-9A88-C20A6BC2F86C}</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2022-09-01T18:52:52Z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UAAAAAfqbJd6PIeqDCQFZ4JTd0Lk/HMVPSGy5uFiE4GypVJ0KnHjN9AAABXAAAAACcz+7S6ffb7fnC0t1haH0hMm8aLXIuT8ggOIwoRKslP58cK08AAAEwAAAAAMHg9P///////////+bm5k9SXjw/SzBRzTFU0y1NwSAyVzFGXwEBAgAACA8mnM/u69/SvI9jt4tgjIR9FBosDBEjMVTUMlXWMVPRKUSeDxk4AAAAAAAAAADT6ff///////+Tk5MjK0krSbkvUcsuT8YVJFoTIFIrSbgtTcEQHEcAAAAAAJzP7vT6/bTa8kRleixHhy1Nwi5PxiQtTnBwcJKSki81SRwtZAgOI9gAAAAAweD02+35gsLqZ5q6Jz1jNEJyOUZ4qamp+/v7////wdPeVnCJAQECtGEAAACv1/Ho8/ubzu6CwuqMudS3u769vb3////////////L5fZymsABAgOuYQAAAK/X8fz9/uLx+snk9uTy+vz9/v///////////////8vl9nKawAECAwAh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G4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FrIwbxUON1Bg+aUi6pDkKYDLHMTWyOYaTWhW0nT/YVk=</DigestValue>
    </Reference>
    <Reference Type="http://www.w3.org/2000/09/xmldsig#Object" URI="#idOfficeObject">
      <DigestMethod Algorithm="http://www.w3.org/2001/04/xmlenc#sha256"/>
      <DigestValue>Eu4XiYnSJ5rkEjrEbEExbY07F9hd3xkpu0n+x8zfv8g=</DigestValue>
    </Reference>
    <Reference Type="http://uri.etsi.org/01903#SignedProperties" URI="#idSignedProperties">
      <Transforms>
        <Transform Algorithm="http://www.w3.org/TR/2001/REC-xml-c14n-20010315"/>
      </Transforms>
      <DigestMethod Algorithm="http://www.w3.org/2001/04/xmlenc#sha256"/>
      <DigestValue>FSxHBhrmUYC0j+Wl5/d0S7mSFLfi8P5FNEsirA5iPh4=</DigestValue>
    </Reference>
    <Reference Type="http://www.w3.org/2000/09/xmldsig#Object" URI="#idValidSigLnImg">
      <DigestMethod Algorithm="http://www.w3.org/2001/04/xmlenc#sha256"/>
      <DigestValue>J+uoim2yeF4MtuGWEGEAo6ebV1G+UXVED+lSp5UpH94=</DigestValue>
    </Reference>
    <Reference Type="http://www.w3.org/2000/09/xmldsig#Object" URI="#idInvalidSigLnImg">
      <DigestMethod Algorithm="http://www.w3.org/2001/04/xmlenc#sha256"/>
      <DigestValue>NezpmdViHGDR++p+b3tpvB3m2gmDK47A1RSNQH44j7M=</DigestValue>
    </Reference>
  </SignedInfo>
  <SignatureValue>DnUHDbWq26eVgSsBYJdN8TE5ZJjHiBRy7IDBzWr6O/Ei5mpP45CLs1LXHMzB7bllYIH5jIoQJCcC
MzZLXQJlDHX+e2ciCB2wBS8d2GdLCMA369sscJSfShuviJBLj8GnJ5H6/lIqfNsAI2rq7qSDRVBm
xVQn7OgGswlT3aRgpIggN8OwrkxqXbxl/sbwu1kFRz5OxBnjiSwk+Jp2xvnY1Tb9q5MHFE+HIUtr
GAO6dX6TsoC755bmZOkwdek2vABZRC0LCygST+y5v7XSdA0TYQOojkgGZGYUaAZ4znnmke4qCLrR
sa8Wn4K8HY24CCBOoqAUZte15HdujXo1tSCIYA==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2022-09-01T18:53:03Z</mdssi:Value>
        </mdssi:SignatureTime>
      </SignatureProperty>
    </SignatureProperties>
  </Object>
  <Object Id="idOfficeObject">
    <SignatureProperties>
      <SignatureProperty Id="idOfficeV1Details" Target="#idPackageSignature">
        <SignatureInfoV1 xmlns="http://schemas.microsoft.com/office/2006/digsig">
          <SetupID>{48ED73AB-F8DC-44A3-8A21-33DF0F4E806F}</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2022-09-01T18:53:03Z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Bj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C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G4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TIJOVfMeaWDpAub024l/8C/SqSPB30S3EscgWgLCtRM=</DigestValue>
    </Reference>
    <Reference Type="http://www.w3.org/2000/09/xmldsig#Object" URI="#idOfficeObject">
      <DigestMethod Algorithm="http://www.w3.org/2001/04/xmlenc#sha256"/>
      <DigestValue>1QsaIEJJh6W/VA4tTp3ZF30oLF4SzTiZfePehzj2XnI=</DigestValue>
    </Reference>
    <Reference Type="http://uri.etsi.org/01903#SignedProperties" URI="#idSignedProperties">
      <Transforms>
        <Transform Algorithm="http://www.w3.org/TR/2001/REC-xml-c14n-20010315"/>
      </Transforms>
      <DigestMethod Algorithm="http://www.w3.org/2001/04/xmlenc#sha256"/>
      <DigestValue>WZLXn+9XLFIRJmSa/WqFSL5Q59U+tpEJjttyoBWBP0w=</DigestValue>
    </Reference>
    <Reference Type="http://www.w3.org/2000/09/xmldsig#Object" URI="#idValidSigLnImg">
      <DigestMethod Algorithm="http://www.w3.org/2001/04/xmlenc#sha256"/>
      <DigestValue>Z9cY8aVhvILGfFI75UZI2Da64nEfQB8drXaZpRAT3Ds=</DigestValue>
    </Reference>
    <Reference Type="http://www.w3.org/2000/09/xmldsig#Object" URI="#idInvalidSigLnImg">
      <DigestMethod Algorithm="http://www.w3.org/2001/04/xmlenc#sha256"/>
      <DigestValue>zzMZsNuF6r2tEoXeo4W9pDl7wCfBSOCTISGcP9qJvkY=</DigestValue>
    </Reference>
  </SignedInfo>
  <SignatureValue>bXrheEsyBLq9cU1fzclvHTlvdpBCrVMn6oLdHgafgmyclAzeBOpbcnC+BdoHD6d5WN82dIN/nSRB
++ZBg91GsHHywWgz/evyCtXOoQZ0VHHyoCPye/gm6SNZcrLMJg6QTYP9X1xPiRdhQ9Brr3ihjdrX
eI4+s7+HLy+cwO7Fb9vQL03H3b4BALXqYFJ6zt/26t/ogFZkvZTm3pYQdeAD8kmMcwuqWDdWxVDa
6gHtvlrmk8j3l7lNpisvIg58ccRsy9GQPLDMghbqmxqqSnJym5vqoqfUr+ZlHe8R6a3ibMAp8G3t
9ZCPu8b4oxRetVSMy138Ypx1EzZl9hUummKc5A==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2022-09-01T18:53:13Z</mdssi:Value>
        </mdssi:SignatureTime>
      </SignatureProperty>
    </SignatureProperties>
  </Object>
  <Object Id="idOfficeObject">
    <SignatureProperties>
      <SignatureProperty Id="idOfficeV1Details" Target="#idPackageSignature">
        <SignatureInfoV1 xmlns="http://schemas.microsoft.com/office/2006/digsig">
          <SetupID>{A882C006-9381-44BA-9D38-B80C3F2CC9BA}</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2022-09-01T18:53:13Z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rmEAAACcz+7S6ffb7fnC0t1haH0hMm8aLXIuT8ggOIwoRKslP58cK08AAAEAAAAAAMHg9P///////////+bm5k9SXjw/SzBRzTFU0y1NwSAyVzFGXwEBAgAACA8mnM/u69/SvI9jt4tgjIR9FBosDBEjMVTUMlXWMVPRKUSeDxk4AAAAAAAAAADT6ff///////+Tk5MjK0krSbkvUcsuT8YVJFoTIFIrSbgtTcEQHEcAAAAAAJzP7vT6/bTa8kRleixHhy1Nwi5PxiQtTnBwcJKSki81SRwtZAgOI9gAAAAAweD02+35gsLqZ5q6Jz1jNEJyOUZ4qamp+/v7////wdPeVnCJAQECtGEAAACv1/Ho8/ubzu6CwuqMudS3u769vb3////////////L5fZymsABAgOuYQAAAK/X8fz9/uLx+snk9uTy+vz9/v///////////////8vl9nKawAECAxsh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G4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Efl+V5tpjiI9Hn1L9Zb7SSzPGfH78Qo4KM1W/RdftbE=</DigestValue>
    </Reference>
    <Reference Type="http://www.w3.org/2000/09/xmldsig#Object" URI="#idOfficeObject">
      <DigestMethod Algorithm="http://www.w3.org/2001/04/xmlenc#sha256"/>
      <DigestValue>/SYsHkHZMFczgZu2U5d/4Bgu/eCkiirQTXJyngb5SVI=</DigestValue>
    </Reference>
    <Reference Type="http://uri.etsi.org/01903#SignedProperties" URI="#idSignedProperties">
      <Transforms>
        <Transform Algorithm="http://www.w3.org/TR/2001/REC-xml-c14n-20010315"/>
      </Transforms>
      <DigestMethod Algorithm="http://www.w3.org/2001/04/xmlenc#sha256"/>
      <DigestValue>8ziEyWwjtKvHgF9Z3TT9JoZ6P/o4oWiosQDOsmWX+CI=</DigestValue>
    </Reference>
    <Reference Type="http://www.w3.org/2000/09/xmldsig#Object" URI="#idValidSigLnImg">
      <DigestMethod Algorithm="http://www.w3.org/2001/04/xmlenc#sha256"/>
      <DigestValue>J+uoim2yeF4MtuGWEGEAo6ebV1G+UXVED+lSp5UpH94=</DigestValue>
    </Reference>
    <Reference Type="http://www.w3.org/2000/09/xmldsig#Object" URI="#idInvalidSigLnImg">
      <DigestMethod Algorithm="http://www.w3.org/2001/04/xmlenc#sha256"/>
      <DigestValue>3XNa1QsGsMsss1nrCTSbVjRcUaS5mhqmtxNWlGr6F7Q=</DigestValue>
    </Reference>
  </SignedInfo>
  <SignatureValue>G8EBcxrSwqYxO0lxRSxSyMaBjRJu/InU4OCA7jOAnI+3aK8xsEJyy5lBmqjVPIfRDmX9R8U3D5Mg
gmcdHO6YdkXWYu9Qdy/q6UvG11GiQ3eQTDTKKEzu3FQmsZfP4gLzVXpFPbONhWopAZeXmVqljYGD
cHvrJNdeuk4LgxvUdhSCYxoYYdZOfoQzX2TvbgEWt0kRElLdV/PFvOehs2+31tbKkcACgJAgSvi7
SE4hbn9p31wFCZiU/ovIHwhDbSHAlxF657R55p9n1j8ahf0fepRKPTWiW3cmEzesrkoma/4hCVRg
crwIL3iUEsQUATLr8uFn6prtJD3pdRZCAR4DmQ==</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2022-09-01T18:53:25Z</mdssi:Value>
        </mdssi:SignatureTime>
      </SignatureProperty>
    </SignatureProperties>
  </Object>
  <Object Id="idOfficeObject">
    <SignatureProperties>
      <SignatureProperty Id="idOfficeV1Details" Target="#idPackageSignature">
        <SignatureInfoV1 xmlns="http://schemas.microsoft.com/office/2006/digsig">
          <SetupID>{50E12BBD-9284-4E2B-9ED1-9E3E40B337F2}</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2022-09-01T18:53:25Z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Bj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C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HQ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Bv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G4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2Quqail9AJOn7EvU9dgsz+BI4Jj0Yx1ABtnrUE75GwU=</DigestValue>
    </Reference>
    <Reference Type="http://www.w3.org/2000/09/xmldsig#Object" URI="#idOfficeObject">
      <DigestMethod Algorithm="http://www.w3.org/2001/04/xmlenc#sha256"/>
      <DigestValue>CILkC3NMMnFBiryXf9akA3NIpwspVrtA6QDPZLkpJps=</DigestValue>
    </Reference>
    <Reference Type="http://uri.etsi.org/01903#SignedProperties" URI="#idSignedProperties">
      <Transforms>
        <Transform Algorithm="http://www.w3.org/TR/2001/REC-xml-c14n-20010315"/>
      </Transforms>
      <DigestMethod Algorithm="http://www.w3.org/2001/04/xmlenc#sha256"/>
      <DigestValue>qcVy12G8J/xKzFIW0fiQyYoTzHPPQSdBUC64vKGw9hA=</DigestValue>
    </Reference>
    <Reference Type="http://www.w3.org/2000/09/xmldsig#Object" URI="#idValidSigLnImg">
      <DigestMethod Algorithm="http://www.w3.org/2001/04/xmlenc#sha256"/>
      <DigestValue>J+uoim2yeF4MtuGWEGEAo6ebV1G+UXVED+lSp5UpH94=</DigestValue>
    </Reference>
    <Reference Type="http://www.w3.org/2000/09/xmldsig#Object" URI="#idInvalidSigLnImg">
      <DigestMethod Algorithm="http://www.w3.org/2001/04/xmlenc#sha256"/>
      <DigestValue>GbZNp4qqSb9pDEWGVzWVwR7nzCr0gr8hQn1EYEgQwOs=</DigestValue>
    </Reference>
  </SignedInfo>
  <SignatureValue>HlnJiSADWzLvF/VTNfFb8jWjlHJ8JefTuzCvO3j2/sLCGx68IZt8RXta0Qm/HPoj+zEv0DJ8GDDY
Oz6rNmxEUvGIVWQQIRsP67KrlWj+AhePEcwBiFpo5OoXHaoI7zArcrwPa/FHgtEZ2Wr5l1lxK1fB
BcnrP1tpQG8y4LOjz9H7Yk0/xyyEqFQqUfW7Zx8p9rCvHbYkGt9pDsSDtTCVrgQqENZxF8EOJ3NP
sP/1UoTKqtD+9MrHrc7PNA95o+F7WoG/IthOtfM35E57D5yNELV4Mgf5kkT/RQAgSB4Z6KZPAjCB
p0IImFkm8sEJax5XghV8/lfXm7cCNlMqT81pkQ==</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2022-09-01T18:53:38Z</mdssi:Value>
        </mdssi:SignatureTime>
      </SignatureProperty>
    </SignatureProperties>
  </Object>
  <Object Id="idOfficeObject">
    <SignatureProperties>
      <SignatureProperty Id="idOfficeV1Details" Target="#idPackageSignature">
        <SignatureInfoV1 xmlns="http://schemas.microsoft.com/office/2006/digsig">
          <SetupID>{29A37788-1548-4B16-A75F-A159151999EF}</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2022-09-01T18:53:38Z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Bj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C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8IQAAAAcKDQcKDQcJDQ4WMShFrjFU1TJV1gECBAIDBAECBQoRKyZBowsTMXwhAAAAfqbJd6PIeqDCQFZ4JTd0Lk/HMVPSGy5uFiE4GypVJ0KnHjN9AAAB1zkAAACcz+7S6ffb7fnC0t1haH0hMm8aLXIuT8ggOIwoRKslP58cK08AAAHXOQAAAMHg9P///////////+bm5k9SXjw/SzBRzTFU0y1NwSAyVzFGXwEBAnwhCA8mnM/u69/SvI9jt4tgjIR9FBosDBEjMVTUMlXWMVPRKUSeDxk4AAAACzYAAADT6ff///////+Tk5MjK0krSbkvUcsuT8YVJFoTIFIrSbgtTcEQHEdCJAAAAJzP7vT6/bTa8kRleixHhy1Nwi5PxiQtTnBwcJKSki81SRwtZAgOI/AmAAAAweD02+35gsLqZ5q6Jz1jNEJyOUZ4qamp+/v7////wdPeVnCJAQECrCsAAACv1/Ho8/ubzu6CwuqMudS3u769vb3////////////L5fZymsABAgOsKw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d1XPewRNHutvU+Zpo+B3QqdtFWfJdYzOrF2+6OPLJ10=</DigestValue>
    </Reference>
    <Reference Type="http://www.w3.org/2000/09/xmldsig#Object" URI="#idOfficeObject">
      <DigestMethod Algorithm="http://www.w3.org/2001/04/xmlenc#sha256"/>
      <DigestValue>ZtSzPgSYExuQrik/11infHk1zKoRGCC9HvogWFNB1dk=</DigestValue>
    </Reference>
    <Reference Type="http://uri.etsi.org/01903#SignedProperties" URI="#idSignedProperties">
      <Transforms>
        <Transform Algorithm="http://www.w3.org/TR/2001/REC-xml-c14n-20010315"/>
      </Transforms>
      <DigestMethod Algorithm="http://www.w3.org/2001/04/xmlenc#sha256"/>
      <DigestValue>w75mcAHhtn9ywA8zW75VdZP0fteJ4ETbWKmAwzDd7ps=</DigestValue>
    </Reference>
    <Reference Type="http://www.w3.org/2000/09/xmldsig#Object" URI="#idValidSigLnImg">
      <DigestMethod Algorithm="http://www.w3.org/2001/04/xmlenc#sha256"/>
      <DigestValue>Z9cY8aVhvILGfFI75UZI2Da64nEfQB8drXaZpRAT3Ds=</DigestValue>
    </Reference>
    <Reference Type="http://www.w3.org/2000/09/xmldsig#Object" URI="#idInvalidSigLnImg">
      <DigestMethod Algorithm="http://www.w3.org/2001/04/xmlenc#sha256"/>
      <DigestValue>TE0G+xtRjH9MBRXuy0JSEQvQ/fRUBP40PJkJVloLLhk=</DigestValue>
    </Reference>
  </SignedInfo>
  <SignatureValue>LW0tVPrCczhVJMAhWLWpq78Ob+RkK2hK9ObDjshakiShgMzfpSih4kpHWPZqTUj/+a1IFMeE/fGs
q3FTwpRYwo+NDMYMqOb5eLzUJ2uFqBw3kh2ZZ5Y7hmSzarHuOz/F69SUN0BqaMy/AoUp7gvipvXM
kwaaqzVoBTphZxfwz51yPB/CCKig7fYBQ8ZCY0+uV6ogvvBCLbkCgXyG/2PdcnmlDbpmORaxg/VL
wpkW0fQtyr7IC7sk0mvOMVvNq80/8e5KwtItasNjE5h5KV0aKB7j7h68YbS79A7KIRd4mHNgOG/c
kRZv9mJwT3Hd96k4suVS+OYfDvPng/M+jE7J0A==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2022-09-01T18:53:52Z</mdssi:Value>
        </mdssi:SignatureTime>
      </SignatureProperty>
    </SignatureProperties>
  </Object>
  <Object Id="idOfficeObject">
    <SignatureProperties>
      <SignatureProperty Id="idOfficeV1Details" Target="#idPackageSignature">
        <SignatureInfoV1 xmlns="http://schemas.microsoft.com/office/2006/digsig">
          <SetupID>{30E05199-1C92-4DB1-8333-674EC1EE635D}</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2022-09-01T18:53:52Z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HQ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Bv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G4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wvQnVQfnIk2DhXwii+Q19mYm1CyV6qbl6vVCX5vm+2s=</DigestValue>
    </Reference>
    <Reference Type="http://www.w3.org/2000/09/xmldsig#Object" URI="#idOfficeObject">
      <DigestMethod Algorithm="http://www.w3.org/2001/04/xmlenc#sha256"/>
      <DigestValue>Fw7W9qx6e6Fe3PYObwAz0LDxIcNnu7rt6CT2ZtZ0eUg=</DigestValue>
    </Reference>
    <Reference Type="http://uri.etsi.org/01903#SignedProperties" URI="#idSignedProperties">
      <Transforms>
        <Transform Algorithm="http://www.w3.org/TR/2001/REC-xml-c14n-20010315"/>
      </Transforms>
      <DigestMethod Algorithm="http://www.w3.org/2001/04/xmlenc#sha256"/>
      <DigestValue>CBJIejfyLcok8fWVeaZTAcIbxWJCJGgBk6Xf8AVUtsI=</DigestValue>
    </Reference>
    <Reference Type="http://www.w3.org/2000/09/xmldsig#Object" URI="#idValidSigLnImg">
      <DigestMethod Algorithm="http://www.w3.org/2001/04/xmlenc#sha256"/>
      <DigestValue>awEJP/ju9dwKEDK8KjMwZbyp7cUbdAgs3V1iaY5fEyM=</DigestValue>
    </Reference>
    <Reference Type="http://www.w3.org/2000/09/xmldsig#Object" URI="#idInvalidSigLnImg">
      <DigestMethod Algorithm="http://www.w3.org/2001/04/xmlenc#sha256"/>
      <DigestValue>lMZMGUYmigeG2vU2LT8TmnUTPxs9TJTSZk9PJu3xkXg=</DigestValue>
    </Reference>
  </SignedInfo>
  <SignatureValue>FDDAoCU7zQXu5pYyCRmHk0nCX6YhOCA4hRXxYKqHjQ9w6a+gBgklQbfGfphiUlh3DtOM8w/JC2m6
0m4AqPz8G6o4H3GyLz26uJlBcjmjI31chMDfVNSIO/BDelt4mEhO1dXdDb1vZLU/TGKNDpdSTH0t
YQcnGsj0Eir+MC0l7e1BDV3rj5R940Q8Eg5LiZQ/CUeOy0irG+i2qJk5QTvns65PfKZIssMW7bee
nGWvXaSYckOw/hc9e8l85FnVfYtv8Et5AeboOe91PyH0N6G1L320DRxZVN6VYHsBviwbByyj1q7k
nInpcIs3/gLmc8F/KTt70afwq7QyrANPUHj8CQ==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2022-09-01T15:20:09Z</mdssi:Value>
        </mdssi:SignatureTime>
      </SignatureProperty>
    </SignatureProperties>
  </Object>
  <Object Id="idOfficeObject">
    <SignatureProperties>
      <SignatureProperty Id="idOfficeV1Details" Target="#idPackageSignature">
        <SignatureInfoV1 xmlns="http://schemas.microsoft.com/office/2006/digsig">
          <SetupID>{274ADED7-41FD-4CAA-85EC-844F6C88F74D}</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2022-09-01T15:20:09Z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5N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M6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Hd3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ICE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bg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GU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gEKJpqyizX9JTyrfU2C8RlwLNhNh6Z8M5bX4wd1Cxzk=</DigestValue>
    </Reference>
    <Reference Type="http://www.w3.org/2000/09/xmldsig#Object" URI="#idOfficeObject">
      <DigestMethod Algorithm="http://www.w3.org/2001/04/xmlenc#sha256"/>
      <DigestValue>Le4R7jCbw3M4G4Qm8WbsE72XKheJ9o1l1yXl4HRAj9M=</DigestValue>
    </Reference>
    <Reference Type="http://uri.etsi.org/01903#SignedProperties" URI="#idSignedProperties">
      <Transforms>
        <Transform Algorithm="http://www.w3.org/TR/2001/REC-xml-c14n-20010315"/>
      </Transforms>
      <DigestMethod Algorithm="http://www.w3.org/2001/04/xmlenc#sha256"/>
      <DigestValue>LZeiBe0SmML5QWvTC31Vrkhw9CXYGcG7I/XwBbdgOjA=</DigestValue>
    </Reference>
    <Reference Type="http://www.w3.org/2000/09/xmldsig#Object" URI="#idValidSigLnImg">
      <DigestMethod Algorithm="http://www.w3.org/2001/04/xmlenc#sha256"/>
      <DigestValue>g4m09b79CN+m2AGOrJNLWfFfNKjsX3C/3C/MpVaHmiw=</DigestValue>
    </Reference>
    <Reference Type="http://www.w3.org/2000/09/xmldsig#Object" URI="#idInvalidSigLnImg">
      <DigestMethod Algorithm="http://www.w3.org/2001/04/xmlenc#sha256"/>
      <DigestValue>kWZQ4xQIeeuLQ1LdRTguzsXq8uaVZwlSOqGNbxTobNE=</DigestValue>
    </Reference>
  </SignedInfo>
  <SignatureValue>cSfG8A5/iYOlsFUh/AbsXJNTvg1GiNTif0WyzoKIEZyL6UWZxoitNFoaqFEkQrcoTVlEtt2ba7dg
Nev4yitcI0yzqFutST8x6jdGbLBAJKdrPKMM4cfS8DFgBiBBMxo4KtPvzxC9m1hZ0AouG9NENeRb
omTNolrc8khmUvwQgApWg0OM5+QoYDWUXisuEvdpMPHtmYGlmkVq9lS0ifW3r9oFYqrBIXOh903p
2PM9+y+V2WI0LRTAnmRrdVrVTCc+0KsqCi7zR1nYqaoskC+DJMoBz+SlbQVfA/NgGbpjaMrl7YWZ
luFTQbLA1sf0dXXyTGmoLUPv1CZFLYnsDSw8Vw==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2022-09-01T18:54:05Z</mdssi:Value>
        </mdssi:SignatureTime>
      </SignatureProperty>
    </SignatureProperties>
  </Object>
  <Object Id="idOfficeObject">
    <SignatureProperties>
      <SignatureProperty Id="idOfficeV1Details" Target="#idPackageSignature">
        <SignatureInfoV1 xmlns="http://schemas.microsoft.com/office/2006/digsig">
          <SetupID>{0CA72E78-6CF5-4C29-A3B1-4E37B2FDFBDE}</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2022-09-01T18:54:05Z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Nc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LZLkq6gxnS+klMQdXyO1M3yjsNojbyEWDudczy52bcQ=</DigestValue>
    </Reference>
    <Reference Type="http://www.w3.org/2000/09/xmldsig#Object" URI="#idOfficeObject">
      <DigestMethod Algorithm="http://www.w3.org/2001/04/xmlenc#sha256"/>
      <DigestValue>dDl6NBmwh3EjHisQ2iJNXDc8Q39leXZ5ggz/9vPFE1k=</DigestValue>
    </Reference>
    <Reference Type="http://uri.etsi.org/01903#SignedProperties" URI="#idSignedProperties">
      <Transforms>
        <Transform Algorithm="http://www.w3.org/TR/2001/REC-xml-c14n-20010315"/>
      </Transforms>
      <DigestMethod Algorithm="http://www.w3.org/2001/04/xmlenc#sha256"/>
      <DigestValue>dJSBCVYIUvfgf636V7p9j+x20dJOS/4VJgYpFm9WKic=</DigestValue>
    </Reference>
    <Reference Type="http://www.w3.org/2000/09/xmldsig#Object" URI="#idValidSigLnImg">
      <DigestMethod Algorithm="http://www.w3.org/2001/04/xmlenc#sha256"/>
      <DigestValue>g4m09b79CN+m2AGOrJNLWfFfNKjsX3C/3C/MpVaHmiw=</DigestValue>
    </Reference>
    <Reference Type="http://www.w3.org/2000/09/xmldsig#Object" URI="#idInvalidSigLnImg">
      <DigestMethod Algorithm="http://www.w3.org/2001/04/xmlenc#sha256"/>
      <DigestValue>NezpmdViHGDR++p+b3tpvB3m2gmDK47A1RSNQH44j7M=</DigestValue>
    </Reference>
  </SignedInfo>
  <SignatureValue>CrZgxs2uZmq671Xc7SNdz6Sm1Et1saeTsDza1ka09FQ3KUE/mngE+17wf59ERtsKQSf30gMyPaVc
dCsGJRLBCSZmwZdeKuHNrKxJKY19tJxtNSzyzWdcvLFJD03FZ+pHS/DHAhheuwoqv/jugeMRXUQU
mwTbAB08ItgdLKlN8yxkgOweEu8+tCmeIW4w7O+TQe+LdMU3W8Ngws38VDYVYGZp7YOw5MqO5uF9
Uw91aqeqt9Hjn1RNxrraw2SogHTAIwSSyg1rw1eerv2qn09ZnxalF5fz1rmCQrKWDAF//cRt8Tsx
QeWH/xnQUx/5JStHtmqn3oDDD8smQ/KDnTTCVA==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2022-09-01T18:54:21Z</mdssi:Value>
        </mdssi:SignatureTime>
      </SignatureProperty>
    </SignatureProperties>
  </Object>
  <Object Id="idOfficeObject">
    <SignatureProperties>
      <SignatureProperty Id="idOfficeV1Details" Target="#idPackageSignature">
        <SignatureInfoV1 xmlns="http://schemas.microsoft.com/office/2006/digsig">
          <SetupID>{72630AA7-0559-4539-ACD5-F34841DDA1FE}</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2022-09-01T18:54:21Z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Nc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G4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WtFsniQ9rxDZDP3aWDO4bSB//V5E9Vui66NCYoou5Qk=</DigestValue>
    </Reference>
    <Reference Type="http://www.w3.org/2000/09/xmldsig#Object" URI="#idOfficeObject">
      <DigestMethod Algorithm="http://www.w3.org/2001/04/xmlenc#sha256"/>
      <DigestValue>2E3hrlHTZenExsmkUQsKzZmwSRD8rlVdN/K76vI1LPs=</DigestValue>
    </Reference>
    <Reference Type="http://uri.etsi.org/01903#SignedProperties" URI="#idSignedProperties">
      <Transforms>
        <Transform Algorithm="http://www.w3.org/TR/2001/REC-xml-c14n-20010315"/>
      </Transforms>
      <DigestMethod Algorithm="http://www.w3.org/2001/04/xmlenc#sha256"/>
      <DigestValue>oMCccNMRPcS9B6QCWYcf/EXWIkf3GT5M744pS0wYwSU=</DigestValue>
    </Reference>
    <Reference Type="http://www.w3.org/2000/09/xmldsig#Object" URI="#idValidSigLnImg">
      <DigestMethod Algorithm="http://www.w3.org/2001/04/xmlenc#sha256"/>
      <DigestValue>Z9cY8aVhvILGfFI75UZI2Da64nEfQB8drXaZpRAT3Ds=</DigestValue>
    </Reference>
    <Reference Type="http://www.w3.org/2000/09/xmldsig#Object" URI="#idInvalidSigLnImg">
      <DigestMethod Algorithm="http://www.w3.org/2001/04/xmlenc#sha256"/>
      <DigestValue>2FSpf9xkwdumY3BjX73oYz8H/vuYhBo29wcT0t0GIMM=</DigestValue>
    </Reference>
  </SignedInfo>
  <SignatureValue>aGeQY8u/+houCNt84AZ4wmZPAqE3aQYV1DcFiHy8tV1jd9lnbY/8leqW9YwYpWWMpdEkC2kbjiwO
k+C7SG3BB1BcvuenKL0KS2G5qw8zgt/uNVVz16YE5qbmpeMzvdNaFGV0+h468IxY+OqQkSqWnGcq
rZiAe7sPFY1rA8XFeZM/GC+zvTd7WSiDnIh8A+xQbkEFmIXhs3Jry4bJ1joD1kcy3XSZPzq78e5e
vyOQva1Vdqcac0K8POdw49SSqXmYGnBQgN4IXt14QMPQJB+kwYtQjtvhLitNm7u7Bz+LZHUvTFPP
PtBtki2PGLVO8lKqm1VwZ76I0GEbxuHMgenorw==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2022-09-01T18:54:35Z</mdssi:Value>
        </mdssi:SignatureTime>
      </SignatureProperty>
    </SignatureProperties>
  </Object>
  <Object Id="idOfficeObject">
    <SignatureProperties>
      <SignatureProperty Id="idOfficeV1Details" Target="#idPackageSignature">
        <SignatureInfoV1 xmlns="http://schemas.microsoft.com/office/2006/digsig">
          <SetupID>{ABD9DB34-AF11-4E6F-8F79-6F29102777D9}</SetupID>
          <SignatureText>Lic. Elvira Ruffinelli</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2022-09-01T18:54:35Z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v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vy9lYQ6SAEkPwcdUBDS3fIhIlXZAAAAAAAAADgw04SAAAAAEgbwgAAAAAANgAAADcAAAAb/jfKmMrYAJjK2ACL3dZ0UFksc6jK2ABaWSxzKPUpBCVbLHP/////IPUpBKDL2ACJ46VhIPUpBCv/N8puAAAAqeOlYQAA2ADU9CkEXMzYAAAAIAR4AAAAAAjCAGjM2ABkQC4SWEAuEuDDThLHkVUsUJlHEnAAAAB57VtBLMvYAHE0X3QAAEt3IMvYAAAAAAAoy9gAAAAAACvy9lYAAEt3AAAAABMAFADIhIlXQENLd0DL2AD0Thd1AABLd8iEiVcr8vZWZHYACAAAAAAlAAAADAAAAAEAAAAYAAAADAAAAAAAAAASAAAADAAAAAEAAAAeAAAAGAAAAL0AAAAEAAAA9wAAABEAAAAlAAAADAAAAAEAAABUAAAAiAAAAL4AAAAEAAAA9QAAABAAAAABAAAA0XbJQasKyUG+AAAABAAAAAoAAABMAAAAAAAAAAAAAAAAAAAA//////////9gAAAAMAAxAC8AMAA5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W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r8vZWEOkgBJD8HHVAQ0t3yISJV2QAAAAAAAAA4MNOEgAAAABIG8IAAAAAADYAAAA3AAAAG/43ypjK2ACYytgAi93WdFBZLHOoytgAWlkscyj1KQQlWyxz/////yD1KQSgy9gAieOlYSD1KQQr/zfKbgAAAKnjpWEAANgA1PQpBFzM2AAAACAEeAAAAAAIwgBozNgAZEAuElhALhLgw04Sx5FVLFCZRxJwAAAAee1bQSzL2ABxNF90AABLdyDL2AAAAAAAKMvYAAAAAAAr8vZWAABLdwAAAAATABQAyISJV0BDS3dAy9gA9E4XdQAAS3fIhIlXK/L2VmR2AAgAAAAAJQAAAAwAAAABAAAAGAAAAAwAAAD/AAAA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DYAPfMane46NgAl81qdxDpIAQAAAAAxs1qdwjp2AAQ6SAEnoSJVwAAAACehIlXEJ2AERDpIAQAAAAAAAAAAAAAAAAAAAAAEPIgBAAAAAAAAAAAAAAAAAAAAAAAAAAAAAAAAAAAAAAAAAAAAAAAAAAAAAAAAAAAAAAAAAAAAAAAAAAAAAAAAFoYkWLFz1tBrOnYAHbXZncAAAAAAQAAAAjp2AD//wAAAAAAAFTYZndU2GZ33OnYAAcAAAAAAAAAAABedAAAAABUBtL/BwAAABTq2ACA6VN0FOrYAAAAAAAAAgAAAAAAAAAAAAAAAAAAAAAAAJDc7RRA6dgAAzmEV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IAAAAAABANwgAqBjxWUJ7XAEpHZ3cgAAAAAAAAAHBHJwQAACAEeEmdVigAAAAFAAAAAAAAAAIAAAAAAAAAIAAAAAAAAABI7BohHCZ6GnSe1wBeRmd3AAAAAF5GZ3cAAAAAAAAAACAAAABgkLMhluRaVpCe1wCMuKJhAAAgBAAAAAAgAAAAWKPXAKAPAAAMo9cAwek6ViAAAAABAAAA7NU7VlT8LD0DAAAAGNk7VtvDWlb/////BgAAAAAAAAAAAF50AAAAAFQG0v8GAAAA7J/XAIDpU3Tsn9cAAAAAAAACAAAAAAAAAAAAAAAAAAAAAAAA9MAsPZDpnlZswCw9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BxDFSzAAAAAJye1wCrloVUAQAAAFSf1wAgDQCEAAAAAO18vUWontcAmXcAV9jNDgZgxkwS7MEsPQIAAABooNcAPuhaVv////90oNcAyCFDViz/LD0tAAAASKXXAJkdQ1bYzQ4GAAAAAMik1wAAAABCAZ7XAAAAAAAAAABAAACtGgEAAADUoNcAIAAAAIiiHBUAAAAA0KDXAAAAAAAAAAAAhKHXAAgAAAAHAAAAYMZMEpTtGiEJAAAAAAAAAAAAXnQBAAAAVAbS/wkAAABUoNcAgOlTdFSg1wAAAAAAAAIAAAAAAAAAAAAAAAAAAAAAAAAVAAAAJAAAAEEAcgBkdgAIAAAAACUAAAAMAAAABAAAABgAAAAMAAAAAAAAAB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A8AQAACgAAAGAAAADeAAAAbAAAAAEAAADRdslBqwrJQQoAAABgAAAAKAAAAEwAAAAAAAAAAAAAAAAAAAD//////////5wAAABDAG8AbgB0AGEAZABvAHIAYQAgAFIAZQBnAC4AIABDADcANQA3ACAAQgBhAGsAZQByAFQAaQBsAGwAeQAgAFAAYQByAGEAZwB1AGEAeQAgAAcAAAAHAAAABwAAAAQAAAAGAAAABwAAAAcAAAAEAAAABgAAAAMAAAAHAAAABgAAAAcAAAADAAAAAwAAAAcAAAAGAAAABgAAAAYAAAADAAAABwAAAAYAAAAGAAAABgAAAAQAAAAF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B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lfhN+LczVnK6s0h/uqYQqNaGIqLL62EOFLYvsEomXHI=</DigestValue>
    </Reference>
    <Reference Type="http://www.w3.org/2000/09/xmldsig#Object" URI="#idOfficeObject">
      <DigestMethod Algorithm="http://www.w3.org/2001/04/xmlenc#sha256"/>
      <DigestValue>k8JbzflnGBYf6fOt3TelN1Da9L9JTw4BAYUwUxi9tbs=</DigestValue>
    </Reference>
    <Reference Type="http://uri.etsi.org/01903#SignedProperties" URI="#idSignedProperties">
      <Transforms>
        <Transform Algorithm="http://www.w3.org/TR/2001/REC-xml-c14n-20010315"/>
      </Transforms>
      <DigestMethod Algorithm="http://www.w3.org/2001/04/xmlenc#sha256"/>
      <DigestValue>YzxK9rP9OLaHjB3gxJs5TJYAICT87xRtHX5SrIKqtr8=</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augJCvIlHGSU9lnCf0UjocEobShl38k8/P5On4Uufyg=</DigestValue>
    </Reference>
  </SignedInfo>
  <SignatureValue>Tqlh34SolPsPy++dStGd5wBJpoOqhUAwM21UqbyEIK2pCiO0zDMUXe4HcRtc/ut3umaI/MXtpLYM
KM5o2pfn1fgJFwiv4CqLIDDLaDt3XxOqvNMSmlytFIZ/3LkSGnRCzujT19PfXRENkUNZOK2wfLKJ
xfOk4JO00TlLRuM0WuWW/2w9sESoToZYFCM2K4jVfpqBEQesiyYcETAaxqZn2JmkaegXrZQx/8TN
FAyg0USbKwAFzrthcZhb152D0k0zwQup1ojQIM0U+trBke7BLV4dV71Y7h5Zq1XkV4nY+iuofPEk
fwUTfICrCan1v8riZZHQ4qnvaVtEQVbgrNE/9g==</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2022-09-01T19:48:56Z</mdssi:Value>
        </mdssi:SignatureTime>
      </SignatureProperty>
    </SignatureProperties>
  </Object>
  <Object Id="idOfficeObject">
    <SignatureProperties>
      <SignatureProperty Id="idOfficeV1Details" Target="#idPackageSignature">
        <SignatureInfoV1 xmlns="http://schemas.microsoft.com/office/2006/digsig">
          <SetupID>{F2BF06C9-01E3-4245-A06C-919A5997F5FD}</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2022-09-01T19:48:56Z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Ajfu0DmWGjXoZ6Y/g6VYkMC6Obk9Sgft0rJ5b9mfKLM=</DigestValue>
    </Reference>
    <Reference Type="http://www.w3.org/2000/09/xmldsig#Object" URI="#idOfficeObject">
      <DigestMethod Algorithm="http://www.w3.org/2001/04/xmlenc#sha256"/>
      <DigestValue>wiGIZDi6Kl7XZvfxByji96bTRV6jCaJg2V6j5FwJm2E=</DigestValue>
    </Reference>
    <Reference Type="http://uri.etsi.org/01903#SignedProperties" URI="#idSignedProperties">
      <Transforms>
        <Transform Algorithm="http://www.w3.org/TR/2001/REC-xml-c14n-20010315"/>
      </Transforms>
      <DigestMethod Algorithm="http://www.w3.org/2001/04/xmlenc#sha256"/>
      <DigestValue>7GF6R4bbLJgsWy0xcdp3+9eywUAZqKEqbhnOR/I7euw=</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augJCvIlHGSU9lnCf0UjocEobShl38k8/P5On4Uufyg=</DigestValue>
    </Reference>
  </SignedInfo>
  <SignatureValue>JWxs6qvt5KKldadvQ/Cs7SNRHPNNKDjh1XOA5J6goFBBRsp7mV8oQz7cyqk0bPw7hwpU4ur4eLwP
L/A5e7uASNmE76FLpHCRJxvBNhHwry8TTeuHqiWyDqP8WjfR4VdvU2ncqF0/AVmFFlZ0C06YnFBC
JjSnNvbR2Ar+qfD2LAXD6/kfMOHaf36eDMVOulw2SKaqHu8T9i9z1KtpNxvK+VuDHs59TcDqnhS0
Fazj0kv29+GfqUQkhHeVJGOY1h/AaA9Je9QWhAWDdjutYlMKKa0KLNt72E6TCX4uHGSTXZ2RXuER
RdkgvlaUdAn/BgcKB5x8R4KhFToUktmtWSnMHg==</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2022-09-01T19:49:19Z</mdssi:Value>
        </mdssi:SignatureTime>
      </SignatureProperty>
    </SignatureProperties>
  </Object>
  <Object Id="idOfficeObject">
    <SignatureProperties>
      <SignatureProperty Id="idOfficeV1Details" Target="#idPackageSignature">
        <SignatureInfoV1 xmlns="http://schemas.microsoft.com/office/2006/digsig">
          <SetupID>{EF907682-ACED-4E35-AF92-E7685FF47B3A}</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2022-09-01T19:49:19Z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wAFYgME9fPdfPy5hhWsBaZqvFv0c6kSaD3CI8oA4Pkw=</DigestValue>
    </Reference>
    <Reference Type="http://www.w3.org/2000/09/xmldsig#Object" URI="#idOfficeObject">
      <DigestMethod Algorithm="http://www.w3.org/2001/04/xmlenc#sha256"/>
      <DigestValue>RjeD88+/L7aU40sRuca97hWUGGMm0hVBHB4TqqDTmpE=</DigestValue>
    </Reference>
    <Reference Type="http://uri.etsi.org/01903#SignedProperties" URI="#idSignedProperties">
      <Transforms>
        <Transform Algorithm="http://www.w3.org/TR/2001/REC-xml-c14n-20010315"/>
      </Transforms>
      <DigestMethod Algorithm="http://www.w3.org/2001/04/xmlenc#sha256"/>
      <DigestValue>9whH6K2K/SFKnpqsDWp1HRbGwhCiqYXO8ojLMSsxGx4=</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augJCvIlHGSU9lnCf0UjocEobShl38k8/P5On4Uufyg=</DigestValue>
    </Reference>
  </SignedInfo>
  <SignatureValue>T0kZU2ZD/ohR+wWQatSe+b+nyhTbuPZe2YdNRYOvErY5y9sF4PB6v6bDJXnHZrL0K/nz/+hGMjoQ
XghKF4dZl86W9Cb83jYx8EhUP/192rS7T5miS0xc4DqmiH/PbZ+snlyVq+lT1dnzTJ/jXqM8qXNF
uuFnhFHywQ9BrUow3/iEw1CZ054FbHy703xdKSyD3ysHbJeygAs5d8mLeQVua2bh7DkqtUega7rx
Mn9VTL0gGWk9gM6AtCwx7iaSczISe3bjPlcd6AxGXQVo3sPHuI8xy+BJWp4DwBhFFiVeg0vShMMe
maJ7cyf+ZI/GeQP0sShrN3VArTULspBrdUsdWQ==</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2022-09-01T19:49:49Z</mdssi:Value>
        </mdssi:SignatureTime>
      </SignatureProperty>
    </SignatureProperties>
  </Object>
  <Object Id="idOfficeObject">
    <SignatureProperties>
      <SignatureProperty Id="idOfficeV1Details" Target="#idPackageSignature">
        <SignatureInfoV1 xmlns="http://schemas.microsoft.com/office/2006/digsig">
          <SetupID>{51AF272B-8044-4DA6-888C-C75996711661}</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2022-09-01T19:49:49Z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3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1vPmj41kQCXxSFyzQz43u0i1heJ+WKol0fjwHt1Vj0A=</DigestValue>
    </Reference>
    <Reference Type="http://www.w3.org/2000/09/xmldsig#Object" URI="#idOfficeObject">
      <DigestMethod Algorithm="http://www.w3.org/2001/04/xmlenc#sha256"/>
      <DigestValue>GLoyGZ/NrA4Tkx3WhoZjsvLQLkjz3iIyFakM8O6LUyU=</DigestValue>
    </Reference>
    <Reference Type="http://uri.etsi.org/01903#SignedProperties" URI="#idSignedProperties">
      <Transforms>
        <Transform Algorithm="http://www.w3.org/TR/2001/REC-xml-c14n-20010315"/>
      </Transforms>
      <DigestMethod Algorithm="http://www.w3.org/2001/04/xmlenc#sha256"/>
      <DigestValue>CD1qM6Z9vejPjdQ3zaypVl9M4mhQqv6NmZa3Z3+wxFQ=</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augJCvIlHGSU9lnCf0UjocEobShl38k8/P5On4Uufyg=</DigestValue>
    </Reference>
  </SignedInfo>
  <SignatureValue>LLoriXvD02LI4gYEiMzcXad+ga/u/JoOI8pCH5eU5BTXQTdtH4HcM8TgLNzi9uw55EwegFbavZDb
Na/wibz+cZ29W5tFrbPyK837T0YI6SAETcCUQq6LfprlJctd858dBX3IOdb9uySq8frh3L2IPH58
p1Y2idvBaLiV6TFJ4krQNjPBi8Xzc8Mj/ydwiFpvXDpfsEUQyuVOpxTj/sqDcI7E2PojMzvEafBo
j7bb1+IohCTK4vneT+fmiJRk0gl13xiqTRnaXVexPCTFPP10sZH5mOm+JTz+enzqgpmXzSdyjxQm
qmwGbaQ+1Uy7GRvqiZWPeeFbgb2rHaJEYRfxbg==</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2022-09-01T19:50:01Z</mdssi:Value>
        </mdssi:SignatureTime>
      </SignatureProperty>
    </SignatureProperties>
  </Object>
  <Object Id="idOfficeObject">
    <SignatureProperties>
      <SignatureProperty Id="idOfficeV1Details" Target="#idPackageSignature">
        <SignatureInfoV1 xmlns="http://schemas.microsoft.com/office/2006/digsig">
          <SetupID>{1F09BA47-A0A9-4CB5-B2D1-7765EE4133EF}</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2022-09-01T19:50:01Z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3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vx2GjA19LGnFPJZfAFKcyXAZcfKRcxOI7/UkOIvSKDg=</DigestValue>
    </Reference>
    <Reference Type="http://www.w3.org/2000/09/xmldsig#Object" URI="#idOfficeObject">
      <DigestMethod Algorithm="http://www.w3.org/2001/04/xmlenc#sha256"/>
      <DigestValue>qUMl/pBOaz3yWVJUfoMlUzd4BjvLCcqe6iYpm2JnylA=</DigestValue>
    </Reference>
    <Reference Type="http://uri.etsi.org/01903#SignedProperties" URI="#idSignedProperties">
      <Transforms>
        <Transform Algorithm="http://www.w3.org/TR/2001/REC-xml-c14n-20010315"/>
      </Transforms>
      <DigestMethod Algorithm="http://www.w3.org/2001/04/xmlenc#sha256"/>
      <DigestValue>8v7vEPJs3Nxad9D2pmR4hyogCoFL8hZAj3rHz9ohKMM=</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augJCvIlHGSU9lnCf0UjocEobShl38k8/P5On4Uufyg=</DigestValue>
    </Reference>
  </SignedInfo>
  <SignatureValue>evZSWdFW9+XUdtchVJAGQHiZqEbfF2FafDmFlhJEL0c7pQl1kyyhsQ2lAgrVKGlsghTV3PVk+lAL
4yfh8Zw6ky/CvPr1Ugo3Jot982gB7GfYM+bOr/M9+YuRelm3StRbklkg+IgEoxjJNM1RKXndSyfG
TDUUpM1Djf3kDYLhi2FR3IQk+bwgv1fMSb28qbJ2RPBImaoS47Nz5P7CufFjkj8Ufynz5y9DfR9M
8hVnoByl1LyP5FeEMw5vG+DBEPHoFRME0ddOTRJEWfMv6fYUpyjDWTP85jLYgfzqyr6r8BbthC0L
Z8EuWF+orHnYU3dtyzMep26nhIngbdqbf539qA==</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2022-09-01T19:50:09Z</mdssi:Value>
        </mdssi:SignatureTime>
      </SignatureProperty>
    </SignatureProperties>
  </Object>
  <Object Id="idOfficeObject">
    <SignatureProperties>
      <SignatureProperty Id="idOfficeV1Details" Target="#idPackageSignature">
        <SignatureInfoV1 xmlns="http://schemas.microsoft.com/office/2006/digsig">
          <SetupID>{581316EF-CF7D-496B-A404-3D4299B73DAE}</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2022-09-01T19:50:09Z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3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5NOTMIxiv4fhm4uhy9VQcnmOS3Eqerov8hzTQ5tc1v4=</DigestValue>
    </Reference>
    <Reference Type="http://www.w3.org/2000/09/xmldsig#Object" URI="#idOfficeObject">
      <DigestMethod Algorithm="http://www.w3.org/2001/04/xmlenc#sha256"/>
      <DigestValue>O+2Nr1aUNWa1fXi/VwVDrI0CBGTyN2y2cfb2T8HADkM=</DigestValue>
    </Reference>
    <Reference Type="http://uri.etsi.org/01903#SignedProperties" URI="#idSignedProperties">
      <Transforms>
        <Transform Algorithm="http://www.w3.org/TR/2001/REC-xml-c14n-20010315"/>
      </Transforms>
      <DigestMethod Algorithm="http://www.w3.org/2001/04/xmlenc#sha256"/>
      <DigestValue>OgoM8NtTKfFQ6RpftAMFBIZcx4tj+yfWIhbg5s/tuHg=</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augJCvIlHGSU9lnCf0UjocEobShl38k8/P5On4Uufyg=</DigestValue>
    </Reference>
  </SignedInfo>
  <SignatureValue>TSIcca1KkgVBbByNzguifE3KPogx0KkhbT6RtlkB+5jafuJO+08z3a8O68Nw+9Ub5T73Eg7ACE5I
Icrgzmjeq6WniRA4DBD5Mf6a06L/E0hJ1O+goEtl7YG9yEIN/5fssf1BlOxb2pljgiB4D4VE1FoZ
h9IIHesFeB3oy05n3zSlkdE1o0kEqB8U8GAq7LuwVnxovvWe0Xz6dbMc1W95Ok1On34jownXrYJd
aCldknxTYir/B2cNwl2aN1LKofhCUolOhA2K0vYf5r+lY17FiZkHfpN7NZZ4mnCDMnemQJD7IF3j
kTJFmwXDCLz3iCRT8ihFlfgV6lQAbE4HpIHCSQ==</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2022-09-01T19:50:40Z</mdssi:Value>
        </mdssi:SignatureTime>
      </SignatureProperty>
    </SignatureProperties>
  </Object>
  <Object Id="idOfficeObject">
    <SignatureProperties>
      <SignatureProperty Id="idOfficeV1Details" Target="#idPackageSignature">
        <SignatureInfoV1 xmlns="http://schemas.microsoft.com/office/2006/digsig">
          <SetupID>{E2C2D612-E2B0-4613-BC25-A0C788D200D7}</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2022-09-01T19:50:40Z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3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C8pOZupYfm+RlWsiyLNx2vA1UIeLJv0d9DW15Xn2JQU=</DigestValue>
    </Reference>
    <Reference Type="http://www.w3.org/2000/09/xmldsig#Object" URI="#idOfficeObject">
      <DigestMethod Algorithm="http://www.w3.org/2001/04/xmlenc#sha256"/>
      <DigestValue>+BcdntcDWFHzJQ3+RZ4apiipgu0JuoobcUkClzdbS8U=</DigestValue>
    </Reference>
    <Reference Type="http://uri.etsi.org/01903#SignedProperties" URI="#idSignedProperties">
      <Transforms>
        <Transform Algorithm="http://www.w3.org/TR/2001/REC-xml-c14n-20010315"/>
      </Transforms>
      <DigestMethod Algorithm="http://www.w3.org/2001/04/xmlenc#sha256"/>
      <DigestValue>1WD6Eo2zueTRMHSkgaBFBIXPwnruPclbeo5dVndYoMg=</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rL1KdrD1FQbZeUB+IpabzCRNXXVkzlLKp7jfzvPFiWw=</DigestValue>
    </Reference>
  </SignedInfo>
  <SignatureValue>ntFcj7er3/0OM3EMfH8iHnS+X5AElO27FjkkBI+4ujLt9kJGyeZ0GcVIZrek0/zrq2KVwPOqiiNh
gWLNY1Yp9u+f4fmPgW7xWlf1xrn+4PIPl3n0gbyYBUrBzZVsmt3085IG2LMtd6bfhAYKZ9Q0+JCo
kBTc8H8BB1T3vK52hz7NKrelEQZ2YKAoDwbPVDExrk5TiE4u90UTEH4TFqEnLc+xMpTuiUsZ7EpB
Nq6qhqmgH9C5yEbADI0NWYXOX7ho06Hv+ZAuePb2BmyuHDvTXjLbndo3KKHshanUNpzXm1QceYC3
hRvmsm0ijD73BTekGJHX+b7p8L03DsejkbifmQ==</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2022-09-01T19:50:48Z</mdssi:Value>
        </mdssi:SignatureTime>
      </SignatureProperty>
    </SignatureProperties>
  </Object>
  <Object Id="idOfficeObject">
    <SignatureProperties>
      <SignatureProperty Id="idOfficeV1Details" Target="#idPackageSignature">
        <SignatureInfoV1 xmlns="http://schemas.microsoft.com/office/2006/digsig">
          <SetupID>{61938C1D-13C5-4664-9668-B93F9C2F9457}</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2022-09-01T19:50:48Z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bg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GU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Bt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ipCbtKe2T3N3DgkUcilQhkL0FiUl35XNtn8hr8to7oU=</DigestValue>
    </Reference>
    <Reference Type="http://www.w3.org/2000/09/xmldsig#Object" URI="#idOfficeObject">
      <DigestMethod Algorithm="http://www.w3.org/2001/04/xmlenc#sha256"/>
      <DigestValue>a0sTovgPKHaBdchadLd9+MtKKnA8lgWdooq8O20DBWo=</DigestValue>
    </Reference>
    <Reference Type="http://uri.etsi.org/01903#SignedProperties" URI="#idSignedProperties">
      <Transforms>
        <Transform Algorithm="http://www.w3.org/TR/2001/REC-xml-c14n-20010315"/>
      </Transforms>
      <DigestMethod Algorithm="http://www.w3.org/2001/04/xmlenc#sha256"/>
      <DigestValue>NCw6It3JMb3sFzb/Ulpivctsmdk2NiCfJbStFkP3GL4=</DigestValue>
    </Reference>
    <Reference Type="http://www.w3.org/2000/09/xmldsig#Object" URI="#idValidSigLnImg">
      <DigestMethod Algorithm="http://www.w3.org/2001/04/xmlenc#sha256"/>
      <DigestValue>OeKyxpucU3jz0F2Xq3Aj2SVExv691OpSaaAb+7Z2Apo=</DigestValue>
    </Reference>
    <Reference Type="http://www.w3.org/2000/09/xmldsig#Object" URI="#idInvalidSigLnImg">
      <DigestMethod Algorithm="http://www.w3.org/2001/04/xmlenc#sha256"/>
      <DigestValue>vUId4c1CmMQqf7pnpBCqdDekMe1zXjFZ5Sw92RsY1fM=</DigestValue>
    </Reference>
  </SignedInfo>
  <SignatureValue>Q3fEOdRogorXX9n+9A9Rre43pSkG4xBwMBKoggQqhPW2EEEuP1xAM0/XI1pn4Jsmvgi+ZSBppdxA
4eCi1pO2Cy9uKUGagGCBI8Bnquw5fCTbM+0Q74pUiDtNIaLBpjALneNpOnuftpoiwTpuixSSQHXZ
P8+0GHKAXIIMDYIBm1GcOw6uX2DbxPpMIuvmQTDknAzN3zOMZzAOQJ7Mx8AtuxUyWx1llpSo6raG
uFLPqKi1FJc15sj0Ni6hhSu+kZDhgz2X+VEhdrxPW4oqpvxIiM+FLBhTFfSvOSzQYu2P2o8y/8Aq
SUUtcU1UDZiJC1h49w1QzdhsfiDQ5u4irTP1Vg==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2022-09-01T15:20:23Z</mdssi:Value>
        </mdssi:SignatureTime>
      </SignatureProperty>
    </SignatureProperties>
  </Object>
  <Object Id="idOfficeObject">
    <SignatureProperties>
      <SignatureProperty Id="idOfficeV1Details" Target="#idPackageSignature">
        <SignatureInfoV1 xmlns="http://schemas.microsoft.com/office/2006/digsig">
          <SetupID>{DCCA587A-50AE-4396-BF51-50B2DBEF703F}</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2022-09-01T15:20:23Z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Bj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g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ICE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bg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GU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YTo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4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XueVFyo6HP1Slvw+pSLZhz2Gnnp0lpbVDZN7oZT05Gg=</DigestValue>
    </Reference>
    <Reference Type="http://www.w3.org/2000/09/xmldsig#Object" URI="#idOfficeObject">
      <DigestMethod Algorithm="http://www.w3.org/2001/04/xmlenc#sha256"/>
      <DigestValue>1zT/k+gvHfCUIH6t2izG+H2KzFy7Mtrv75TkXCq3FTU=</DigestValue>
    </Reference>
    <Reference Type="http://uri.etsi.org/01903#SignedProperties" URI="#idSignedProperties">
      <Transforms>
        <Transform Algorithm="http://www.w3.org/TR/2001/REC-xml-c14n-20010315"/>
      </Transforms>
      <DigestMethod Algorithm="http://www.w3.org/2001/04/xmlenc#sha256"/>
      <DigestValue>8ZIw1ZaUl9a41trdn0BuuttxVbwt2/b9C2p3c1beXpc=</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rL1KdrD1FQbZeUB+IpabzCRNXXVkzlLKp7jfzvPFiWw=</DigestValue>
    </Reference>
  </SignedInfo>
  <SignatureValue>gnUq/aNNRTmeOliafql1E3ldyAHcLUWMXyUxw7LiweODOkT7TPNVcRKxufryLp7wuQ8BNKPl83px
0yNkzNjz3Rl9CxIshRkzGP+LaTwcVR040OE1dSYNcj9WWACwZPUpQ9bgkI3b3Kdv2hevxe6+W+Z7
D54p97qkMT5kepfS6yodBX0jDHnYhLyWRijadoydtTXABpr56VaQiIaG96HmlqEejUk7mAUJhjEo
lTUTwQimzS6e5sfETjWxNDIfzScHMKuXWFiv2eHH02bjxRyCSMaqjcg59RJjjIk+W0u5gg1CgjBe
LOLSFnITrxEXi12xwgy8xxVxYaqROFnHsdsegw==</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2022-09-01T19:50:55Z</mdssi:Value>
        </mdssi:SignatureTime>
      </SignatureProperty>
    </SignatureProperties>
  </Object>
  <Object Id="idOfficeObject">
    <SignatureProperties>
      <SignatureProperty Id="idOfficeV1Details" Target="#idPackageSignature">
        <SignatureInfoV1 xmlns="http://schemas.microsoft.com/office/2006/digsig">
          <SetupID>{809B8B15-7A0D-4E8A-AAF3-235BC09F0B72}</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2022-09-01T19:50:55Z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bg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GU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Bt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4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K3SNXqHSqW5b01bUi/JPAS8coV/0EcSUzKVNCU1/k5c=</DigestValue>
    </Reference>
    <Reference Type="http://www.w3.org/2000/09/xmldsig#Object" URI="#idOfficeObject">
      <DigestMethod Algorithm="http://www.w3.org/2001/04/xmlenc#sha256"/>
      <DigestValue>rb6E/Dp7htmst9JeGlYjQWUf5Hu1nAFiqhoX3Gy3Ink=</DigestValue>
    </Reference>
    <Reference Type="http://uri.etsi.org/01903#SignedProperties" URI="#idSignedProperties">
      <Transforms>
        <Transform Algorithm="http://www.w3.org/TR/2001/REC-xml-c14n-20010315"/>
      </Transforms>
      <DigestMethod Algorithm="http://www.w3.org/2001/04/xmlenc#sha256"/>
      <DigestValue>RBGBPFtH+gg+USIqQH/WfYueV6gk6eeLuR2L6a1D1Qg=</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Cg1qltBOiHVmaUSJ5L6YGf+A11lFx1F+tulnTpwKHVY=</DigestValue>
    </Reference>
  </SignedInfo>
  <SignatureValue>a7hNc1hBThhW8iLSOKSqTiw/UhiYdTH01/wOcNFD4Ns5xWT54J3yOQw2bpyg6EACJiEzFDQTXUvP
TsDrPRSCtQ5SSbvZSwq1TiqwVR7ohtSsY3b7o1zLvx9h0L2cGMWxjAoIgGU5Gwq8MFb0g4uqJcHi
GqPmBkOBuTHD5qg55fK87+7ekxye5VjgUUAVJeINKiJ5c3lajEzdigRw+U+TZrRzpVvmMR6uthhX
doNWCXYwY3X1kTuXWEnmiV/b5kzJ1bbbzoSvarMHclRgU9Ao00SUKLNLJbzKI+YChAuhvxsaxeWW
eZurAzr4qVaDqVfREdwtZkSKhv0hkfLfhJVXcg==</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2022-09-01T19:51:03Z</mdssi:Value>
        </mdssi:SignatureTime>
      </SignatureProperty>
    </SignatureProperties>
  </Object>
  <Object Id="idOfficeObject">
    <SignatureProperties>
      <SignatureProperty Id="idOfficeV1Details" Target="#idPackageSignature">
        <SignatureInfoV1 xmlns="http://schemas.microsoft.com/office/2006/digsig">
          <SetupID>{C40F7019-1CFD-4F4A-85BA-2B395B0CAE4E}</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2022-09-01T19:51:03Z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D/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4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X2uz+uLWCPL+3ljbzwOgq0nNS1wfDvBpC3OBrikJW74=</DigestValue>
    </Reference>
    <Reference Type="http://www.w3.org/2000/09/xmldsig#Object" URI="#idOfficeObject">
      <DigestMethod Algorithm="http://www.w3.org/2001/04/xmlenc#sha256"/>
      <DigestValue>fVbbjbw6iOh3yNb7ghSGXD/XOs+IFsXTtuV9dGkXXag=</DigestValue>
    </Reference>
    <Reference Type="http://uri.etsi.org/01903#SignedProperties" URI="#idSignedProperties">
      <Transforms>
        <Transform Algorithm="http://www.w3.org/TR/2001/REC-xml-c14n-20010315"/>
      </Transforms>
      <DigestMethod Algorithm="http://www.w3.org/2001/04/xmlenc#sha256"/>
      <DigestValue>lAW5Q7DbranfhxBYw++RAVNRDBkMl/xceDjoAc7quGk=</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augJCvIlHGSU9lnCf0UjocEobShl38k8/P5On4Uufyg=</DigestValue>
    </Reference>
  </SignedInfo>
  <SignatureValue>VnguDzqUB9gAhFju/gMoUZKwEUK6Tcvk7gAYgTYtxpdivaMSiMaDH41fPMx4CMAkIM6hULdmXpdX
uTYPoT//gkReV3km55ZPVAOthHJw2POcXEazI17lx6Fi8kIYAgevkknM1JMlaaOeRNm21t6gsZny
iaWy/pFaYjcBCnCTDjlwA3pDzgpc8udomZPfERQAFpicrnuHnbSNZpqbmv/9Mbw/zMg8vUybAl/z
CcjRl0WlOjvghncyFWL3ZcLAEckUAyYisQWXJJc3VsZN0v8o8+XF+3R6JTE3hhEoTR2vfg15D1Ff
Qh/0j3CM+cpo4DqV6vBAKH/i2vxSIix3TdIx6Q==</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2022-09-01T19:51:11Z</mdssi:Value>
        </mdssi:SignatureTime>
      </SignatureProperty>
    </SignatureProperties>
  </Object>
  <Object Id="idOfficeObject">
    <SignatureProperties>
      <SignatureProperty Id="idOfficeV1Details" Target="#idPackageSignature">
        <SignatureInfoV1 xmlns="http://schemas.microsoft.com/office/2006/digsig">
          <SetupID>{8C410C0B-5264-4170-A63B-E40ACFD13FE9}</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2022-09-01T19:51:11Z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4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xJ6/V2xeFRU1nErCpjigR/xkr+4ctv5YyCgkOQYmPjY=</DigestValue>
    </Reference>
    <Reference Type="http://www.w3.org/2000/09/xmldsig#Object" URI="#idOfficeObject">
      <DigestMethod Algorithm="http://www.w3.org/2001/04/xmlenc#sha256"/>
      <DigestValue>P9D6xMwnzjiSZ8H/pda71wE7pDQq+vj6Xac3V4CNTQw=</DigestValue>
    </Reference>
    <Reference Type="http://uri.etsi.org/01903#SignedProperties" URI="#idSignedProperties">
      <Transforms>
        <Transform Algorithm="http://www.w3.org/TR/2001/REC-xml-c14n-20010315"/>
      </Transforms>
      <DigestMethod Algorithm="http://www.w3.org/2001/04/xmlenc#sha256"/>
      <DigestValue>tluWmj2bJ2Vic7ZiAXBL6UqN5TnHhcm0taaLCrvxp/w=</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augJCvIlHGSU9lnCf0UjocEobShl38k8/P5On4Uufyg=</DigestValue>
    </Reference>
  </SignedInfo>
  <SignatureValue>Xtrr9V3igTWOL9dpv6cEfEtxlpDiNTUqAi2u2GwBta3CLWPsswRyf1iFEPHF9bxjzIG+FJhMP/Y6
+R7qK2nP7RkqycOrj7XmWZoMDeA1JsGa6xPrBYndfY1tRbjhr0TVyp/XherKqU3M+6n2pFxd8k3f
N4LJSH8XBmQ2ogmJB2UixJqpZbNVuiVm6scUjnEgZZQn+x4lIjQKNv6zDrDA4fuKk9cVIkxhGp5d
AeUQgAis/Yg4nk2n8bqT/w3Ew+ajNjWyfj4IyWsu18oGy+AIqSWoDDRVCIHiWGarAx4Yu03+nEkQ
623ojamiYSkB8dF4FcLDIzyN4CfekiwW6URnRQ==</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2022-09-01T19:51:20Z</mdssi:Value>
        </mdssi:SignatureTime>
      </SignatureProperty>
    </SignatureProperties>
  </Object>
  <Object Id="idOfficeObject">
    <SignatureProperties>
      <SignatureProperty Id="idOfficeV1Details" Target="#idPackageSignature">
        <SignatureInfoV1 xmlns="http://schemas.microsoft.com/office/2006/digsig">
          <SetupID>{89E2F370-0FD7-4175-B5BA-ECD34E6B4278}</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2022-09-01T19:51:20Z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4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EYdX6ujcSBgBYTWeaPr1UiNmGSl4Lz1Gbw8QywrwVuE=</DigestValue>
    </Reference>
    <Reference Type="http://www.w3.org/2000/09/xmldsig#Object" URI="#idOfficeObject">
      <DigestMethod Algorithm="http://www.w3.org/2001/04/xmlenc#sha256"/>
      <DigestValue>pi7pkkyJMchzpUnHX2pp1GAZMTSNE0z4otSrNc2EOgs=</DigestValue>
    </Reference>
    <Reference Type="http://uri.etsi.org/01903#SignedProperties" URI="#idSignedProperties">
      <Transforms>
        <Transform Algorithm="http://www.w3.org/TR/2001/REC-xml-c14n-20010315"/>
      </Transforms>
      <DigestMethod Algorithm="http://www.w3.org/2001/04/xmlenc#sha256"/>
      <DigestValue>kZPNF2BmuwduU6t9NvPc187th31qXiloYb/O0FWamR8=</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Cg1qltBOiHVmaUSJ5L6YGf+A11lFx1F+tulnTpwKHVY=</DigestValue>
    </Reference>
  </SignedInfo>
  <SignatureValue>Y9ZeR+efIxhW7t6FC5fE0qkOFP3wU+iubKZqImJtu1pBaCrZt9ZCGwcHkGsiTd+IdQfkfurYryV8
qsirU5hZ9+2vRULdnOQVYeeI0Zyqw6SSRrNZnehLZ0PA9novth1+BqpZ2R6i8JHaNl561WQnGJ4Q
YGRr74hQhm5YwCpftZkzi7ONYpAAt97HXwInfbX5MoGpoviZngjQ5EQLbzAo390ub8R7RDESOp8L
Lli7YHEYhsqrvSwk2YhyqznZz4/bI42raBk2cd6yXGGn303lbl8OZicKoKM9XmtIPiKRn7ERxpkd
UleaGgTk+gkzsEWQ0ynrDX61gfCRp6PRcyxjuA==</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2022-09-01T19:51:28Z</mdssi:Value>
        </mdssi:SignatureTime>
      </SignatureProperty>
    </SignatureProperties>
  </Object>
  <Object Id="idOfficeObject">
    <SignatureProperties>
      <SignatureProperty Id="idOfficeV1Details" Target="#idPackageSignature">
        <SignatureInfoV1 xmlns="http://schemas.microsoft.com/office/2006/digsig">
          <SetupID>{8833EE5B-650E-4715-9126-6ED01C9FEF37}</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2022-09-01T19:51:28Z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D/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4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IJ93tAbBsyenGMHzqjY5xV3tE93OjoGkR1zKKX/nLAs=</DigestValue>
    </Reference>
    <Reference Type="http://www.w3.org/2000/09/xmldsig#Object" URI="#idOfficeObject">
      <DigestMethod Algorithm="http://www.w3.org/2001/04/xmlenc#sha256"/>
      <DigestValue>CbUd0TXSqYeyT/t8mjBnH5HYQP9f9+M6Ax5XuEYT4ME=</DigestValue>
    </Reference>
    <Reference Type="http://uri.etsi.org/01903#SignedProperties" URI="#idSignedProperties">
      <Transforms>
        <Transform Algorithm="http://www.w3.org/TR/2001/REC-xml-c14n-20010315"/>
      </Transforms>
      <DigestMethod Algorithm="http://www.w3.org/2001/04/xmlenc#sha256"/>
      <DigestValue>Up5IC3bNHHkw9eiwgdHyeE6EMxDarVUoTFIGyM/Qu60=</DigestValue>
    </Reference>
    <Reference Type="http://www.w3.org/2000/09/xmldsig#Object" URI="#idValidSigLnImg">
      <DigestMethod Algorithm="http://www.w3.org/2001/04/xmlenc#sha256"/>
      <DigestValue>CpEMrCK639I0UvOqBT60eM+/pmlHVCB5vGyTIGutwBI=</DigestValue>
    </Reference>
    <Reference Type="http://www.w3.org/2000/09/xmldsig#Object" URI="#idInvalidSigLnImg">
      <DigestMethod Algorithm="http://www.w3.org/2001/04/xmlenc#sha256"/>
      <DigestValue>rL1KdrD1FQbZeUB+IpabzCRNXXVkzlLKp7jfzvPFiWw=</DigestValue>
    </Reference>
  </SignedInfo>
  <SignatureValue>OR5kD3sGpgYCpMR2sPfBfc51KcBzM9YPtxdlzgofAE4xMc5PcLeAlzBEU9lZvzixU4arN2QX47U9
D3+aEf4NS/282T5TXxiz/or6SZoUKhUmu+vxxmBvPPvTu6uv3AarY19y6M9lvfLsLJvsdnYkb6Wx
CAcijbT1DDT20Wx4A940geVyk151/zRSfEPMCpqcADZmO1Z8CzCMOgsftF8OqGzadv/HwahfRfKS
WfpiaSp/GsR2nVsKKoiUex1Ps96CWT7aZDoPW0Mqd2XDKCESZ7V0l/uFaflDZMItJit0/EE1Eg7e
nYpgIF1p2kjSBie6DbIaZ7u6E0qk1Qy8KEPARQ==</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2022-09-01T19:51:35Z</mdssi:Value>
        </mdssi:SignatureTime>
      </SignatureProperty>
    </SignatureProperties>
  </Object>
  <Object Id="idOfficeObject">
    <SignatureProperties>
      <SignatureProperty Id="idOfficeV1Details" Target="#idPackageSignature">
        <SignatureInfoV1 xmlns="http://schemas.microsoft.com/office/2006/digsig">
          <SetupID>{E8BDBAF7-C53C-471C-BD3D-5D29EA58866E}</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2022-09-01T19:51:35Z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AA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bg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GU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Bt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4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aydiYPQHBW87h9z9/+wJ0zV0Xn3XgHDu+a4P4sgQXP4=</DigestValue>
    </Reference>
    <Reference Type="http://www.w3.org/2000/09/xmldsig#Object" URI="#idOfficeObject">
      <DigestMethod Algorithm="http://www.w3.org/2001/04/xmlenc#sha256"/>
      <DigestValue>yxBWWZv0MBnbAeIciauX+tWCBm8CuvIxtRUU4n2xi2Y=</DigestValue>
    </Reference>
    <Reference Type="http://uri.etsi.org/01903#SignedProperties" URI="#idSignedProperties">
      <Transforms>
        <Transform Algorithm="http://www.w3.org/TR/2001/REC-xml-c14n-20010315"/>
      </Transforms>
      <DigestMethod Algorithm="http://www.w3.org/2001/04/xmlenc#sha256"/>
      <DigestValue>u/Cu9XHubBhpdh7335HM/NmazF4jBG5A1fnaoI70ark=</DigestValue>
    </Reference>
    <Reference Type="http://www.w3.org/2000/09/xmldsig#Object" URI="#idValidSigLnImg">
      <DigestMethod Algorithm="http://www.w3.org/2001/04/xmlenc#sha256"/>
      <DigestValue>Lte3GflmHgNhzDXsECRImfzKA7MMMnFf+/J1w+XPIUw=</DigestValue>
    </Reference>
    <Reference Type="http://www.w3.org/2000/09/xmldsig#Object" URI="#idInvalidSigLnImg">
      <DigestMethod Algorithm="http://www.w3.org/2001/04/xmlenc#sha256"/>
      <DigestValue>augJCvIlHGSU9lnCf0UjocEobShl38k8/P5On4Uufyg=</DigestValue>
    </Reference>
  </SignedInfo>
  <SignatureValue>o2R9XQVSSYY5kx2QxzfIEybqjSaDvPOlbZ6D5ioSSeAMVVmCnatT+g/U/O3l+qujsFQ6O5rS3M2Z
tZqyCLeAm+Z5KphKJQw9j6enHrZfl3VWfJSi7MVov3CfKq51KG4RHMMkaeMQXJcDW1n044EOQShs
wFp2TJ1kwgqTL2vyf9g8/gF/FYKYXrcFJKyl5pgUrRO8KjLWV0QE+Z585EW4WOGWR00fWeAVZDCO
cuhubw/XMjLYXxL0niDKTyouJcPT8rakfWLbKVW7ciF4IGR1iz00+/17lDv+NSKWj6BKE63Dsrjh
laHwPWW7KoRH49Z+bNWQizqGCTlYWMwW1SEgjA==</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2022-09-01T19:51:41Z</mdssi:Value>
        </mdssi:SignatureTime>
      </SignatureProperty>
    </SignatureProperties>
  </Object>
  <Object Id="idOfficeObject">
    <SignatureProperties>
      <SignatureProperty Id="idOfficeV1Details" Target="#idPackageSignature">
        <SignatureInfoV1 xmlns="http://schemas.microsoft.com/office/2006/digsig">
          <SetupID>{8F31AD2A-1FA3-408D-BE03-F49A16B90BE1}</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2022-09-01T19:51:41Z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Bm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Lw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4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LXbWEc81XrhJ7J9YC4bJNJe0cog86l4nHudzj3qhQSI=</DigestValue>
    </Reference>
    <Reference Type="http://www.w3.org/2000/09/xmldsig#Object" URI="#idOfficeObject">
      <DigestMethod Algorithm="http://www.w3.org/2001/04/xmlenc#sha256"/>
      <DigestValue>qwUYlJ1c1Mri//3uBbEYtFgMYBbC5TeuUY5WlLLb+yM=</DigestValue>
    </Reference>
    <Reference Type="http://uri.etsi.org/01903#SignedProperties" URI="#idSignedProperties">
      <Transforms>
        <Transform Algorithm="http://www.w3.org/TR/2001/REC-xml-c14n-20010315"/>
      </Transforms>
      <DigestMethod Algorithm="http://www.w3.org/2001/04/xmlenc#sha256"/>
      <DigestValue>kyWo/XqALMGTddniCkpMxYKMbSEkW30BLBw8T4SDgO4=</DigestValue>
    </Reference>
    <Reference Type="http://www.w3.org/2000/09/xmldsig#Object" URI="#idValidSigLnImg">
      <DigestMethod Algorithm="http://www.w3.org/2001/04/xmlenc#sha256"/>
      <DigestValue>RY4INt25AXjKi7GU1uy7T74DTfF4/okJ2XCiUIHWYdA=</DigestValue>
    </Reference>
    <Reference Type="http://www.w3.org/2000/09/xmldsig#Object" URI="#idInvalidSigLnImg">
      <DigestMethod Algorithm="http://www.w3.org/2001/04/xmlenc#sha256"/>
      <DigestValue>Cg1qltBOiHVmaUSJ5L6YGf+A11lFx1F+tulnTpwKHVY=</DigestValue>
    </Reference>
  </SignedInfo>
  <SignatureValue>dP7KqFCzG1J381mUmEjQEneZfJOUHXfTP1Oc37es83srjPxuTjqKVdipbd6BOJh6UJQPgOr8HnKy
T61MFIrtGNmXfsvZA3M2C7m4KkcRDVezncI5OuhOKU6O1ewxr1tqrgWEyb4BoGlWJrPCnTESAU5W
IqDgeGqWt2NkeCu1krYWQrhl/Gpb+01hUxfSUJyED/wN/wcT2KpIHU4iLJSSVAt3tLwddya4a7s7
IYirgNzbK5jseOJKBNxxBMZpiv3q9vgSXyxpYYKCTqRjHhDKWqLAQrQ07IMWSRF/nfQ4XYO2ZDNp
UC/ErNDLw1aJr0cNFno2YWKmTC0/9fMdCAXQaA==</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2022-09-01T19:51:48Z</mdssi:Value>
        </mdssi:SignatureTime>
      </SignatureProperty>
    </SignatureProperties>
  </Object>
  <Object Id="idOfficeObject">
    <SignatureProperties>
      <SignatureProperty Id="idOfficeV1Details" Target="#idPackageSignature">
        <SignatureInfoV1 xmlns="http://schemas.microsoft.com/office/2006/digsig">
          <SetupID>{58514BF0-5C05-4323-9E28-FDE1801CCC4D}</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2022-09-01T19:51:48Z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Lw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D/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4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CUVS2GmRdXPfJB/FDCw4L6oksgzdcF24WIKmhRsYoo8=</DigestValue>
    </Reference>
    <Reference Type="http://www.w3.org/2000/09/xmldsig#Object" URI="#idOfficeObject">
      <DigestMethod Algorithm="http://www.w3.org/2001/04/xmlenc#sha256"/>
      <DigestValue>DIogeiGAt7BOCsIbICs1d1xYkkLbLq9V34HPZygIdl4=</DigestValue>
    </Reference>
    <Reference Type="http://uri.etsi.org/01903#SignedProperties" URI="#idSignedProperties">
      <Transforms>
        <Transform Algorithm="http://www.w3.org/TR/2001/REC-xml-c14n-20010315"/>
      </Transforms>
      <DigestMethod Algorithm="http://www.w3.org/2001/04/xmlenc#sha256"/>
      <DigestValue>n1ONsb4wp10jAUOCpbq8yIK7xpRyb5EuJfMxPHiwiU0=</DigestValue>
    </Reference>
    <Reference Type="http://www.w3.org/2000/09/xmldsig#Object" URI="#idValidSigLnImg">
      <DigestMethod Algorithm="http://www.w3.org/2001/04/xmlenc#sha256"/>
      <DigestValue>RY4INt25AXjKi7GU1uy7T74DTfF4/okJ2XCiUIHWYdA=</DigestValue>
    </Reference>
    <Reference Type="http://www.w3.org/2000/09/xmldsig#Object" URI="#idInvalidSigLnImg">
      <DigestMethod Algorithm="http://www.w3.org/2001/04/xmlenc#sha256"/>
      <DigestValue>augJCvIlHGSU9lnCf0UjocEobShl38k8/P5On4Uufyg=</DigestValue>
    </Reference>
  </SignedInfo>
  <SignatureValue>lUWOc+G2sgeIy1/0UB6lEIis3N7qofy5yigbWJ4hodhzLDkMPop2Vb3KnbkGNB7vhEhkWYHrUAiM
rSUT2elrJOsRwmdiFA1wqXrtMOt7EGfRmjqX0Qw0PtIJat1cFl0/cN9FjUp+7xlXsY8wvZOz9mPd
06liqaS/zGlY45v5xZxdHN1avmAC3NqU/MQEsFDu2SarByVus7uDmKcV+Yt0sGBeJLnJcxodJtOc
wXRoff5AtcqtjQyQ5P3/J6YoxpJgoDqGn+7EaG0iqqCaFzdeWW2AdJvr4lBcvFoEYX+2UNzn+vwr
mgxZtQ3Ere0cRHAX8yV5nmJpPICvPhVtZMWGzw==</SignatureValue>
  <KeyInfo>
    <X509Data>
      <X509Certificate>MIIIATCCBemgAwIBAgIIAwcrtjUJjhcwDQYJKoZIhvcNAQELBQAwWzEXMBUGA1UEBRMOUlVDIDgwMDUwMTcyLTExGjAYBgNVBAMTEUNBLURPQ1VNRU5UQSBTLkEuMRcwFQYDVQQKEw5ET0NVTUVOVEEgUy5BLjELMAkGA1UEBhMCUFkwHhcNMjAxMTI2MTczMzAyWhcNMjIxMTI2MTc0MzAyWjCBoTELMAkGA1UEBhMCUFkxGDAWBgNVBAQMD0NVRVZBUyBHSUFSRElOQTESMBAGA1UEBRMJQ0kyOTE0OTU5MRMwEQYDVQQqDApESUVHTyBSQVVMMRcwFQYDVQQKDA5QRVJTT05BIEZJU0lDQTERMA8GA1UECwwIRklSTUEgRjIxIzAhBgNVBAMMGkRJRUdPIFJBVUwgQ1VFVkFTIEdJQVJESU5BMIIBIjANBgkqhkiG9w0BAQEFAAOCAQ8AMIIBCgKCAQEArbRwooMt4lUaIfvwd6eoPdLN8mu4stZppaL07MjGx45PZa3CpidRM3mqVWWYwHxBczWbeTsa/ZljQ3PV3+JSQLmd4GV6qdHrJcKNcObYZIKSCrRP0wHBiayBv6+iQZTx3bsOr8pCeyL2prKy0s30hxQhwEEPod6u0ykyMe5supR8oNxs+RQct0g+fo0kYDaGbz6mUNM2klJvIti802/zROvKMWU7DX4lXgh6x2MiYFm2JVkfzPLv76cfrVCvOrxZbX8SL1MpHlBWQB3u67m9ndIAxEpTmvlYfc6FzksMd0WR9TxMvAPbJUn7EnODmrYLip77FsDrGGDSVo1QNWq0QQIDAQABo4IDgDCCA3wwDAYDVR0TAQH/BAIwADAOBgNVHQ8BAf8EBAMCBeAwKgYDVR0lAQH/BCAwHgYIKwYBBQUHAwEGCCsGAQUFBwMCBggrBgEFBQcDBDAdBgNVHQ4EFgQUwg4sKJIG1sI9oH/5hEc8U0mwEU4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QGA1UdEQQdMBuBGWRpZWdvcmF1bGN1ZXZh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AQdgfBZAUQOdrjHfmHjkzjwB3m6h2rP0pjCiCGNBoGY34avt7WXbd4M/LMuQjhDpS970vOKvvwAUljZJLIjMCgBQGFoLHFSp5mWUbApsfNPqJJz1sriiOLgpGuhyHT+oePP/E2D8GCx0YPChlu2gDUVHRUW/iDeeeLk3NYgBPJevHMYhkeiiRkM1Pi24EfTe9c1J87hdCA/OlmG9CKMv15YBDDADZQs3utIzTUQC/Me5LrArhosTcSVJDeAne0ZxAGeUx+iXsJxsPOxGKm8AGd1tI+kdxy7bXxN+HZ/iOddqTlucGNY8cWfcUNwxWNjDQwWzm+kAckRwPj/F/2vQvZSFvlr7snJbm7UIphvKDYeIsDQHGd8/4+pyoGP65cyMvMG0B3KysL6xwlcet3Qu/VY8IW769goTSNPRX0CMsNLjbcXeg4ANjpGksy9z3ZjK+YfI2yvqnYoElIM0WeFuBj3XRlXF+An6RZDaWPqoeBDsp2OD6pJhoRi9Mh0T0/EvxnAeO+QBvhQoodOqXiOxN5Yxz0U3caEKZ4M2m5SxZmgJtbJuVxDoH4REqrapI0xh0uhRbEFnmyBpJwHoEDrpBC2zzaXCFfLKby7zx6WdaJlFtxH47PjXDSDyCOgmtk/db2/aY5PR1vhceCNf9gLwZ7ASuGY0QJpgD1wTvGWdOV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2022-09-01T19:51:57Z</mdssi:Value>
        </mdssi:SignatureTime>
      </SignatureProperty>
    </SignatureProperties>
  </Object>
  <Object Id="idOfficeObject">
    <SignatureProperties>
      <SignatureProperty Id="idOfficeV1Details" Target="#idPackageSignature">
        <SignatureInfoV1 xmlns="http://schemas.microsoft.com/office/2006/digsig">
          <SetupID>{B3BF6564-A5DC-4C85-9ABF-2CE1ECACBAAD}</SetupID>
          <SignatureText>Abog. Diego R. Cuevas Giardina</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2022-09-01T19:51:57Z</xd:SigningTime>
          <xd:SigningCertificate>
            <xd:Cert>
              <xd:CertDigest>
                <DigestMethod Algorithm="http://www.w3.org/2001/04/xmlenc#sha256"/>
                <DigestValue>fYNpOjwVpAqWp8sGOg+xbi0n29JVWHJU34pnM4I3bSQ=</DigestValue>
              </xd:CertDigest>
              <xd:IssuerSerial>
                <X509IssuerName>C=PY, O=DOCUMENTA S.A., CN=CA-DOCUMENTA S.A., SERIALNUMBER=RUC 80050172-1</X509IssuerName>
                <X509SerialNumber>218191168524619287</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O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kAAAAEAAAA9gAAABAAAADJAAAABAAAAC4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AAAAAASAAAADAAAAAEAAAAeAAAAGAAAAMkAAAAEAAAA9wAAABEAAAAlAAAADAAAAAEAAABUAAAAfAAAAMoAAAAEAAAA9QAAABAAAAABAAAA0XbJQasKyUHKAAAABAAAAAgAAABMAAAAAAAAAAAAAAAAAAAA//////////9cAAAAMQAvADkALwAyADAAMgAyAAYAAAAEAAAABgAAAAQAAAAGAAAABgAAAAYAAAAGAAAASwAAAEAAAAAwAAAABQAAACAAAAABAAAAAQAAABAAAAAAAAAAAAAAAAABAACAAAAAAAAAAAAAAAAAAQAAgAAAAFIAAABwAQAAAgAAABAAAAAHAAAAAAAAAAAAAAC8AgAAAAAAAAECAiJTAHkAcwB0AGUAbQAAAAAAAAAAAAAAAAAAAAAAAAAAAAAAAAAAAAAAAAAAAAAAAAAAAAAAAAAAAAAAAAAAAAAAAAAAAOAUELKzAQAAAAAAAAAAAAABAAAAswEAAIgO2Sf9fwAAAAAAAAAAAACAPw8q/X8AAAkAAAABAAAACQAAAAAAAAAAAAAAAAAAAAAAAAAAAAAA/Kwd5PgEAAARAAAAAAAAAMDZZsazAQAA8FJjvrMBAAAgtUG0swEAAMDab0kAAAAAAAAAAAAAAAAHAAAAAAAAAAAAAAAAAAAA/NlvSXQAAAA52m9JdAAAANG3sSf9fwAAAAAAAAAAAAAwSz8HAAAAAMDZZsazAQAAAAAAAAAAAAAgtUG0swEAAAuntSf9fwAAoNlvSXQAAAA52m9JdAAAAJDrHL6z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wAAAAAAAAACgAAAAAAAAAiA7ZJ/1/AAAAAAAAAAAAAMlzbkl0AAAAAwAAAAAAAADHszcq/X8AAAAAAAAAAAAAAAAAAAAAAAAMChzk+AQAAAAAAAD8fwAA8P3UyLMBAADg////AAAAACC1QbSzAQAAyHVuSQAAAAAAAAAAAAAAAAYAAAAAAAAAAAAAAAAAAADsdG5JdAAAACl1bkl0AAAA0bexJ/1/AAAAAAAA/H8AACDNFc8AAAAAAQAAAAAAAAAAAAAAAAAAACC1QbSzAQAAC6e1J/1/AACQdG5JdAAAACl1bkl0AAAA8NwcvrMB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wAAAARwAAACkAAAAzAAAAyAAAABUAAAAhAPAAAAAAAAAAAAAAAIA/AAAAAAAAAAAAAIA/AAAAAAAAAAAAAAAAAAAAAAAAAAAAAAAAAAAAAAAAAAAlAAAADAAAAAAAAIAoAAAADAAAAAQAAABSAAAAcAEAAAQAAADw////AAAAAAAAAAAAAAAAkAEAAAAAAAEAAAAAcwBlAGcAbwBlACAAdQBpAAAAAAAAAAAAAAAAAAAAAAAAAAAAAAAAAAAAAAAAAAAAAAAAAAAAAAAAAAAAAAAAAAAAAACQfQu+swEAAAAAAAAAAAAAAAgAAAAAAACIDtkn/X8AAAAAAAAAAAAA0EaIxvx/AACQVNzIswEAAM0D/MX8fwAAAAAAAAAAAAAAAAAAAAAAAGwJHOT4BAAAWXRuSXQAAACoRojG/H8AAPD///8AAAAAILVBtLMBAABodm5JAAAAAAAAAAAAAAAACQAAAAAAAAAAAAAAAAAAAIx1bkl0AAAAyXVuSXQAAADRt7En/X8AAAABAQD/////CAAAAAAAAACoRojG/H8AAByFcSlfxQAAILVBtLMBAAALp7Un/X8AADB1bkl0AAAAyXVuSXQAAACwm4PIswEAAAAAAABkdgAIAAAAACUAAAAMAAAABAAAABgAAAAMAAAAAAAAABIAAAAMAAAAAQAAAB4AAAAYAAAAKQAAADMAAADxAAAASAAAACUAAAAMAAAABAAAAFQAAAD8AAAAKgAAADMAAADvAAAARwAAAAEAAADRdslBqwrJQSoAAAAzAAAAHQAAAEwAAAAAAAAAAAAAAAAAAAD//////////4gAAABBAGIAbwBnAC4AIABEAGkAZQBnAG8AIABSAC4AIABDAHUAZQB2AGEAcwAgAEcAaQBhAHIALgAuAC4ALwAKAAAACQAAAAkAAAAJAAAAAwAAAAQAAAALAAAABAAAAAgAAAAJAAAACQAAAAQAAAAKAAAAAwAAAAQAAAAKAAAACQAAAAgAAAAIAAAACAAAAAcAAAAEAAAACwAAAAQAAAAIAAAABgAAAAMAAAADAAAAA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AAAQAACgAAAFAAAACtAAAAXAAAAAEAAADRdslBqwrJQQoAAABQAAAAHgAAAEwAAAAAAAAAAAAAAAAAAAD//////////4gAAABBAGIAbwBnAC4AIABEAGkAZQBnAG8AIABSACAAQwB1AGUAdgBhAHMAIABHAGkAYQByAGQAaQBuAGEAIAAHAAAABwAAAAcAAAAHAAAAAwAAAAMAAAAIAAAAAwAAAAYAAAAHAAAABwAAAAMAAAAHAAAAAwAAAAcAAAAHAAAABgAAAAUAAAAGAAAABQAAAAMAAAAIAAAAAwAAAAYAAAAEAAAABw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AyAAAAbAAAAAEAAADRdslBqwrJQQoAAABgAAAACAAAAEwAAAAAAAAAAAAAAAAAAAD//////////1wAAABTAGkAbgBkAGkAYwBvACAABgAAAAMAAAAHAAAABwAAAAMAAAAFAAAABwAAAAMAAABLAAAAQAAAADAAAAAFAAAAIAAAAAEAAAABAAAAEAAAAAAAAAAAAAAAAAEAAIAAAAAAAAAAAAAAAAABAACAAAAAJQAAAAwAAAACAAAAJwAAABgAAAAFAAAAAAAAAP///wAAAAAAJQAAAAwAAAAFAAAATAAAAGQAAAAJAAAAcAAAAPEAAAB8AAAACQAAAHAAAADpAAAADQAAACEA8AAAAAAAAAAAAAAAgD8AAAAAAAAAAAAAgD8AAAAAAAAAAAAAAAAAAAAAAAAAAAAAAAAAAAAAAAAAACUAAAAMAAAAAAAAgCgAAAAMAAAABQAAACUAAAAMAAAAAQAAABgAAAAMAAAAAAAAABIAAAAMAAAAAQAAABYAAAAMAAAAAAAAAFQAAAA4AQAACgAAAHAAAADwAAAAfAAAAAEAAADRdslBqwrJQQoAAABwAAAAJwAAAEwAAAAEAAAACQAAAHAAAADyAAAAfQAAAJwAAABGAGkAcgBtAGEAZABvACAAcABvAHIAOgAgAEQASQBFAEcATwAgAFIAQQBVAEwAIABDAFUARQBWAEEAUwAgAEcASQBBAFIARABJAE4AQQAAAAYAAAADAAAABAAAAAkAAAAGAAAABwAAAAcAAAADAAAABwAAAAcAAAAEAAAAAwAAAAMAAAAIAAAAAwAAAAYAAAAIAAAACQAAAAMAAAAHAAAABwAAAAgAAAAFAAAAAwAAAAcAAAAIAAAABgAAAAcAAAAHAAAABgAAAAMAAAAIAAAAAwAAAAcAAAAHAAAACAAAAAMAAAAIAAAABwAAABYAAAAMAAAAAAAAACUAAAAMAAAAAgAAAA4AAAAUAAAAAAAAABAAAAAUAAAA</Object>
  <Object Id="idInvalidSigLnImg">AQAAAGwAAAAAAAAAAAAAAP8AAAB/AAAAAAAAAAAAAAAvGQAAkQwAACBFTUYAAAEAwCA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gL7H/H8AAACAvsf8fwAAtBmhx/x/AAAAAA8q/X8AALHsEMf8fwAAMBYPKv1/AAC0GaHH/H8AANgWAAAAAAAAQAAAwPx/AAAAAA8q/X8AAIHvEMf8fwAABAAAAAAAAAAwFg8q/X8AAPC5b0l0AAAAtBmhxwAAAABIAAAAAAAAALQZocf8fwAAoIO+x/x/AAAAHqHH/H8AAAEAAAAAAAAAgEOhx/x/AAAAAA8q/X8AAAAAAAAAAAAAAAAAAAAAAAAHAAAAAAAAACC1QbSzAQAAC6e1J/1/AADQum9JdAAAAGm7b0l0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4BQQsrMBAAAAAAAAAAAAAAEAAACzAQAAiA7ZJ/1/AAAAAAAAAAAAAIA/Dyr9fwAACQAAAAEAAAAJAAAAAAAAAAAAAAAAAAAAAAAAAAAAAAD8rB3k+AQAABEAAAAAAAAAwNlmxrMBAADwUmO+swEAACC1QbSzAQAAwNpvSQAAAAAAAAAAAAAAAAcAAAAAAAAAAAAAAAAAAAD82W9JdAAAADnab0l0AAAA0bexJ/1/AAAAAAAAAAAAADBLPwcAAAAAwNlmxrMBAAAAAAAAAAAAACC1QbSzAQAAC6e1J/1/AACg2W9JdAAAADnab0l0AAAAkOscvrM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DAAAAAAAAAAKAAAAAAAAACIDtkn/X8AAAAAAAAAAAAAyXNuSXQAAAADAAAAAAAAAMezNyr9fwAAAAAAAAAAAAAAAAAAAAAAAAwKHOT4BAAAAAAAAPx/AADw/dTIswEAAOD///8AAAAAILVBtLMBAADIdW5JAAAAAAAAAAAAAAAABgAAAAAAAAAAAAAAAAAAAOx0bkl0AAAAKXVuSXQAAADRt7En/X8AAAAAAAD8fwAAIM0VzwAAAAABAAAAAAAAAAAAAAAAAAAAILVBtLMBAAALp7Un/X8AAJB0bkl0AAAAKXVuSXQAAADw3By+swE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AAAABHAAAAKQAAADMAAADIAAAAFQAAACEA8AAAAAAAAAAAAAAAgD8AAAAAAAAAAAAAgD8AAAAAAAAAAAAAAAAAAAAAAAAAAAAAAAAAAAAAAAAAACUAAAAMAAAAAAAAgCgAAAAMAAAABAAAAFIAAABwAQAABAAAAPD///8AAAAAAAAAAAAAAACQAQAAAAAAAQAAAABzAGUAZwBvAGUAIAB1AGkAAAAAAAAAAAAAAAAAAAAAAAAAAAAAAAAAAAAAAAAAAAAAAAAAAAAAAAAAAAAAAAAAAAAAAJB9C76zAQAAAAAAAAAAAAAACAAAAAAAAIgO2Sf9fwAAAAAAAAAAAADQRojG/H8AAJBU3MizAQAAzQP8xfx/AAAAAAAAAAAAAAAAAAAAAAAAbAkc5PgEAABZdG5JdAAAAKhGiMb8fwAA8P///wAAAAAgtUG0swEAAGh2bkkAAAAAAAAAAAAAAAAJAAAAAAAAAAAAAAAAAAAAjHVuSXQAAADJdW5JdAAAANG3sSf9fwAAAAEBAP////8IAAAAAAAAAKhGiMb8fwAAHIVxKV/FAAAgtUG0swEAAAuntSf9fwAAMHVuSXQAAADJdW5JdAAAALCbg8izAQAAAAAAAGR2AAgAAAAAJQAAAAwAAAAEAAAAGAAAAAwAAAAAAAAAEgAAAAwAAAABAAAAHgAAABgAAAApAAAAMwAAAPEAAABIAAAAJQAAAAwAAAAEAAAAVAAAAPwAAAAqAAAAMwAAAO8AAABHAAAAAQAAANF2yUGrCslBKgAAADMAAAAdAAAATAAAAAAAAAAAAAAAAAAAAP//////////iAAAAEEAYgBvAGcALgAgAEQAaQBlAGcAbwAgAFIALgAgAEMAdQBlAHYAYQBzACAARwBpAGEAcgAuAC4ALgAAAAoAAAAJAAAACQAAAAkAAAADAAAABAAAAAsAAAAEAAAACAAAAAkAAAAJAAAABAAAAAoAAAADAAAABAAAAAoAAAAJAAAACAAAAAgAAAAIAAAABwAAAAQAAAALAAAABAAAAAgAAAAGAAAAAwAAAAMAAAAD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AABAAAKAAAAUAAAAK0AAABcAAAAAQAAANF2yUGrCslBCgAAAFAAAAAeAAAATAAAAAAAAAAAAAAAAAAAAP//////////iAAAAEEAYgBvAGcALgAgAEQAaQBlAGcAbwAgAFIAIABDAHUAZQB2AGEAcwAgAEcAaQBhAHIAZABpAG4AYQAgAAcAAAAHAAAABwAAAAcAAAADAAAAAwAAAAgAAAADAAAABgAAAAcAAAAHAAAAAwAAAAcAAAADAAAABwAAAAcAAAAGAAAABQAAAAYAAAAFAAAAAwAAAAgAAAADAAAABgAAAAQAAAAH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HwAAAAKAAAAYAAAADIAAABsAAAAAQAAANF2yUGrCslBCgAAAGAAAAAIAAAATAAAAAAAAAAAAAAAAAAAAP//////////XAAAAFMAaQBuAGQAaQBjAG8AIAAGAAAAAwAAAAcAAAAHAAAAAwAAAAUAAAAHAAAAAwAAAEsAAABAAAAAMAAAAAUAAAAgAAAAAQAAAAEAAAAQAAAAAAAAAAAAAAAAAQAAgAAAAAAAAAAAAAAAAAEAAIAAAAAlAAAADAAAAAIAAAAnAAAAGAAAAAUAAAAAAAAA////AAAAAAAlAAAADAAAAAUAAABMAAAAZAAAAAkAAABwAAAA8QAAAHwAAAAJAAAAcAAAAOkAAAANAAAAIQDwAAAAAAAAAAAAAACAPwAAAAAAAAAAAACAPwAAAAAAAAAAAAAAAAAAAAAAAAAAAAAAAAAAAAAAAAAAJQAAAAwAAAAAAACAKAAAAAwAAAAFAAAAJQAAAAwAAAABAAAAGAAAAAwAAAAAAAAAEgAAAAwAAAABAAAAFgAAAAwAAAAAAAAAVAAAADgBAAAKAAAAcAAAAPAAAAB8AAAAAQAAANF2yUGrCslBCgAAAHAAAAAnAAAATAAAAAQAAAAJAAAAcAAAAPIAAAB9AAAAnAAAAEYAaQByAG0AYQBkAG8AIABwAG8AcgA6ACAARABJAEUARwBPACAAUgBBAFUATAAgAEMAVQBFAFYAQQBTACAARwBJAEEAUgBEAEkATgBBAAAABgAAAAMAAAAEAAAACQAAAAYAAAAHAAAABwAAAAMAAAAHAAAABwAAAAQAAAADAAAAAwAAAAgAAAADAAAABgAAAAgAAAAJAAAAAwAAAAcAAAAHAAAACAAAAAUAAAADAAAABwAAAAgAAAAGAAAABwAAAAcAAAAGAAAAAwAAAAgAAAADAAAABwAAAAcAAAAIAAAAAwAAAAgAAAAH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zme5XyvhaYh9URz++iQytxxsocgzapGS2l4XA6rW2SU=</DigestValue>
    </Reference>
    <Reference Type="http://www.w3.org/2000/09/xmldsig#Object" URI="#idOfficeObject">
      <DigestMethod Algorithm="http://www.w3.org/2001/04/xmlenc#sha256"/>
      <DigestValue>pxbZVJS5GTxMBWP4Dv/6jgO2OerjKJvyofHC3m5+rB4=</DigestValue>
    </Reference>
    <Reference Type="http://uri.etsi.org/01903#SignedProperties" URI="#idSignedProperties">
      <Transforms>
        <Transform Algorithm="http://www.w3.org/TR/2001/REC-xml-c14n-20010315"/>
      </Transforms>
      <DigestMethod Algorithm="http://www.w3.org/2001/04/xmlenc#sha256"/>
      <DigestValue>KMe4OAFhd1pGpye45MEz22k1TrtYINwQ9ChSvdZchRY=</DigestValue>
    </Reference>
    <Reference Type="http://www.w3.org/2000/09/xmldsig#Object" URI="#idValidSigLnImg">
      <DigestMethod Algorithm="http://www.w3.org/2001/04/xmlenc#sha256"/>
      <DigestValue>awEJP/ju9dwKEDK8KjMwZbyp7cUbdAgs3V1iaY5fEyM=</DigestValue>
    </Reference>
    <Reference Type="http://www.w3.org/2000/09/xmldsig#Object" URI="#idInvalidSigLnImg">
      <DigestMethod Algorithm="http://www.w3.org/2001/04/xmlenc#sha256"/>
      <DigestValue>81eYLC+DpbNB/z6zdCCg3yhNTHiedykaODweoyZZTEI=</DigestValue>
    </Reference>
  </SignedInfo>
  <SignatureValue>iKb/aHpUFZ3SGJPQqkXKXMlv73i2gk2WmL+bM8VhDRB2KMg+TYKTFOtLaY5jCtHKK/tCBWPXGru5
mS3Ff+oO1qWc1MPCTHloWLE0opI0HCO7Q+2WnzVpm+smHXagXkRycYgc80Nb+xlLqoCJBNfr8Rk+
vLX6IkrAk9ZbbhcrAou42vANAYVLqhxvXiDc8r+PqV5JuTdteE+krx1TF25+c4zm8kJ5tlLLeY59
zs7gnk/KM7P7OzJQ+eApHZLoSIJtNDhehjMOM7DqpLliAlREPdUlJ1dp1oc8l2hI3y7kLKv0QtoO
pVVjLCNNgGAaP5D8o6r12n+McC5Hq5Xn4Djs5g==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2022-09-01T15:20:35Z</mdssi:Value>
        </mdssi:SignatureTime>
      </SignatureProperty>
    </SignatureProperties>
  </Object>
  <Object Id="idOfficeObject">
    <SignatureProperties>
      <SignatureProperty Id="idOfficeV1Details" Target="#idPackageSignature">
        <SignatureInfoV1 xmlns="http://schemas.microsoft.com/office/2006/digsig">
          <SetupID>{6F011C91-2143-45F5-A2BD-73D74E169A43}</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2022-09-01T15:20:35Z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5N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M6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Hd3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ICE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fn3f7/bZ0VnIDd60iL8bH2RN8swUnpC4ek80o4y3WfU=</DigestValue>
    </Reference>
    <Reference Type="http://www.w3.org/2000/09/xmldsig#Object" URI="#idOfficeObject">
      <DigestMethod Algorithm="http://www.w3.org/2001/04/xmlenc#sha256"/>
      <DigestValue>oGehMYYefY7dmHItwbhdQtjpimsiFp8WmWIKlFC5+90=</DigestValue>
    </Reference>
    <Reference Type="http://uri.etsi.org/01903#SignedProperties" URI="#idSignedProperties">
      <Transforms>
        <Transform Algorithm="http://www.w3.org/TR/2001/REC-xml-c14n-20010315"/>
      </Transforms>
      <DigestMethod Algorithm="http://www.w3.org/2001/04/xmlenc#sha256"/>
      <DigestValue>85QNRvaEPiBtbC0HlUbzwwwH75G2uQv4aW8XQujSm0o=</DigestValue>
    </Reference>
    <Reference Type="http://www.w3.org/2000/09/xmldsig#Object" URI="#idValidSigLnImg">
      <DigestMethod Algorithm="http://www.w3.org/2001/04/xmlenc#sha256"/>
      <DigestValue>YyMvUYOX7k/FirMsAJOfsaKGZmhrfmRMU5MHSMwppng=</DigestValue>
    </Reference>
    <Reference Type="http://www.w3.org/2000/09/xmldsig#Object" URI="#idInvalidSigLnImg">
      <DigestMethod Algorithm="http://www.w3.org/2001/04/xmlenc#sha256"/>
      <DigestValue>81eYLC+DpbNB/z6zdCCg3yhNTHiedykaODweoyZZTEI=</DigestValue>
    </Reference>
  </SignedInfo>
  <SignatureValue>URRKYlv+VNs8Pp76dk1/bQadn6pH1i5FSPCK2ZfQCiRv1/F7A2mB4E6sx2MQ0w3Yof6ayjdaLyiB
ygQz6UqKE8sqQ+85YdjZC2T1QbagthKRbRWBVbLxts+VLKeViLkXlOs98kSqj1lxjT+YSOaT//BN
gidYPZwgXk0Y9P5Ytx87NFrYG2H+1wyo6OiL/9uhHTyg3HXcNu0DgtGgVzeDLhGUaCurXu+AAm9w
LdyIGv8+wqgom1nRP2H0qnjiIuNcmCrsQKeIkzuacqfDzKXxknWjMPU/095rx3p2bO186moW+Dtq
w4WnTRCgxaDyYPIXcl2Spc3z2NbuiliICW9xag==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2022-09-01T15:20:51Z</mdssi:Value>
        </mdssi:SignatureTime>
      </SignatureProperty>
    </SignatureProperties>
  </Object>
  <Object Id="idOfficeObject">
    <SignatureProperties>
      <SignatureProperty Id="idOfficeV1Details" Target="#idPackageSignature">
        <SignatureInfoV1 xmlns="http://schemas.microsoft.com/office/2006/digsig">
          <SetupID>{58055D49-1348-4CE4-8266-22EF4C16E857}</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2022-09-01T15:20:51Z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ICE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AFWeXZzqerpTqQWYLIPu8wlvtJvHhmiq38eTs6qHPFA=</DigestValue>
    </Reference>
    <Reference Type="http://www.w3.org/2000/09/xmldsig#Object" URI="#idOfficeObject">
      <DigestMethod Algorithm="http://www.w3.org/2001/04/xmlenc#sha256"/>
      <DigestValue>KA0YJsnkKRe/k/f5AsY3M9Z8TTKb8aU+CBOnUT+e3mU=</DigestValue>
    </Reference>
    <Reference Type="http://uri.etsi.org/01903#SignedProperties" URI="#idSignedProperties">
      <Transforms>
        <Transform Algorithm="http://www.w3.org/TR/2001/REC-xml-c14n-20010315"/>
      </Transforms>
      <DigestMethod Algorithm="http://www.w3.org/2001/04/xmlenc#sha256"/>
      <DigestValue>GPwPez2KnvKwlydGvCCvO1sr+j+zbTMNogOLYyOLhZg=</DigestValue>
    </Reference>
    <Reference Type="http://www.w3.org/2000/09/xmldsig#Object" URI="#idValidSigLnImg">
      <DigestMethod Algorithm="http://www.w3.org/2001/04/xmlenc#sha256"/>
      <DigestValue>awEJP/ju9dwKEDK8KjMwZbyp7cUbdAgs3V1iaY5fEyM=</DigestValue>
    </Reference>
    <Reference Type="http://www.w3.org/2000/09/xmldsig#Object" URI="#idInvalidSigLnImg">
      <DigestMethod Algorithm="http://www.w3.org/2001/04/xmlenc#sha256"/>
      <DigestValue>lMZMGUYmigeG2vU2LT8TmnUTPxs9TJTSZk9PJu3xkXg=</DigestValue>
    </Reference>
  </SignedInfo>
  <SignatureValue>rK1KCC4Ms45K0vFN1VOErO+EQ5SviA6dpvQ1pJx/GV3n7qzPutrX1vbtZnapBXwG5JE9KiZh5vPo
S5hfS7gQ/hYqyv2aWsizxjxFrhVO+BstvpAdumUXHJbIPmmlc2ZMYSHN6Z30NJAZSPLQYU4n2xkw
a7iOnskfs0fwWbFATQA1lx+NSluTxTLps3iDlMV5fMkAz5vCVtAMgRbbXD2TZWV1AAo/pPiGIwol
5ZupwyG3qlQ8WZSbmDCEa0EP1KpsZHDk+UKxWbfvPHvkVaXX8RmKm3WIOGwWVM9NpCh4lAyQddvr
H/EbjX1xJWuPII8v9O//umA/NRVzqzoRY71PlA==</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2022-09-01T15:21:42Z</mdssi:Value>
        </mdssi:SignatureTime>
      </SignatureProperty>
    </SignatureProperties>
  </Object>
  <Object Id="idOfficeObject">
    <SignatureProperties>
      <SignatureProperty Id="idOfficeV1Details" Target="#idPackageSignature">
        <SignatureInfoV1 xmlns="http://schemas.microsoft.com/office/2006/digsig">
          <SetupID>{A52B6419-697B-4EAC-9937-55CAD326910F}</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2022-09-01T15:21:42Z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5N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M6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Hd3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ICE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LADAAAKAAAAAwAAABcAAAAQAAAACgAAAAMAAAAOAAAADgAAAAAA/wEAAAAAAAAAAAAAgD8AAAAAAAAAAAAAgD8AAAAAAAAAAP///wAAAAAAbAAAADQAAACgAAAAEAMAAA4AAAAOAAAAKAAAAA4AAAAOAAAAAQAgAAMAAAAQAwAAAAAAAAAAAAAAAAAAAAAAAAAA/wAA/wAA/wAAAAAAAAAAAAAAAAAAAB4fH4oYGRluAAAAAAAAAAAODzk9NTfW5gAAAAAAAAAAAAAAAAAAAAA7Pe3/AAAAAAAAAAAAAAAAOjs7pjg6Ov84Ojr/CwsLMQAAAAAODzk9NTfW5gAAAAAAAAAAOz3t/wAAAAAAAAAAAAAAAAAAAAA6Ozumpqen//r6+v9OUFD/kZKS/wAAAAAODzk9NTfW5js97f8AAAAAAAAAAAAAAAAAAAAAAAAAADo7O6amp6f/+vr6//r6+v/6+vr/rKysrwAAAAA7Pe3/NTfW5gAAAAAAAAAAAAAAAAAAAAAAAAAAOjs7pqanp//6+vr/+vr6/zw8PD0AAAAAOz3t/wAAAAAODzk9NTfW5gAAAAAAAAAAAAAAAAAAAAA6Ozumpqen//r6+v88PDw9AAAAADs97f8AAAAAAAAAAAAAAAAODzk9NTfW5gAAAAAAAAAAAAAAADo7O6aRkpL/ODo6/zg6Ov8SEhJRAAAAAAAAAAAAAAAAAAAAAAAAAAAAAAAAAAAAAAAAAAAAAAAAOjs7pk5QUP/6+vr/+vr6/6+vr/E7Ozt7SUtLzAAAAAAAAAAAAAAAAAAAAAAAAAAAAAAAAAAAAABFR0f2+vr6//r6+v/6+vr/+vr6//r6+v9ISkr4CwsLMQAAAAAAAAAAAAAAAAAAAAAAAAAAGBkZboiJifb6+vr/+vr6//r6+v/6+vr/+vr6/6anp/8eHx+KAAAAAAAAAAAAAAAAAAAAAAAAAAAYGRluiImJ9vr6+v/6+vr/+vr6//r6+v/6+vr/pqen/x4fH4oAAAAAAAAAAAAAAAAAAAAAAAAAAAsLCzFISkr4+vr6//r6+v/6+vr/+vr6//r6+v9dXl72EhISUQAAAAAAAAAAAAAAAAAAAAAAAAAAAAAAAB4fH4pmZ2f/+vr6//r6+v/6+vr/e319/zk7O7sAAAAAAAAAAAAAAAAAAAAAAAAAAAAAAAAAAAAAAAAAABgZGW44Ojr/ODo6/zg6Ov8eHx+K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bg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GU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33TlmClRaKQYCWyzpNOkjjwhf9fLX4aR4OYU/beEHoE=</DigestValue>
    </Reference>
    <Reference Type="http://www.w3.org/2000/09/xmldsig#Object" URI="#idOfficeObject">
      <DigestMethod Algorithm="http://www.w3.org/2001/04/xmlenc#sha256"/>
      <DigestValue>bDwa8X2TG5YSY7j4jPePKsBn1gm3rieQ5LJjVD3+gd8=</DigestValue>
    </Reference>
    <Reference Type="http://uri.etsi.org/01903#SignedProperties" URI="#idSignedProperties">
      <Transforms>
        <Transform Algorithm="http://www.w3.org/TR/2001/REC-xml-c14n-20010315"/>
      </Transforms>
      <DigestMethod Algorithm="http://www.w3.org/2001/04/xmlenc#sha256"/>
      <DigestValue>Ld5oxOq5gqwREd5jvUWTjblZDija3XQBPcKLG12xk04=</DigestValue>
    </Reference>
    <Reference Type="http://www.w3.org/2000/09/xmldsig#Object" URI="#idValidSigLnImg">
      <DigestMethod Algorithm="http://www.w3.org/2001/04/xmlenc#sha256"/>
      <DigestValue>awEJP/ju9dwKEDK8KjMwZbyp7cUbdAgs3V1iaY5fEyM=</DigestValue>
    </Reference>
    <Reference Type="http://www.w3.org/2000/09/xmldsig#Object" URI="#idInvalidSigLnImg">
      <DigestMethod Algorithm="http://www.w3.org/2001/04/xmlenc#sha256"/>
      <DigestValue>W8OX9QZrk/zYbWDfxBA0sZtCWR0GK4JHgKecxqEpEPg=</DigestValue>
    </Reference>
  </SignedInfo>
  <SignatureValue>hp5CVTnzsvXcGVysqOGQX5+J3+wWMszh87pPoleyhRbDMVROYN5qHPCxqfeMKJY65+lthU88NhU6
HLAg29m04I2tu8z30r6dfz6vidK0wSaqksqTTO0IIk0tPm63IZeimsG8m7eLYSVjjytKK15/7t3s
2PSy7C2rG7W9eXXITw5dT3ByeumHAnCAxYgfUI0FhAE2h4CJcWqylcqg8bLnQTAB2OMSNYlOs6+w
qNWSLGfkFtY7bklIzw9I/v3ZlL5t6QWkidSiQKSsyEe/a9wHQANhp6gZxj0a7/Px+kzDtFvWA4CA
1RaXbeEHbh5SZuoV9UaDzS/NN5wvaGyv6poHfw==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2022-09-01T15:21:53Z</mdssi:Value>
        </mdssi:SignatureTime>
      </SignatureProperty>
    </SignatureProperties>
  </Object>
  <Object Id="idOfficeObject">
    <SignatureProperties>
      <SignatureProperty Id="idOfficeV1Details" Target="#idPackageSignature">
        <SignatureInfoV1 xmlns="http://schemas.microsoft.com/office/2006/digsig">
          <SetupID>{8B912D20-3FD3-433C-8701-3006E0F87701}</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2022-09-01T15:21:53Z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5N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M6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Hd3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E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LgM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gD8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2QV3jIs2A1u+epvTu+0cVUMwxTvnar5lxxYamIxi7oI=</DigestValue>
    </Reference>
    <Reference Type="http://www.w3.org/2000/09/xmldsig#Object" URI="#idOfficeObject">
      <DigestMethod Algorithm="http://www.w3.org/2001/04/xmlenc#sha256"/>
      <DigestValue>f+VOMh+4oMkJRL3OUICL8jKs8HnfnFJSAl/lE/1MayU=</DigestValue>
    </Reference>
    <Reference Type="http://uri.etsi.org/01903#SignedProperties" URI="#idSignedProperties">
      <Transforms>
        <Transform Algorithm="http://www.w3.org/TR/2001/REC-xml-c14n-20010315"/>
      </Transforms>
      <DigestMethod Algorithm="http://www.w3.org/2001/04/xmlenc#sha256"/>
      <DigestValue>vcj3mHgV0Qdu2WzE56SBeAskNTAxfG8rUSVb+XAZhaU=</DigestValue>
    </Reference>
    <Reference Type="http://www.w3.org/2000/09/xmldsig#Object" URI="#idValidSigLnImg">
      <DigestMethod Algorithm="http://www.w3.org/2001/04/xmlenc#sha256"/>
      <DigestValue>awEJP/ju9dwKEDK8KjMwZbyp7cUbdAgs3V1iaY5fEyM=</DigestValue>
    </Reference>
    <Reference Type="http://www.w3.org/2000/09/xmldsig#Object" URI="#idInvalidSigLnImg">
      <DigestMethod Algorithm="http://www.w3.org/2001/04/xmlenc#sha256"/>
      <DigestValue>W8OX9QZrk/zYbWDfxBA0sZtCWR0GK4JHgKecxqEpEPg=</DigestValue>
    </Reference>
  </SignedInfo>
  <SignatureValue>qZa7GRTyFeH+he3DS+DX4Dqc3t0AiFErdu4mL8h4Vz/RJp66YA8N/r/dVGO4NdUF97n5SD1UFfuO
JDJXMyKq88luIVzYgBfxQ11Ukyd5IYwPmd2Fc9Bkg3Ypn+Yotix/u+yvW29skkdPZI3wDDj94SM5
iH633m9xKCXmDmpMGSl0P7h5QnW15F/n/dsdxW6gmu6hml43V82mjwp9ERHwdgDHT+AniBWdXVt0
C6j3Jy8GpirYSQ6uWF4vTMsRxbxHRZC+pcFDb8HTgDX69Or1soHVrWkAOodh3MiAhhAsnXpopeNI
SiA7jh1RJM4YKWyu4a0XK3xmzT8QD/5hbg98FQ==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miKKorrx7oyaBGGEkZ2Gw9fIOxZ0e7JOfIz6tyTq8ZI=</DigestValue>
      </Reference>
      <Reference URI="/xl/calcChain.xml?ContentType=application/vnd.openxmlformats-officedocument.spreadsheetml.calcChain+xml">
        <DigestMethod Algorithm="http://www.w3.org/2001/04/xmlenc#sha256"/>
        <DigestValue>CVyoNi+xn1hXZSRVu5P4l1vGiCnzyxdEhiD0d1IRs+Y=</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VZqmkkpPmhwcn2JyaEUEiIHmbU8R3/YP9PAwAD5CbU4=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EWmLlNLYUWkzh27r4UqdP6i7Yghmpft4aS1llJGIrKM=</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AwyeIKL1XA0vldHq0Mpunb+4QtX7/OiMJA+ns1g2HiU=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e7RgSsEAcxDlFFMIySSEcqQ2j4vJFORFGNH21S2uDMc=</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7607g6G3Ckzj5eoyKcbWYTGjuB+LzLyLnAoWUwVf4j4=</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7607g6G3Ckzj5eoyKcbWYTGjuB+LzLyLnAoWUwVf4j4=</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E4lJuZ5XmoGdewiUt75d4N82f8yhwTXxQTyO2v2z67A=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iaxl/0Mcr6W87XxcVw4CoaEZw6etCAr93Jc6qRzdiMQ=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fIQ0SSoIQF4NHAB8NIw7E2utUwnf2ZMYIMmzKgTCi54=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sWkYjV+QVRjfBgMzMacx12x5vj1H7GEiC4LDLSU9AkQ=</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aR7K5Xbe0FM5JvVY/3n7z8bA5FmUDYFIrh3F+TCtKp8=</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a74w12iq0R0g8je7iphURMrDvHS0X/iQLnl6ZqZiLLU=</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L+sid89rnnNrJyye/HQRnVamsbPaoxHF3KL6VqCJr8w=</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CBttE0/MuXXN2/NVlCCAlUu9NAv5ABBVUGAzf0rn8LY=</DigestValue>
      </Reference>
      <Reference URI="/xl/drawings/drawing1.xml?ContentType=application/vnd.openxmlformats-officedocument.drawing+xml">
        <DigestMethod Algorithm="http://www.w3.org/2001/04/xmlenc#sha256"/>
        <DigestValue>bC9YoeQa25PyMCm1QObKeeg/ikeroj5HbBMkyVRUJ1c=</DigestValue>
      </Reference>
      <Reference URI="/xl/drawings/drawing2.xml?ContentType=application/vnd.openxmlformats-officedocument.drawing+xml">
        <DigestMethod Algorithm="http://www.w3.org/2001/04/xmlenc#sha256"/>
        <DigestValue>OW7ekmqn6IE9VzIZ5Hb3xiEwY3vF9qhRIlfx5A3VaGc=</DigestValue>
      </Reference>
      <Reference URI="/xl/drawings/drawing3.xml?ContentType=application/vnd.openxmlformats-officedocument.drawing+xml">
        <DigestMethod Algorithm="http://www.w3.org/2001/04/xmlenc#sha256"/>
        <DigestValue>NIyxkXe1znb+Jc7MK/Iati30Nd1poroUzwkuIRHXXGk=</DigestValue>
      </Reference>
      <Reference URI="/xl/drawings/vmlDrawing1.vml?ContentType=application/vnd.openxmlformats-officedocument.vmlDrawing">
        <DigestMethod Algorithm="http://www.w3.org/2001/04/xmlenc#sha256"/>
        <DigestValue>YMYzeAWauhaWYlJbGEfP6bn6+a750EbYFn4BESWrs5k=</DigestValue>
      </Reference>
      <Reference URI="/xl/drawings/vmlDrawing10.vml?ContentType=application/vnd.openxmlformats-officedocument.vmlDrawing">
        <DigestMethod Algorithm="http://www.w3.org/2001/04/xmlenc#sha256"/>
        <DigestValue>AdJZ+3OIt5zUs6voxS44e2EGXWROnEq6zmo82hWeIG4=</DigestValue>
      </Reference>
      <Reference URI="/xl/drawings/vmlDrawing11.vml?ContentType=application/vnd.openxmlformats-officedocument.vmlDrawing">
        <DigestMethod Algorithm="http://www.w3.org/2001/04/xmlenc#sha256"/>
        <DigestValue>xlRdPa7dv87r434zGEgim3OoBfnjcXgUHKcWKXo7Wg8=</DigestValue>
      </Reference>
      <Reference URI="/xl/drawings/vmlDrawing12.vml?ContentType=application/vnd.openxmlformats-officedocument.vmlDrawing">
        <DigestMethod Algorithm="http://www.w3.org/2001/04/xmlenc#sha256"/>
        <DigestValue>uSy/eHcwQS3qUFMUmsDhlkaKQbKsEqZ9nES2zZAUsBA=</DigestValue>
      </Reference>
      <Reference URI="/xl/drawings/vmlDrawing13.vml?ContentType=application/vnd.openxmlformats-officedocument.vmlDrawing">
        <DigestMethod Algorithm="http://www.w3.org/2001/04/xmlenc#sha256"/>
        <DigestValue>iQxiblrO4flykcZkHv/kqm3kZ7L9kqIKw3hz8pUrkqI=</DigestValue>
      </Reference>
      <Reference URI="/xl/drawings/vmlDrawing14.vml?ContentType=application/vnd.openxmlformats-officedocument.vmlDrawing">
        <DigestMethod Algorithm="http://www.w3.org/2001/04/xmlenc#sha256"/>
        <DigestValue>P06C/9tzwSfVwoinrVqFZd6YFElceA3RW+jHiV4XdTI=</DigestValue>
      </Reference>
      <Reference URI="/xl/drawings/vmlDrawing15.vml?ContentType=application/vnd.openxmlformats-officedocument.vmlDrawing">
        <DigestMethod Algorithm="http://www.w3.org/2001/04/xmlenc#sha256"/>
        <DigestValue>ta/auY0S/AVWESiZTZB1m9I5k7+HnEGEM+ZxynzIRDA=</DigestValue>
      </Reference>
      <Reference URI="/xl/drawings/vmlDrawing2.vml?ContentType=application/vnd.openxmlformats-officedocument.vmlDrawing">
        <DigestMethod Algorithm="http://www.w3.org/2001/04/xmlenc#sha256"/>
        <DigestValue>EELy6KwYt8/XLeALyxUINvwalcDRA4qyECrAPql2KXw=</DigestValue>
      </Reference>
      <Reference URI="/xl/drawings/vmlDrawing3.vml?ContentType=application/vnd.openxmlformats-officedocument.vmlDrawing">
        <DigestMethod Algorithm="http://www.w3.org/2001/04/xmlenc#sha256"/>
        <DigestValue>EhxT+eDbLQG0CcY1x+sg/9KpWbfWR7mAhPXEYYDMVwc=</DigestValue>
      </Reference>
      <Reference URI="/xl/drawings/vmlDrawing4.vml?ContentType=application/vnd.openxmlformats-officedocument.vmlDrawing">
        <DigestMethod Algorithm="http://www.w3.org/2001/04/xmlenc#sha256"/>
        <DigestValue>R6tjrdk5/Sj6zclrd2ajc6sOS4r3lfEn2ujbLhbW63U=</DigestValue>
      </Reference>
      <Reference URI="/xl/drawings/vmlDrawing5.vml?ContentType=application/vnd.openxmlformats-officedocument.vmlDrawing">
        <DigestMethod Algorithm="http://www.w3.org/2001/04/xmlenc#sha256"/>
        <DigestValue>1xBXZOr621QQZhDXpkpEeqdt54y7VSbQgWB+TUzuZGU=</DigestValue>
      </Reference>
      <Reference URI="/xl/drawings/vmlDrawing6.vml?ContentType=application/vnd.openxmlformats-officedocument.vmlDrawing">
        <DigestMethod Algorithm="http://www.w3.org/2001/04/xmlenc#sha256"/>
        <DigestValue>ZpJ3hQUuOh8+wptK1HSDV6BXpwo/hN7YQzSq56N5JzI=</DigestValue>
      </Reference>
      <Reference URI="/xl/drawings/vmlDrawing7.vml?ContentType=application/vnd.openxmlformats-officedocument.vmlDrawing">
        <DigestMethod Algorithm="http://www.w3.org/2001/04/xmlenc#sha256"/>
        <DigestValue>BLI9Gczm4E/io41/E8MGoWDi1PD59hRDW6Zksx7C6PE=</DigestValue>
      </Reference>
      <Reference URI="/xl/drawings/vmlDrawing8.vml?ContentType=application/vnd.openxmlformats-officedocument.vmlDrawing">
        <DigestMethod Algorithm="http://www.w3.org/2001/04/xmlenc#sha256"/>
        <DigestValue>Q/LNuix1bYCCHWGUfc+5lztiYsMx5YiIHpFPm7+3wnc=</DigestValue>
      </Reference>
      <Reference URI="/xl/drawings/vmlDrawing9.vml?ContentType=application/vnd.openxmlformats-officedocument.vmlDrawing">
        <DigestMethod Algorithm="http://www.w3.org/2001/04/xmlenc#sha256"/>
        <DigestValue>6aY0UEdHQdU2sbhf69Uo8uVMtvohoxArzUW8rFMa+q8=</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97-2003_Worksheet1.xls?ContentType=application/vnd.ms-excel">
        <DigestMethod Algorithm="http://www.w3.org/2001/04/xmlenc#sha256"/>
        <DigestValue>Rqk+su6iX9wYwjTpRcgrX0z6uURUItbH11nTQ9bVjuE=</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externalLink1.xml?ContentType=application/vnd.openxmlformats-officedocument.spreadsheetml.externalLink+xml">
        <DigestMethod Algorithm="http://www.w3.org/2001/04/xmlenc#sha256"/>
        <DigestValue>X+Ystg6qrWIkQXRRihAfsnxFX3275I92ZC8GWwhwQ1A=</DigestValue>
      </Reference>
      <Reference URI="/xl/media/image1.emf?ContentType=image/x-emf">
        <DigestMethod Algorithm="http://www.w3.org/2001/04/xmlenc#sha256"/>
        <DigestValue>ECeDyi+81fy4aJFZWjgJtBebhY8AIq/HCL9jfeHqIzg=</DigestValue>
      </Reference>
      <Reference URI="/xl/media/image10.emf?ContentType=image/x-emf">
        <DigestMethod Algorithm="http://www.w3.org/2001/04/xmlenc#sha256"/>
        <DigestValue>gCWxEXZ9AWPT6r2uD5ZI6uNP+YrbsKZas4vaSV8FssU=</DigestValue>
      </Reference>
      <Reference URI="/xl/media/image11.emf?ContentType=image/x-emf">
        <DigestMethod Algorithm="http://www.w3.org/2001/04/xmlenc#sha256"/>
        <DigestValue>tbbHGqDibzua2fC+oZWT16/JqGninEUdmvQ0fX6Wxbw=</DigestValue>
      </Reference>
      <Reference URI="/xl/media/image12.emf?ContentType=image/x-emf">
        <DigestMethod Algorithm="http://www.w3.org/2001/04/xmlenc#sha256"/>
        <DigestValue>swKcCBO31++YmKUYrcNXTOUKacT2/rLsAHpytQCHztA=</DigestValue>
      </Reference>
      <Reference URI="/xl/media/image13.emf?ContentType=image/x-emf">
        <DigestMethod Algorithm="http://www.w3.org/2001/04/xmlenc#sha256"/>
        <DigestValue>7WFsWd0qVZL1XS3dJ6LC837tKZhApekzvfQxvNQkpp0=</DigestValue>
      </Reference>
      <Reference URI="/xl/media/image14.emf?ContentType=image/x-emf">
        <DigestMethod Algorithm="http://www.w3.org/2001/04/xmlenc#sha256"/>
        <DigestValue>/I8NKVQSNm+cJgggrs/+ghLmqCt31XjHEsahW4pZJMk=</DigestValue>
      </Reference>
      <Reference URI="/xl/media/image15.emf?ContentType=image/x-emf">
        <DigestMethod Algorithm="http://www.w3.org/2001/04/xmlenc#sha256"/>
        <DigestValue>+w7jhsn5Cy6zM3RAIXMyQiuN1z0pgrX1huGTAiTyh4A=</DigestValue>
      </Reference>
      <Reference URI="/xl/media/image16.emf?ContentType=image/x-emf">
        <DigestMethod Algorithm="http://www.w3.org/2001/04/xmlenc#sha256"/>
        <DigestValue>bFA3VWtWXifGawmUb+Cl5wWAcW7bV39C1Gkyfcb/vkw=</DigestValue>
      </Reference>
      <Reference URI="/xl/media/image17.emf?ContentType=image/x-emf">
        <DigestMethod Algorithm="http://www.w3.org/2001/04/xmlenc#sha256"/>
        <DigestValue>vUMxKG1ImnpVIOGthYvPWDuuvcBu4PYc4YgUNMutUHU=</DigestValue>
      </Reference>
      <Reference URI="/xl/media/image18.emf?ContentType=image/x-emf">
        <DigestMethod Algorithm="http://www.w3.org/2001/04/xmlenc#sha256"/>
        <DigestValue>ehN7yQyRUkuYOQffowLEq1BTu9pZerbbwUNwE37blCs=</DigestValue>
      </Reference>
      <Reference URI="/xl/media/image19.emf?ContentType=image/x-emf">
        <DigestMethod Algorithm="http://www.w3.org/2001/04/xmlenc#sha256"/>
        <DigestValue>BS/xOTGoSF+CUoP4rbkJmgdW2ZLLGTKED6UZSJbEpIQ=</DigestValue>
      </Reference>
      <Reference URI="/xl/media/image2.emf?ContentType=image/x-emf">
        <DigestMethod Algorithm="http://www.w3.org/2001/04/xmlenc#sha256"/>
        <DigestValue>fOjkbXOqsa2qyjydv7VjY4sCD/Q+jUgi/WQBuqEfOzo=</DigestValue>
      </Reference>
      <Reference URI="/xl/media/image20.png?ContentType=image/png">
        <DigestMethod Algorithm="http://www.w3.org/2001/04/xmlenc#sha256"/>
        <DigestValue>s/uG6FpdiKLSz6J0sqFg1JETeHE+9Vy++HTJRnXiJtU=</DigestValue>
      </Reference>
      <Reference URI="/xl/media/image3.emf?ContentType=image/x-emf">
        <DigestMethod Algorithm="http://www.w3.org/2001/04/xmlenc#sha256"/>
        <DigestValue>HeWgeODNB6fF2mA+Ys4fhllCBuDW0I2ZvZxFAmavv50=</DigestValue>
      </Reference>
      <Reference URI="/xl/media/image4.emf?ContentType=image/x-emf">
        <DigestMethod Algorithm="http://www.w3.org/2001/04/xmlenc#sha256"/>
        <DigestValue>AxbweZ9UCGzkiw9MnCt39qIrvD2mSScYxfY+zP32Dz4=</DigestValue>
      </Reference>
      <Reference URI="/xl/media/image5.emf?ContentType=image/x-emf">
        <DigestMethod Algorithm="http://www.w3.org/2001/04/xmlenc#sha256"/>
        <DigestValue>kCh+9213/3+WbkG+3TPOAwxtvD2myt3BD+jP5q1dflM=</DigestValue>
      </Reference>
      <Reference URI="/xl/media/image6.emf?ContentType=image/x-emf">
        <DigestMethod Algorithm="http://www.w3.org/2001/04/xmlenc#sha256"/>
        <DigestValue>8TcA03KSkgIQrngmoxDcUGjXw1vVlk8Cds5o+CxbXTI=</DigestValue>
      </Reference>
      <Reference URI="/xl/media/image7.emf?ContentType=image/x-emf">
        <DigestMethod Algorithm="http://www.w3.org/2001/04/xmlenc#sha256"/>
        <DigestValue>PHMFmW2SrnkV8wG0eYdDonOKw9Zn7wThi8oMcuv4nGg=</DigestValue>
      </Reference>
      <Reference URI="/xl/media/image8.emf?ContentType=image/x-emf">
        <DigestMethod Algorithm="http://www.w3.org/2001/04/xmlenc#sha256"/>
        <DigestValue>6JTt8Mccn4wWSUmB75D5rr+T913AP/1uC1/IdwxBeSk=</DigestValue>
      </Reference>
      <Reference URI="/xl/media/image9.emf?ContentType=image/x-emf">
        <DigestMethod Algorithm="http://www.w3.org/2001/04/xmlenc#sha256"/>
        <DigestValue>2H9XQy/v33BPloAd2MJQkTJK3dLhBMA9cSpOGBB2TxY=</DigestValue>
      </Reference>
      <Reference URI="/xl/printerSettings/printerSettings1.bin?ContentType=application/vnd.openxmlformats-officedocument.spreadsheetml.printerSettings">
        <DigestMethod Algorithm="http://www.w3.org/2001/04/xmlenc#sha256"/>
        <DigestValue>ZamS6HDGnlIlwO+/8WrITuMoJ+YOp1CyE2hpD8lC3mU=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13.bin?ContentType=application/vnd.openxmlformats-officedocument.spreadsheetml.printerSettings">
        <DigestMethod Algorithm="http://www.w3.org/2001/04/xmlenc#sha256"/>
        <DigestValue>v4FyVrdlz6wB9dKLeAQIupw4SV3CWH1Uxa6t40978w0=</DigestValue>
      </Reference>
      <Reference URI="/xl/printerSettings/printerSettings14.bin?ContentType=application/vnd.openxmlformats-officedocument.spreadsheetml.printerSettings">
        <DigestMethod Algorithm="http://www.w3.org/2001/04/xmlenc#sha256"/>
        <DigestValue>a2886MZ70oXdBeHSkEYeodWerbVjOCFwUr13KY5tGpo=</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a2886MZ70oXdBeHSkEYeodWerbVjOCFwUr13KY5tGpo=</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cYiPwsvIX2KeHj2PLt+lF7ESoeHGQB2C+wdXMeAZOaI=</DigestValue>
      </Reference>
      <Reference URI="/xl/styles.xml?ContentType=application/vnd.openxmlformats-officedocument.spreadsheetml.styles+xml">
        <DigestMethod Algorithm="http://www.w3.org/2001/04/xmlenc#sha256"/>
        <DigestValue>7rn9nV9FoUC79dPjkbKyeIT+z5Ijq8vLoYM71Yt0hyE=</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hVySGDZI4FFY5Mh2KyGMIyJDkLn0xL0fdmLb0lrHe8s=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k7+HQzJUu4LmUfX0mjHIcbXfvKNsHQj9utY2GAwseTc=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zx++12Mkhm2Wk/vKaY+cBr7y2YFOmGUnsReqyCBmCB4=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Iju5dNvpjQdBRQKb3tiTaSe178YyxO2GxBhJIpeyvA8=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OZROUfF64eDqsBQ8HF3cbAH4BIaAaE5WP+HdhS2hJeQ=</DigestValue>
      </Reference>
      <Reference URI="/xl/worksheets/sheet10.xml?ContentType=application/vnd.openxmlformats-officedocument.spreadsheetml.worksheet+xml">
        <DigestMethod Algorithm="http://www.w3.org/2001/04/xmlenc#sha256"/>
        <DigestValue>bkB8Qxw5wk6uIFtwIMA8F0mV3MHl3k9TIJKZFBSrXso=</DigestValue>
      </Reference>
      <Reference URI="/xl/worksheets/sheet11.xml?ContentType=application/vnd.openxmlformats-officedocument.spreadsheetml.worksheet+xml">
        <DigestMethod Algorithm="http://www.w3.org/2001/04/xmlenc#sha256"/>
        <DigestValue>6SpvZ06v3CtwSFTeiJLz0nWRlzoFUFEMa6ucp9Qb3Sc=</DigestValue>
      </Reference>
      <Reference URI="/xl/worksheets/sheet12.xml?ContentType=application/vnd.openxmlformats-officedocument.spreadsheetml.worksheet+xml">
        <DigestMethod Algorithm="http://www.w3.org/2001/04/xmlenc#sha256"/>
        <DigestValue>SvwG+UWj1ln4rPsEaAi5wET0QjcFT5l5frR7tFdmRKw=</DigestValue>
      </Reference>
      <Reference URI="/xl/worksheets/sheet13.xml?ContentType=application/vnd.openxmlformats-officedocument.spreadsheetml.worksheet+xml">
        <DigestMethod Algorithm="http://www.w3.org/2001/04/xmlenc#sha256"/>
        <DigestValue>sFetI2KSVhEF/2/S/zmN6c0dDkl0MwIFdoAO43Io958=</DigestValue>
      </Reference>
      <Reference URI="/xl/worksheets/sheet14.xml?ContentType=application/vnd.openxmlformats-officedocument.spreadsheetml.worksheet+xml">
        <DigestMethod Algorithm="http://www.w3.org/2001/04/xmlenc#sha256"/>
        <DigestValue>OXcRofifUsRDuhRW0EhZ4byjqFBcjdpyE9vFNC2Cex4=</DigestValue>
      </Reference>
      <Reference URI="/xl/worksheets/sheet15.xml?ContentType=application/vnd.openxmlformats-officedocument.spreadsheetml.worksheet+xml">
        <DigestMethod Algorithm="http://www.w3.org/2001/04/xmlenc#sha256"/>
        <DigestValue>fYQ9bQv6290AHlZ+pA0y6YLe2LYrVf/cek0I4XrWKDw=</DigestValue>
      </Reference>
      <Reference URI="/xl/worksheets/sheet2.xml?ContentType=application/vnd.openxmlformats-officedocument.spreadsheetml.worksheet+xml">
        <DigestMethod Algorithm="http://www.w3.org/2001/04/xmlenc#sha256"/>
        <DigestValue>pNQYt5T1n3lPMSw0b7kPh7FzE3Uf7+PwbfzqdkUQtnQ=</DigestValue>
      </Reference>
      <Reference URI="/xl/worksheets/sheet3.xml?ContentType=application/vnd.openxmlformats-officedocument.spreadsheetml.worksheet+xml">
        <DigestMethod Algorithm="http://www.w3.org/2001/04/xmlenc#sha256"/>
        <DigestValue>UsMPLn8YW9YnXrpoVhaSy0fNX++bSFQPq4Etg33544I=</DigestValue>
      </Reference>
      <Reference URI="/xl/worksheets/sheet4.xml?ContentType=application/vnd.openxmlformats-officedocument.spreadsheetml.worksheet+xml">
        <DigestMethod Algorithm="http://www.w3.org/2001/04/xmlenc#sha256"/>
        <DigestValue>ePVOCxL+Xnjyao7d2bMUdyFh2AvtU5aj3WoBLSgd0pQ=</DigestValue>
      </Reference>
      <Reference URI="/xl/worksheets/sheet5.xml?ContentType=application/vnd.openxmlformats-officedocument.spreadsheetml.worksheet+xml">
        <DigestMethod Algorithm="http://www.w3.org/2001/04/xmlenc#sha256"/>
        <DigestValue>hUFP9vPu61/CcpWEAR0e9g03nBAkkDLecFNlSAcQQPk=</DigestValue>
      </Reference>
      <Reference URI="/xl/worksheets/sheet6.xml?ContentType=application/vnd.openxmlformats-officedocument.spreadsheetml.worksheet+xml">
        <DigestMethod Algorithm="http://www.w3.org/2001/04/xmlenc#sha256"/>
        <DigestValue>PLNyy62Nd80rmFFEriH7QJJn3WDl38A/rBxvbuOz8+Q=</DigestValue>
      </Reference>
      <Reference URI="/xl/worksheets/sheet7.xml?ContentType=application/vnd.openxmlformats-officedocument.spreadsheetml.worksheet+xml">
        <DigestMethod Algorithm="http://www.w3.org/2001/04/xmlenc#sha256"/>
        <DigestValue>y3gQWnB50l89znKVQzNgo6UDLMDUeKtkFcYall+z/qE=</DigestValue>
      </Reference>
      <Reference URI="/xl/worksheets/sheet8.xml?ContentType=application/vnd.openxmlformats-officedocument.spreadsheetml.worksheet+xml">
        <DigestMethod Algorithm="http://www.w3.org/2001/04/xmlenc#sha256"/>
        <DigestValue>3jte7t9GLc3Y8SZ1rjSRourXfqSCFqk/lfSovyuoMCw=</DigestValue>
      </Reference>
      <Reference URI="/xl/worksheets/sheet9.xml?ContentType=application/vnd.openxmlformats-officedocument.spreadsheetml.worksheet+xml">
        <DigestMethod Algorithm="http://www.w3.org/2001/04/xmlenc#sha256"/>
        <DigestValue>JBUq1vPq2RsdYxYgSReTnxI37ZNaAesfxDyTUqNKoog=</DigestValue>
      </Reference>
    </Manifest>
    <SignatureProperties>
      <SignatureProperty Id="idSignatureTime" Target="#idPackageSignature">
        <mdssi:SignatureTime xmlns:mdssi="http://schemas.openxmlformats.org/package/2006/digital-signature">
          <mdssi:Format>YYYY-MM-DDThh:mm:ssTZD</mdssi:Format>
          <mdssi:Value>2022-09-01T15:22:01Z</mdssi:Value>
        </mdssi:SignatureTime>
      </SignatureProperty>
    </SignatureProperties>
  </Object>
  <Object Id="idOfficeObject">
    <SignatureProperties>
      <SignatureProperty Id="idOfficeV1Details" Target="#idPackageSignature">
        <SignatureInfoV1 xmlns="http://schemas.microsoft.com/office/2006/digsig">
          <SetupID>{EEF29796-45F3-4494-91F9-A650C71C5915}</SetupID>
          <SignatureText>Dr. Diego Christian Borja Terán </SignatureText>
          <SignatureImage/>
          <SignatureComments/>
          <WindowsVersion>10.0</WindowsVersion>
          <OfficeVersion>16.0.15427/23</OfficeVersion>
          <ApplicationVersion>16.0.15427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2022-09-01T15:22:01Z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p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AAAAAASAAAADAAAAAEAAAAeAAAAGAAAAL0AAAAEAAAA9wAAABEAAAAlAAAADAAAAAEAAABUAAAAiAAAAL4AAAAEAAAA9QAAABAAAAABAAAA/B3wQVWV70G+AAAABAAAAAoAAABMAAAAAAAAAAAAAAAAAAAA//////////9gAAAAMAAxAC8AMAA5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Lxh4HcgAAAAAIJRAwAAAAAw4EoDMOBKA56E9gUAAAAA3FYuA8hWLgMAAAAAAAAAAAAAAAAAAAAA6ORKAwAAAAAAAAAAAAAAAAAAAAAAAAAAAAAAAAAAAAAAAAAAAAAAAAAAAAAAAAAAAAAAAAAAAAAAAAAAAAAAAF4U43cAAKFSmFcuAwjS3Hcw4EoDK/JjBQAAAAAY09x3//8AAAAAAAD709x3+9Pcd8hXLgPMVy4DnoT2BQAAAAAAAAAAAAAAAAcAAAAAAAAAsZ8hdgkAAAAHAAAAAFguAwBYLgMAAgAA/P///wEAAAAAAAAAAAAAAAAAAABg8+QO5MT5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C5vKAAAAGSWIAYYseYTONHiEwAAAAAAAAAAAAA4AwIAAAABAAAABQAAAAAAOAPMATgDAAAAACAAAADsHjgDAAAAAAAASgPoHjgDVA3hEyxWLgPuXdx3AAAAAO5d3HcAAAAAAAAAACAAAACQsMkTluTibkhWLgOMuCRwAABKAwAAAAAgAAAAEFsuA6APAADEWi4DwenCbiAAAAABAAAA7NXDboi9WxYDAAAAGNnDbtvD4m7/////kLDJE0Q9zW4AAAAAAAAAALGfIXaE7SVvBgAAAKRXLgOkVy4DAAIAAPz///8BAAAAAAAAAAAAAAAAAAAAAAAAAAAAAABg8+QOZHYACAAAAAAlAAAADAAAAAMAAAAYAAAADAAAAAAAAAASAAAADAAAAAEAAAAWAAAADAAAAAgAAABUAAAAVAAAAAoAAAAnAAAAHgAAAEoAAAABAAAA/B3wQVWV70EKAAAASwAAAAEAAABMAAAABAAAAAkAAAAnAAAAIAAAAEsAAABQAAAAWAA5N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AAA/GFzOAAAAAFRWLgOrlpBrAQAAAAxXLgMgDQCEAAAAADlPkwtgVi4DmXdtBajbVgWoBgEPILFbFgIAAAAgWC4DPujibv////8sWC4DyCHLbmC/WxYtAAAAAF0uA5kdy26o21YFAAAAAIBcLgAAAABCAVUuAwAAAAAAAABAAADXEwEAAACMWC4DIAAAAOjSSRkAAAAAiFguAwAAAAAAAAAAPFkuAAgAAAAHAAAAqAYBD2xg4xMBAAAAoKcAAAAAAAAAAAAAsZ8hdgAAAAAJAAAADFguAwxYLgMAAgAA/P///wEAAAAAAAAAAAAAAAAAAAAAAAAAAAAAAGDz5A5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M6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IAAAACgAAAGAAAAA/AAAAbAAAAAEAAAD8HfBBVZXvQQoAAABgAAAACgAAAEwAAAAAAAAAAAAAAAAAAAD//////////2AAAABQAHIAZQBzAGkAZABlAG4AdABlAAYAAAAEAAAABgAAAAUAAAADAAAABwAAAAYAAAAHAAAABAAAAAY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Hd3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Object Id="idInvalidSigLnImg">AQAAAGwAAAAAAAAAAAAAACIBAAB/AAAAAAAAAAAAAAAfIgAA+g4AACBFTUYAAAEAE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NBd+HYw4EoDyIT2BcjFLwAQyC8DAAAAAOOe3HfkxS8DQAAAAAAAAAAAAAAAAAAAAAAAAAAAAAAAAAAAAAAAAAAAAAAAAAAAAAAAAAAAAAAAAAAAAAAAAAAAAAAAAAAAALDGLwMAAAAAyMeTExIAFAC4x5MTqeMncAAAOAO0xi8DvMcvAwAAAABUAQkPAMYvAAAAAgBQxi8DUMYvA1DGLwMCAAAAAgAAAAAAAAAJBqBSjMYvA72VInYAAPh2gMYvAwAAAACIxi8DAAAAACvyYwUAAPh2AAAAABMAFADIhPYF0F34dqDGLwNk9cZ1AAD4dgAAAABg8+QOZHYACAAAAAAlAAAADAAAAAEAAAAYAAAADAAAAP8AAAASAAAADAAAAAEAAAAeAAAAGAAAACIAAAAEAAAAcgAAABEAAAAlAAAADAAAAAEAAABUAAAAqAAAACMAAAAEAAAAcAAAABAAAAABAAAA/B3wQVWV70EjAAAABAAAAA8AAABMAAAAAAAAAAAAAAAAAAAA//////////9sAAAARgBpAHIAbQBhACAAbgBvACAAdgDhAGwAaQBkAGEALgM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vGHgdyAAAAAAglEDAAAAADDgSgMw4EoDnoT2BQAAAADcVi4DyFYuAwAAAAAAAAAAAAAAAAAAAADo5EoDAAAAAAAAAAAAAAAAAAAAAAAAAAAAAAAAAAAAAAAAAAAAAAAAAAAAAAAAAAAAAAAAAAAAAAAAAAAAAAAAXhTjdwAAoVKYVy4DCNLcdzDgSgMr8mMFAAAAABjT3Hf//wAAAAAAAPvT3Hf709x3yFcuA8xXLgOehPYFAAAAAAAAAAAAAAAABwAAAAAAAACxnyF2CQAAAAcAAAAAWC4DAFguAwACAAD8////AQAAAAAAAAAAAAAAAAAAAGDz5A7kxPl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Lm8oAAAAZJYgBhix5hM40eITAAAAAAAAAAAAADgDAgAAAAEAAAAFAAAAAAA4A8wBOAMAAAAAIAAAAOweOAMAAAAAAABKA+geOANUDeETLFYuA+5d3HcAAAAA7l3cdwAAAAAAAAAAIAAAAJCwyROW5OJuSFYuA4y4JHAAAEoDAAAAACAAAAAQWy4DoA8AAMRaLgPB6cJuIAAAAAEAAADs1cNuiL1bFgMAAAAY2cNu28Pibv////+QsMkTRD3NbgAAAAAAAAAAsZ8hdoTtJW8GAAAApFcuA6RXLgMAAgAA/P///wEAAAAAAAAAAAAAAAAAAAAAAAAAAAAAAGDz5A5kdgAIAAAAACUAAAAMAAAAAwAAABgAAAAMAAAAAAAAABIAAAAMAAAAAQAAABYAAAAMAAAACAAAAFQAAABUAAAACgAAACcAAAAeAAAASgAAAAEAAAD8HfBBVZXvQQoAAABLAAAAAQAAAEwAAAAEAAAACQAAACcAAAAgAAAASwAAAFAAAABYA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AAAD8YXM4AAAAAVFYuA6uWkGsBAAAADFcuAyANAIQAAAAAOU+TC2BWLgOZd20FqNtWBagGAQ8gsVsWAgAAACBYLgM+6OJu/////yxYLgPIIctuYL9bFi0AAAAAXS4DmR3LbqjbVgUAAAAAgFwuAAAAAEIBVS4DAAAAAAAAAEAAANcTAQAAAIxYLgMgAAAA6NJJGQAAAACIWC4DAAAAAAAAAAA8WS4ACAAAAAcAAACoBgEPbGDjEwEAAACgpwAAAAAAAAAAAACxnyF2AAAAAAkAAAAMWC4DDFguAwACAAD8////AQAAAAAAAAAAAAAAAAAAAAAAAAAAAAAAYPPkDm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gD8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gAAAAKAAAAYAAAAD8AAABsAAAAAQAAAPwd8EFVle9BCgAAAGAAAAAKAAAATAAAAAAAAAAAAAAAAAAAAP//////////YAAAAFAAcgBlAHMAaQBkAGUAbgB0AGUABgAAAAQAAAAGAAAABQAAAAMAAAAHAAAABgAAAAcAAAAEAAAABg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9" ma:contentTypeDescription="Crear nuevo documento." ma:contentTypeScope="" ma:versionID="d64d51e8f23236c40b85e81c38e91c4b">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c3d916d0daf4d17c48e1341fe437bad9"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7BE408-F342-4A70-B0F8-460CA543FF5A}"/>
</file>

<file path=customXml/itemProps2.xml><?xml version="1.0" encoding="utf-8"?>
<ds:datastoreItem xmlns:ds="http://schemas.openxmlformats.org/officeDocument/2006/customXml" ds:itemID="{C1E50163-2C63-46C3-AD02-6AC3C9057F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CARATULA I</vt:lpstr>
      <vt:lpstr>CARATULA II</vt:lpstr>
      <vt:lpstr>CARATULA III</vt:lpstr>
      <vt:lpstr>ACTIVO-PASIVO</vt:lpstr>
      <vt:lpstr>RESULTADO</vt:lpstr>
      <vt:lpstr>FLUJO</vt:lpstr>
      <vt:lpstr>VARIAC.PATRIM</vt:lpstr>
      <vt:lpstr>NOTA INICIAL</vt:lpstr>
      <vt:lpstr>NOTA 5 A-E</vt:lpstr>
      <vt:lpstr>NOTA 5 F</vt:lpstr>
      <vt:lpstr>ANEXO G-L</vt:lpstr>
      <vt:lpstr>ANEXO M-P</vt:lpstr>
      <vt:lpstr>ANEXO R-U</vt:lpstr>
      <vt:lpstr>ANEXO V-X</vt:lpstr>
      <vt:lpstr>NOTA FINAL</vt:lpstr>
      <vt:lpstr>'CARATULA I'!Área_de_impresión</vt:lpstr>
      <vt:lpstr>'CARATULA III'!Área_de_impresión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Contabilidad2</dc:creator>
  <cp:lastModifiedBy>Andrea Celeste Nuñez</cp:lastModifiedBy>
  <cp:lastPrinted>2022-08-31T19:50:33Z</cp:lastPrinted>
  <dcterms:created xsi:type="dcterms:W3CDTF">2020-11-26T19:26:45Z</dcterms:created>
  <dcterms:modified xsi:type="dcterms:W3CDTF">2022-09-01T15:11:51Z</dcterms:modified>
</cp:coreProperties>
</file>